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6380" windowHeight="7590" tabRatio="500" firstSheet="4" activeTab="4"/>
  </bookViews>
  <sheets>
    <sheet name="на 01.07." sheetId="1" state="hidden" r:id="rId1"/>
    <sheet name="Лист2" sheetId="3" state="hidden" r:id="rId2"/>
    <sheet name="Лист3" sheetId="4" state="hidden" r:id="rId3"/>
    <sheet name="Лист4" sheetId="5" state="hidden" r:id="rId4"/>
    <sheet name="2023" sheetId="2" r:id="rId5"/>
  </sheets>
  <definedNames>
    <definedName name="Print_Area_0" localSheetId="4">'2023'!$C$1:$K$156</definedName>
    <definedName name="Print_Titles_0" localSheetId="4">'2023'!$4:$6</definedName>
    <definedName name="Print_Titles_0" localSheetId="0">'на 01.07.'!$4:$6</definedName>
    <definedName name="Print_Titles_0_0" localSheetId="4">'2023'!$4:$6</definedName>
    <definedName name="Print_Titles_0_0" localSheetId="0">'на 01.07.'!$4:$6</definedName>
    <definedName name="Print_Titles_0_0_0" localSheetId="4">'2023'!$4:$6</definedName>
    <definedName name="Print_Titles_0_0_0" localSheetId="0">'на 01.07.'!$4:$6</definedName>
    <definedName name="Print_Titles_0_0_0_0" localSheetId="4">'2023'!$4:$6</definedName>
    <definedName name="Print_Titles_0_0_0_0" localSheetId="0">'на 01.07.'!$4:$6</definedName>
    <definedName name="Print_Titles_0_0_0_0_0" localSheetId="4">'2023'!$4:$6</definedName>
    <definedName name="Print_Titles_0_0_0_0_0" localSheetId="0">'на 01.07.'!$4:$6</definedName>
    <definedName name="Print_Titles_0_0_0_0_0_0" localSheetId="4">'2023'!$4:$6</definedName>
    <definedName name="Print_Titles_0_0_0_0_0_0" localSheetId="0">'на 01.07.'!$4:$6</definedName>
    <definedName name="Print_Titles_0_0_0_0_0_0_0" localSheetId="4">'2023'!$4:$6</definedName>
    <definedName name="Print_Titles_0_0_0_0_0_0_0" localSheetId="0">'на 01.07.'!$4:$6</definedName>
    <definedName name="Print_Titles_0_0_0_0_0_0_0_0" localSheetId="4">'2023'!$4:$6</definedName>
    <definedName name="Print_Titles_0_0_0_0_0_0_0_0" localSheetId="0">'на 01.07.'!$4:$6</definedName>
    <definedName name="Print_Titles_0_0_0_0_0_0_0_0_0" localSheetId="4">'2023'!$4:$6</definedName>
    <definedName name="Print_Titles_0_0_0_0_0_0_0_0_0" localSheetId="0">'на 01.07.'!$4:$6</definedName>
    <definedName name="Print_Titles_0_0_0_0_0_0_0_0_0_0" localSheetId="4">'2023'!$4:$6</definedName>
    <definedName name="Print_Titles_0_0_0_0_0_0_0_0_0_0" localSheetId="0">'на 01.07.'!$4:$6</definedName>
    <definedName name="Print_Titles_0_0_0_0_0_0_0_0_0_0_0" localSheetId="4">'2023'!$4:$6</definedName>
    <definedName name="Print_Titles_0_0_0_0_0_0_0_0_0_0_0" localSheetId="0">'на 01.07.'!$4:$6</definedName>
    <definedName name="Print_Titles_0_0_0_0_0_0_0_0_0_0_0_0" localSheetId="4">'2023'!$4:$6</definedName>
    <definedName name="Print_Titles_0_0_0_0_0_0_0_0_0_0_0_0" localSheetId="0">'на 01.07.'!$4:$6</definedName>
    <definedName name="Print_Titles_0_0_0_0_0_0_0_0_0_0_0_0_0" localSheetId="4">'2023'!$4:$6</definedName>
    <definedName name="Print_Titles_0_0_0_0_0_0_0_0_0_0_0_0_0" localSheetId="0">'на 01.07.'!$4:$6</definedName>
    <definedName name="Print_Titles_0_0_0_0_0_0_0_0_0_0_0_0_0_0" localSheetId="4">'2023'!$4:$6</definedName>
    <definedName name="Print_Titles_0_0_0_0_0_0_0_0_0_0_0_0_0_0" localSheetId="0">'на 01.07.'!$4:$6</definedName>
    <definedName name="Print_Titles_0_0_0_0_0_0_0_0_0_0_0_0_0_0_0" localSheetId="4">'2023'!$4:$6</definedName>
    <definedName name="Print_Titles_0_0_0_0_0_0_0_0_0_0_0_0_0_0_0" localSheetId="0">'на 01.07.'!$4:$6</definedName>
    <definedName name="Z_10B69522_62AE_4313_859A_9E4F497E803C_.wvu.Cols" localSheetId="4">'2023'!$A:$B,'2023'!$E:$E,'2023'!$L:$L</definedName>
    <definedName name="Z_10B69522_62AE_4313_859A_9E4F497E803C_.wvu.Cols" localSheetId="0">'на 01.07.'!$A:$B,'на 01.07.'!$F:$F</definedName>
    <definedName name="Z_10B69522_62AE_4313_859A_9E4F497E803C_.wvu.PrintArea" localSheetId="0">'на 01.07.'!$A$4:$L$175</definedName>
    <definedName name="Z_10B69522_62AE_4313_859A_9E4F497E803C_.wvu.PrintTitles" localSheetId="4">'2023'!$4:$6</definedName>
    <definedName name="Z_10B69522_62AE_4313_859A_9E4F497E803C_.wvu.PrintTitles" localSheetId="0">'на 01.07.'!$4:$6</definedName>
    <definedName name="Z_10B69522_62AE_4313_859A_9E4F497E803C_.wvu.Rows" localSheetId="4">'2023'!#REF!,'2023'!#REF!,'2023'!#REF!,'2023'!#REF!</definedName>
    <definedName name="Z_2158CA70_799D_4BB3_A14D_CE651C5FDF72_.wvu.Cols" localSheetId="4" hidden="1">'2023'!$A:$B,'2023'!$E:$E</definedName>
    <definedName name="Z_2158CA70_799D_4BB3_A14D_CE651C5FDF72_.wvu.Cols" localSheetId="0" hidden="1">'на 01.07.'!$A:$B,'на 01.07.'!$F:$F</definedName>
    <definedName name="Z_2158CA70_799D_4BB3_A14D_CE651C5FDF72_.wvu.PrintArea" localSheetId="4" hidden="1">'2023'!$C$1:$K$157</definedName>
    <definedName name="Z_2158CA70_799D_4BB3_A14D_CE651C5FDF72_.wvu.PrintArea" localSheetId="0" hidden="1">'на 01.07.'!$A$4:$L$175</definedName>
    <definedName name="Z_2158CA70_799D_4BB3_A14D_CE651C5FDF72_.wvu.PrintTitles" localSheetId="4" hidden="1">'2023'!$4:$6</definedName>
    <definedName name="Z_2158CA70_799D_4BB3_A14D_CE651C5FDF72_.wvu.PrintTitles" localSheetId="0" hidden="1">'на 01.07.'!$4:$6</definedName>
    <definedName name="Z_3FB72F59_1B98_45E7_AB8D_8EFF6AD4BF11_.wvu.Cols" localSheetId="4" hidden="1">'2023'!$A:$B,'2023'!$E:$E</definedName>
    <definedName name="Z_3FB72F59_1B98_45E7_AB8D_8EFF6AD4BF11_.wvu.Cols" localSheetId="0" hidden="1">'на 01.07.'!$A:$B,'на 01.07.'!$F:$F</definedName>
    <definedName name="Z_3FB72F59_1B98_45E7_AB8D_8EFF6AD4BF11_.wvu.PrintArea" localSheetId="4" hidden="1">'2023'!$C$1:$K$160</definedName>
    <definedName name="Z_3FB72F59_1B98_45E7_AB8D_8EFF6AD4BF11_.wvu.PrintArea" localSheetId="0" hidden="1">'на 01.07.'!$A$4:$L$175</definedName>
    <definedName name="Z_3FB72F59_1B98_45E7_AB8D_8EFF6AD4BF11_.wvu.PrintTitles" localSheetId="4" hidden="1">'2023'!$4:$6</definedName>
    <definedName name="Z_3FB72F59_1B98_45E7_AB8D_8EFF6AD4BF11_.wvu.PrintTitles" localSheetId="0" hidden="1">'на 01.07.'!$4:$6</definedName>
    <definedName name="Z_4E69F3DB_55EF_402E_B654_EB5E14AA90F9_.wvu.Cols" localSheetId="4">'2023'!$A:$B,'2023'!$E:$E</definedName>
    <definedName name="Z_4E69F3DB_55EF_402E_B654_EB5E14AA90F9_.wvu.Cols" localSheetId="0">'на 01.07.'!$A:$B,'на 01.07.'!$F:$F</definedName>
    <definedName name="Z_4E69F3DB_55EF_402E_B654_EB5E14AA90F9_.wvu.PrintArea" localSheetId="4">'2023'!$C$1:$K$156</definedName>
    <definedName name="Z_4E69F3DB_55EF_402E_B654_EB5E14AA90F9_.wvu.PrintArea" localSheetId="0">'на 01.07.'!$A$4:$L$175</definedName>
    <definedName name="Z_4E69F3DB_55EF_402E_B654_EB5E14AA90F9_.wvu.PrintTitles" localSheetId="4">'2023'!$4:$6</definedName>
    <definedName name="Z_4E69F3DB_55EF_402E_B654_EB5E14AA90F9_.wvu.PrintTitles" localSheetId="0">'на 01.07.'!$4:$6</definedName>
    <definedName name="Z_59B1F92E_3080_4B3C_AB43_7CBA0A8FFB6D_.wvu.Cols" localSheetId="4">'2023'!$A:$B,'2023'!$E:$E</definedName>
    <definedName name="Z_59B1F92E_3080_4B3C_AB43_7CBA0A8FFB6D_.wvu.Cols" localSheetId="0">'на 01.07.'!$A:$B,'на 01.07.'!$F:$F</definedName>
    <definedName name="Z_59B1F92E_3080_4B3C_AB43_7CBA0A8FFB6D_.wvu.PrintArea" localSheetId="4">'2023'!$C$1:$K$156</definedName>
    <definedName name="Z_59B1F92E_3080_4B3C_AB43_7CBA0A8FFB6D_.wvu.PrintArea" localSheetId="0">'на 01.07.'!$A$4:$L$175</definedName>
    <definedName name="Z_59B1F92E_3080_4B3C_AB43_7CBA0A8FFB6D_.wvu.PrintTitles" localSheetId="4">'2023'!$4:$6</definedName>
    <definedName name="Z_59B1F92E_3080_4B3C_AB43_7CBA0A8FFB6D_.wvu.PrintTitles" localSheetId="0">'на 01.07.'!$4:$6</definedName>
    <definedName name="Z_73725B44_0E88_4E9B_9F1A_2D0C56351361_.wvu.Cols" localSheetId="4">'2023'!$A:$B,'2023'!$E:$E</definedName>
    <definedName name="Z_73725B44_0E88_4E9B_9F1A_2D0C56351361_.wvu.Cols" localSheetId="0">'на 01.07.'!$A:$B,'на 01.07.'!$F:$F</definedName>
    <definedName name="Z_73725B44_0E88_4E9B_9F1A_2D0C56351361_.wvu.PrintArea" localSheetId="4">'2023'!$C$1:$K$157</definedName>
    <definedName name="Z_73725B44_0E88_4E9B_9F1A_2D0C56351361_.wvu.PrintArea" localSheetId="0">'на 01.07.'!$A$4:$L$175</definedName>
    <definedName name="Z_73725B44_0E88_4E9B_9F1A_2D0C56351361_.wvu.PrintTitles" localSheetId="4">'2023'!$4:$6</definedName>
    <definedName name="Z_73725B44_0E88_4E9B_9F1A_2D0C56351361_.wvu.PrintTitles" localSheetId="0">'на 01.07.'!$4:$6</definedName>
    <definedName name="Z_85823924_F702_454C_9560_EF9678FA093B_.wvu.Cols" localSheetId="4" hidden="1">'2023'!$A:$B,'2023'!$E:$E</definedName>
    <definedName name="Z_85823924_F702_454C_9560_EF9678FA093B_.wvu.Cols" localSheetId="0" hidden="1">'на 01.07.'!$A:$B,'на 01.07.'!$F:$F</definedName>
    <definedName name="Z_85823924_F702_454C_9560_EF9678FA093B_.wvu.PrintArea" localSheetId="4" hidden="1">'2023'!$C$1:$K$160</definedName>
    <definedName name="Z_85823924_F702_454C_9560_EF9678FA093B_.wvu.PrintArea" localSheetId="0" hidden="1">'на 01.07.'!$A$4:$L$175</definedName>
    <definedName name="Z_85823924_F702_454C_9560_EF9678FA093B_.wvu.PrintTitles" localSheetId="4" hidden="1">'2023'!$4:$6</definedName>
    <definedName name="Z_85823924_F702_454C_9560_EF9678FA093B_.wvu.PrintTitles" localSheetId="0" hidden="1">'на 01.07.'!$4:$6</definedName>
    <definedName name="Z_B3CB5D73_2EE9_4DF4_8F46_8251E8EB0BA5_.wvu.Cols" localSheetId="4">'2023'!$A:$B,'2023'!$E:$E</definedName>
    <definedName name="Z_B3CB5D73_2EE9_4DF4_8F46_8251E8EB0BA5_.wvu.Cols" localSheetId="0">'на 01.07.'!$A:$B,'на 01.07.'!$F:$F</definedName>
    <definedName name="Z_B3CB5D73_2EE9_4DF4_8F46_8251E8EB0BA5_.wvu.PrintArea" localSheetId="4">'2023'!$C$1:$K$157</definedName>
    <definedName name="Z_B3CB5D73_2EE9_4DF4_8F46_8251E8EB0BA5_.wvu.PrintArea" localSheetId="0">'на 01.07.'!$A$4:$L$175</definedName>
    <definedName name="Z_B3CB5D73_2EE9_4DF4_8F46_8251E8EB0BA5_.wvu.PrintTitles" localSheetId="4">'2023'!$4:$6</definedName>
    <definedName name="Z_B3CB5D73_2EE9_4DF4_8F46_8251E8EB0BA5_.wvu.PrintTitles" localSheetId="0">'на 01.07.'!$4:$6</definedName>
    <definedName name="Z_B7EF8E8E_0A32_453C_9F20_38F4E88467B3_.wvu.Cols" localSheetId="4" hidden="1">'2023'!$A:$B,'2023'!$E:$E</definedName>
    <definedName name="Z_B7EF8E8E_0A32_453C_9F20_38F4E88467B3_.wvu.Cols" localSheetId="0" hidden="1">'на 01.07.'!$A:$B,'на 01.07.'!$F:$F</definedName>
    <definedName name="Z_B7EF8E8E_0A32_453C_9F20_38F4E88467B3_.wvu.PrintArea" localSheetId="4" hidden="1">'2023'!$C$1:$K$160</definedName>
    <definedName name="Z_B7EF8E8E_0A32_453C_9F20_38F4E88467B3_.wvu.PrintArea" localSheetId="0" hidden="1">'на 01.07.'!$A$4:$L$175</definedName>
    <definedName name="Z_B7EF8E8E_0A32_453C_9F20_38F4E88467B3_.wvu.PrintTitles" localSheetId="4" hidden="1">'2023'!$4:$6</definedName>
    <definedName name="Z_B7EF8E8E_0A32_453C_9F20_38F4E88467B3_.wvu.PrintTitles" localSheetId="0" hidden="1">'на 01.07.'!$4:$6</definedName>
    <definedName name="Z_C522B59F_11A6_419D_A23E_192E8B5DB41E_.wvu.Cols" localSheetId="4" hidden="1">'2023'!$A:$B,'2023'!$E:$E</definedName>
    <definedName name="Z_C522B59F_11A6_419D_A23E_192E8B5DB41E_.wvu.Cols" localSheetId="0" hidden="1">'на 01.07.'!$A:$B,'на 01.07.'!$F:$F</definedName>
    <definedName name="Z_C522B59F_11A6_419D_A23E_192E8B5DB41E_.wvu.PrintArea" localSheetId="4" hidden="1">'2023'!$C$1:$K$160</definedName>
    <definedName name="Z_C522B59F_11A6_419D_A23E_192E8B5DB41E_.wvu.PrintArea" localSheetId="0" hidden="1">'на 01.07.'!$A$4:$L$175</definedName>
    <definedName name="Z_C522B59F_11A6_419D_A23E_192E8B5DB41E_.wvu.PrintTitles" localSheetId="4" hidden="1">'2023'!$4:$6</definedName>
    <definedName name="Z_C522B59F_11A6_419D_A23E_192E8B5DB41E_.wvu.PrintTitles" localSheetId="0" hidden="1">'на 01.07.'!$4:$6</definedName>
    <definedName name="Z_EDED9BCA_CA73_410B_AD6C_EB75BF6ABD57_.wvu.Cols" localSheetId="4">'2023'!$A:$B,'2023'!$E:$E</definedName>
    <definedName name="Z_EDED9BCA_CA73_410B_AD6C_EB75BF6ABD57_.wvu.Cols" localSheetId="0">'на 01.07.'!$A:$B,'на 01.07.'!$F:$F</definedName>
    <definedName name="Z_EDED9BCA_CA73_410B_AD6C_EB75BF6ABD57_.wvu.PrintArea" localSheetId="4">'2023'!$C$1:$K$156</definedName>
    <definedName name="Z_EDED9BCA_CA73_410B_AD6C_EB75BF6ABD57_.wvu.PrintArea" localSheetId="0">'на 01.07.'!$A$4:$L$175</definedName>
    <definedName name="Z_EDED9BCA_CA73_410B_AD6C_EB75BF6ABD57_.wvu.PrintTitles" localSheetId="4">'2023'!$4:$6</definedName>
    <definedName name="Z_EDED9BCA_CA73_410B_AD6C_EB75BF6ABD57_.wvu.PrintTitles" localSheetId="0">'на 01.07.'!$4:$6</definedName>
    <definedName name="_xlnm.Print_Titles" localSheetId="4">'2023'!$4:$6</definedName>
    <definedName name="_xlnm.Print_Titles" localSheetId="0">'на 01.07.'!$4:$6</definedName>
    <definedName name="_xlnm.Print_Area" localSheetId="4">'2023'!$C$1:$K$160</definedName>
    <definedName name="_xlnm.Print_Area" localSheetId="0">'на 01.07.'!$A$4:$L$175</definedName>
  </definedNames>
  <calcPr calcId="145621"/>
  <customWorkbookViews>
    <customWorkbookView name="Бобрецова Наталья Геннадьевна - Личное представление" guid="{3FB72F59-1B98-45E7-AB8D-8EFF6AD4BF11}" mergeInterval="0" personalView="1" maximized="1" windowWidth="1596" windowHeight="635" tabRatio="500" activeSheetId="2"/>
    <customWorkbookView name="Орлова Татьяна Олеговна - Личное представление" guid="{B7EF8E8E-0A32-453C-9F20-38F4E88467B3}" mergeInterval="0" personalView="1" maximized="1" windowWidth="1596" windowHeight="655" tabRatio="500" activeSheetId="2"/>
    <customWorkbookView name="Зыкова Елена Юрьевна - Личное представление" guid="{2158CA70-799D-4BB3-A14D-CE651C5FDF72}" mergeInterval="0" personalView="1" maximized="1" windowWidth="1596" windowHeight="685" tabRatio="500" activeSheetId="2"/>
    <customWorkbookView name="Бабина Виктория Александровна - Личное представление" guid="{C522B59F-11A6-419D-A23E-192E8B5DB41E}" mergeInterval="0" personalView="1" maximized="1" windowWidth="1916" windowHeight="835" tabRatio="500" activeSheetId="2"/>
    <customWorkbookView name="Старшинова Ксения Ивановна - Личное представление" guid="{85823924-F702-454C-9560-EF9678FA093B}" mergeInterval="0" personalView="1" maximized="1" yWindow="-4" windowWidth="1596" windowHeight="619" tabRatio="500" activeSheetId="2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6" i="2" l="1"/>
  <c r="I125" i="2" l="1"/>
  <c r="J103" i="2"/>
  <c r="K103" i="2"/>
  <c r="K73" i="2"/>
  <c r="I109" i="2"/>
  <c r="J97" i="2"/>
  <c r="I122" i="2"/>
  <c r="J122" i="2"/>
  <c r="K122" i="2"/>
  <c r="K35" i="2" l="1"/>
  <c r="J35" i="2"/>
  <c r="K32" i="2"/>
  <c r="J32" i="2"/>
  <c r="J141" i="2"/>
  <c r="J153" i="2" l="1"/>
  <c r="K153" i="2"/>
  <c r="I153" i="2"/>
  <c r="G133" i="2" l="1"/>
  <c r="G105" i="2"/>
  <c r="H105" i="2"/>
  <c r="I105" i="2"/>
  <c r="J105" i="2"/>
  <c r="K105" i="2"/>
  <c r="F105" i="2"/>
  <c r="G122" i="2"/>
  <c r="F122" i="2"/>
  <c r="F113" i="2"/>
  <c r="G113" i="2"/>
  <c r="F95" i="2"/>
  <c r="G95" i="2"/>
  <c r="G153" i="2"/>
  <c r="H153" i="2"/>
  <c r="F153" i="2"/>
  <c r="H156" i="2"/>
  <c r="G156" i="2"/>
  <c r="I156" i="2"/>
  <c r="J156" i="2"/>
  <c r="K156" i="2"/>
  <c r="F156" i="2"/>
  <c r="K55" i="2" l="1"/>
  <c r="J55" i="2"/>
  <c r="I55" i="2"/>
  <c r="G55" i="2"/>
  <c r="G62" i="2"/>
  <c r="F55" i="2"/>
  <c r="F32" i="2"/>
  <c r="K28" i="2"/>
  <c r="J28" i="2"/>
  <c r="I28" i="2"/>
  <c r="H28" i="2"/>
  <c r="G28" i="2"/>
  <c r="F28" i="2"/>
  <c r="H24" i="2"/>
  <c r="G24" i="2"/>
  <c r="F24" i="2"/>
  <c r="H22" i="2"/>
  <c r="G22" i="2"/>
  <c r="F22" i="2"/>
  <c r="H20" i="2"/>
  <c r="G20" i="2"/>
  <c r="F20" i="2"/>
  <c r="F18" i="2"/>
  <c r="F17" i="2" s="1"/>
  <c r="F16" i="2" s="1"/>
  <c r="G18" i="2"/>
  <c r="H18" i="2"/>
  <c r="H17" i="2" s="1"/>
  <c r="H16" i="2" s="1"/>
  <c r="I18" i="2"/>
  <c r="G10" i="2"/>
  <c r="F10" i="2"/>
  <c r="F9" i="2" s="1"/>
  <c r="K24" i="2" l="1"/>
  <c r="I24" i="2"/>
  <c r="J24" i="2"/>
  <c r="I20" i="2"/>
  <c r="J20" i="2"/>
  <c r="K20" i="2"/>
  <c r="I22" i="2"/>
  <c r="J22" i="2"/>
  <c r="K22" i="2"/>
  <c r="I107" i="2" l="1"/>
  <c r="J62" i="2"/>
  <c r="K62" i="2"/>
  <c r="I62" i="2"/>
  <c r="I71" i="2"/>
  <c r="I68" i="2" l="1"/>
  <c r="I67" i="2" s="1"/>
  <c r="I17" i="2"/>
  <c r="I10" i="2" l="1"/>
  <c r="J10" i="2"/>
  <c r="H130" i="2" l="1"/>
  <c r="H129" i="2"/>
  <c r="H122" i="2"/>
  <c r="H113" i="2"/>
  <c r="H103" i="2"/>
  <c r="H96" i="2"/>
  <c r="I113" i="2"/>
  <c r="J113" i="2"/>
  <c r="K113" i="2"/>
  <c r="G103" i="2"/>
  <c r="I103" i="2"/>
  <c r="F103" i="2"/>
  <c r="F97" i="2"/>
  <c r="G97" i="2"/>
  <c r="H30" i="2"/>
  <c r="H66" i="2"/>
  <c r="H55" i="2"/>
  <c r="G88" i="2"/>
  <c r="H88" i="2"/>
  <c r="I88" i="2"/>
  <c r="J88" i="2"/>
  <c r="K88" i="2"/>
  <c r="F88" i="2"/>
  <c r="H71" i="2"/>
  <c r="H68" i="2" s="1"/>
  <c r="H67" i="2" s="1"/>
  <c r="G71" i="2"/>
  <c r="G68" i="2" s="1"/>
  <c r="F71" i="2"/>
  <c r="F68" i="2" s="1"/>
  <c r="F67" i="2" s="1"/>
  <c r="H80" i="2"/>
  <c r="G51" i="2"/>
  <c r="G50" i="2" s="1"/>
  <c r="F35" i="2"/>
  <c r="G35" i="2"/>
  <c r="G32" i="2"/>
  <c r="G30" i="2"/>
  <c r="F30" i="2"/>
  <c r="F27" i="2" s="1"/>
  <c r="G67" i="2" l="1"/>
  <c r="H128" i="2"/>
  <c r="I141" i="2" l="1"/>
  <c r="G137" i="2"/>
  <c r="I137" i="2"/>
  <c r="J137" i="2"/>
  <c r="K137" i="2"/>
  <c r="F137" i="2"/>
  <c r="F141" i="2"/>
  <c r="H13" i="2" l="1"/>
  <c r="H12" i="2"/>
  <c r="K10" i="2" l="1"/>
  <c r="H10" i="2"/>
  <c r="K130" i="2" l="1"/>
  <c r="K128" i="2" s="1"/>
  <c r="J130" i="2"/>
  <c r="J128" i="2" s="1"/>
  <c r="I130" i="2"/>
  <c r="I128" i="2" s="1"/>
  <c r="G130" i="2"/>
  <c r="F130" i="2"/>
  <c r="F128" i="2" s="1"/>
  <c r="K125" i="2"/>
  <c r="K121" i="2" s="1"/>
  <c r="J125" i="2"/>
  <c r="J121" i="2" s="1"/>
  <c r="I121" i="2"/>
  <c r="H125" i="2"/>
  <c r="G125" i="2"/>
  <c r="F125" i="2"/>
  <c r="I119" i="2"/>
  <c r="G119" i="2"/>
  <c r="J120" i="2"/>
  <c r="K119" i="2" s="1"/>
  <c r="K117" i="2"/>
  <c r="J117" i="2"/>
  <c r="I117" i="2"/>
  <c r="H117" i="2"/>
  <c r="G117" i="2"/>
  <c r="F117" i="2"/>
  <c r="K115" i="2"/>
  <c r="J115" i="2"/>
  <c r="I115" i="2"/>
  <c r="H115" i="2"/>
  <c r="G115" i="2"/>
  <c r="F115" i="2"/>
  <c r="K111" i="2"/>
  <c r="J111" i="2"/>
  <c r="I111" i="2"/>
  <c r="H111" i="2"/>
  <c r="G111" i="2"/>
  <c r="F111" i="2"/>
  <c r="K109" i="2"/>
  <c r="J109" i="2"/>
  <c r="H109" i="2"/>
  <c r="G109" i="2"/>
  <c r="F109" i="2"/>
  <c r="K107" i="2"/>
  <c r="J107" i="2"/>
  <c r="H107" i="2"/>
  <c r="G107" i="2"/>
  <c r="F107" i="2"/>
  <c r="K101" i="2"/>
  <c r="J101" i="2"/>
  <c r="I101" i="2"/>
  <c r="H101" i="2"/>
  <c r="G101" i="2"/>
  <c r="F101" i="2"/>
  <c r="K99" i="2"/>
  <c r="J99" i="2"/>
  <c r="I99" i="2"/>
  <c r="H99" i="2"/>
  <c r="G99" i="2"/>
  <c r="F99" i="2"/>
  <c r="K97" i="2"/>
  <c r="I97" i="2"/>
  <c r="H97" i="2"/>
  <c r="K95" i="2"/>
  <c r="J95" i="2"/>
  <c r="I95" i="2"/>
  <c r="H95" i="2"/>
  <c r="I94" i="2" l="1"/>
  <c r="I93" i="2" s="1"/>
  <c r="F94" i="2"/>
  <c r="G94" i="2"/>
  <c r="G121" i="2"/>
  <c r="F119" i="2"/>
  <c r="H119" i="2"/>
  <c r="H121" i="2"/>
  <c r="H94" i="2"/>
  <c r="F121" i="2"/>
  <c r="G128" i="2"/>
  <c r="J119" i="2"/>
  <c r="K94" i="2"/>
  <c r="J94" i="2"/>
  <c r="H93" i="2" l="1"/>
  <c r="F93" i="2"/>
  <c r="K93" i="2"/>
  <c r="G93" i="2"/>
  <c r="J93" i="2"/>
  <c r="H35" i="2" l="1"/>
  <c r="J18" i="2"/>
  <c r="K18" i="2"/>
  <c r="J30" i="2" l="1"/>
  <c r="I30" i="2"/>
  <c r="K141" i="2" l="1"/>
  <c r="G141" i="2"/>
  <c r="K146" i="2" l="1"/>
  <c r="K136" i="2" s="1"/>
  <c r="K135" i="2" s="1"/>
  <c r="J146" i="2"/>
  <c r="J136" i="2" s="1"/>
  <c r="J135" i="2" s="1"/>
  <c r="I146" i="2"/>
  <c r="G146" i="2"/>
  <c r="F146" i="2"/>
  <c r="F136" i="2" s="1"/>
  <c r="F135" i="2" s="1"/>
  <c r="H143" i="2"/>
  <c r="H141" i="2" s="1"/>
  <c r="H139" i="2"/>
  <c r="H138" i="2"/>
  <c r="K133" i="2"/>
  <c r="K132" i="2" s="1"/>
  <c r="J133" i="2"/>
  <c r="J132" i="2" s="1"/>
  <c r="I133" i="2"/>
  <c r="I132" i="2" s="1"/>
  <c r="H133" i="2"/>
  <c r="H132" i="2" s="1"/>
  <c r="F132" i="2"/>
  <c r="J91" i="2"/>
  <c r="J90" i="2" s="1"/>
  <c r="I91" i="2"/>
  <c r="I90" i="2" s="1"/>
  <c r="H91" i="2"/>
  <c r="H90" i="2" s="1"/>
  <c r="G91" i="2"/>
  <c r="F91" i="2"/>
  <c r="F90" i="2" s="1"/>
  <c r="K86" i="2"/>
  <c r="K85" i="2" s="1"/>
  <c r="J86" i="2"/>
  <c r="J85" i="2" s="1"/>
  <c r="I86" i="2"/>
  <c r="I85" i="2" s="1"/>
  <c r="H86" i="2"/>
  <c r="H85" i="2" s="1"/>
  <c r="G86" i="2"/>
  <c r="G85" i="2" s="1"/>
  <c r="F86" i="2"/>
  <c r="F85" i="2" s="1"/>
  <c r="K83" i="2"/>
  <c r="K82" i="2" s="1"/>
  <c r="J83" i="2"/>
  <c r="J82" i="2" s="1"/>
  <c r="I83" i="2"/>
  <c r="I82" i="2" s="1"/>
  <c r="H83" i="2"/>
  <c r="H82" i="2" s="1"/>
  <c r="G83" i="2"/>
  <c r="F83" i="2"/>
  <c r="F82" i="2" s="1"/>
  <c r="J79" i="2"/>
  <c r="J78" i="2" s="1"/>
  <c r="I79" i="2"/>
  <c r="I78" i="2" s="1"/>
  <c r="H79" i="2"/>
  <c r="H78" i="2" s="1"/>
  <c r="G79" i="2"/>
  <c r="F79" i="2"/>
  <c r="F78" i="2" s="1"/>
  <c r="I76" i="2"/>
  <c r="I75" i="2" s="1"/>
  <c r="H76" i="2"/>
  <c r="H75" i="2" s="1"/>
  <c r="H74" i="2" s="1"/>
  <c r="G76" i="2"/>
  <c r="F76" i="2"/>
  <c r="F75" i="2" s="1"/>
  <c r="J71" i="2"/>
  <c r="J68" i="2" s="1"/>
  <c r="J67" i="2" s="1"/>
  <c r="K65" i="2"/>
  <c r="K64" i="2" s="1"/>
  <c r="I65" i="2"/>
  <c r="I64" i="2" s="1"/>
  <c r="J65" i="2"/>
  <c r="J64" i="2" s="1"/>
  <c r="H65" i="2"/>
  <c r="H64" i="2" s="1"/>
  <c r="G65" i="2"/>
  <c r="F65" i="2"/>
  <c r="F64" i="2" s="1"/>
  <c r="K61" i="2"/>
  <c r="J61" i="2"/>
  <c r="I61" i="2"/>
  <c r="H62" i="2"/>
  <c r="H61" i="2" s="1"/>
  <c r="F62" i="2"/>
  <c r="F61" i="2" s="1"/>
  <c r="H59" i="2"/>
  <c r="K59" i="2"/>
  <c r="J59" i="2"/>
  <c r="I59" i="2"/>
  <c r="G59" i="2"/>
  <c r="F59" i="2"/>
  <c r="H57" i="2"/>
  <c r="K57" i="2"/>
  <c r="J57" i="2"/>
  <c r="I57" i="2"/>
  <c r="G57" i="2"/>
  <c r="F57" i="2"/>
  <c r="K51" i="2"/>
  <c r="K50" i="2" s="1"/>
  <c r="J51" i="2"/>
  <c r="J50" i="2" s="1"/>
  <c r="I51" i="2"/>
  <c r="I50" i="2" s="1"/>
  <c r="H51" i="2"/>
  <c r="H50" i="2" s="1"/>
  <c r="F51" i="2"/>
  <c r="F50" i="2" s="1"/>
  <c r="J48" i="2"/>
  <c r="I48" i="2"/>
  <c r="H48" i="2"/>
  <c r="G48" i="2"/>
  <c r="F48" i="2"/>
  <c r="K45" i="2"/>
  <c r="J45" i="2"/>
  <c r="I45" i="2"/>
  <c r="H45" i="2"/>
  <c r="G45" i="2"/>
  <c r="F45" i="2"/>
  <c r="K43" i="2"/>
  <c r="J43" i="2"/>
  <c r="I43" i="2"/>
  <c r="H43" i="2"/>
  <c r="G43" i="2"/>
  <c r="F43" i="2"/>
  <c r="K40" i="2"/>
  <c r="J40" i="2"/>
  <c r="I40" i="2"/>
  <c r="H40" i="2"/>
  <c r="G40" i="2"/>
  <c r="F40" i="2"/>
  <c r="K37" i="2"/>
  <c r="J37" i="2"/>
  <c r="I37" i="2"/>
  <c r="H37" i="2"/>
  <c r="G37" i="2"/>
  <c r="F37" i="2"/>
  <c r="F26" i="2" s="1"/>
  <c r="I35" i="2"/>
  <c r="H32" i="2"/>
  <c r="K30" i="2"/>
  <c r="K27" i="2" s="1"/>
  <c r="K26" i="2" s="1"/>
  <c r="I16" i="2"/>
  <c r="G17" i="2"/>
  <c r="I9" i="2"/>
  <c r="H9" i="2"/>
  <c r="G9" i="2"/>
  <c r="L174" i="1"/>
  <c r="K174" i="1"/>
  <c r="J174" i="1"/>
  <c r="I174" i="1"/>
  <c r="G174" i="1"/>
  <c r="L172" i="1"/>
  <c r="K172" i="1"/>
  <c r="J172" i="1"/>
  <c r="I172" i="1"/>
  <c r="H172" i="1"/>
  <c r="H171" i="1" s="1"/>
  <c r="G172" i="1"/>
  <c r="L169" i="1"/>
  <c r="K169" i="1"/>
  <c r="J169" i="1"/>
  <c r="I169" i="1"/>
  <c r="H169" i="1"/>
  <c r="G169" i="1"/>
  <c r="L167" i="1"/>
  <c r="K167" i="1"/>
  <c r="J167" i="1"/>
  <c r="I167" i="1"/>
  <c r="H167" i="1"/>
  <c r="G167" i="1"/>
  <c r="L165" i="1"/>
  <c r="K165" i="1"/>
  <c r="J165" i="1"/>
  <c r="I165" i="1"/>
  <c r="H165" i="1"/>
  <c r="G165" i="1"/>
  <c r="L163" i="1"/>
  <c r="K163" i="1"/>
  <c r="J163" i="1"/>
  <c r="I163" i="1"/>
  <c r="H163" i="1"/>
  <c r="G163" i="1"/>
  <c r="L160" i="1"/>
  <c r="L159" i="1" s="1"/>
  <c r="K160" i="1"/>
  <c r="K159" i="1" s="1"/>
  <c r="J160" i="1"/>
  <c r="J159" i="1" s="1"/>
  <c r="I160" i="1"/>
  <c r="I159" i="1" s="1"/>
  <c r="H160" i="1"/>
  <c r="H159" i="1" s="1"/>
  <c r="G160" i="1"/>
  <c r="G159" i="1" s="1"/>
  <c r="L152" i="1"/>
  <c r="K152" i="1"/>
  <c r="J152" i="1"/>
  <c r="I152" i="1"/>
  <c r="H152" i="1"/>
  <c r="G152" i="1"/>
  <c r="L149" i="1"/>
  <c r="L148" i="1" s="1"/>
  <c r="K149" i="1"/>
  <c r="K148" i="1" s="1"/>
  <c r="J149" i="1"/>
  <c r="J148" i="1" s="1"/>
  <c r="I149" i="1"/>
  <c r="I148" i="1" s="1"/>
  <c r="H149" i="1"/>
  <c r="H148" i="1" s="1"/>
  <c r="G149" i="1"/>
  <c r="G148" i="1" s="1"/>
  <c r="L146" i="1"/>
  <c r="K146" i="1"/>
  <c r="J146" i="1"/>
  <c r="I146" i="1"/>
  <c r="H146" i="1"/>
  <c r="G146" i="1"/>
  <c r="L144" i="1"/>
  <c r="K144" i="1"/>
  <c r="J144" i="1"/>
  <c r="I144" i="1"/>
  <c r="H144" i="1"/>
  <c r="G144" i="1"/>
  <c r="L142" i="1"/>
  <c r="K142" i="1"/>
  <c r="J142" i="1"/>
  <c r="I142" i="1"/>
  <c r="H142" i="1"/>
  <c r="G142" i="1"/>
  <c r="L140" i="1"/>
  <c r="K140" i="1"/>
  <c r="J140" i="1"/>
  <c r="I140" i="1"/>
  <c r="H140" i="1"/>
  <c r="G140" i="1"/>
  <c r="L137" i="1"/>
  <c r="L136" i="1" s="1"/>
  <c r="K137" i="1"/>
  <c r="K136" i="1" s="1"/>
  <c r="J137" i="1"/>
  <c r="J136" i="1" s="1"/>
  <c r="I137" i="1"/>
  <c r="I136" i="1" s="1"/>
  <c r="H137" i="1"/>
  <c r="H136" i="1" s="1"/>
  <c r="G137" i="1"/>
  <c r="G136" i="1" s="1"/>
  <c r="L133" i="1"/>
  <c r="K133" i="1"/>
  <c r="J133" i="1"/>
  <c r="I133" i="1"/>
  <c r="H133" i="1"/>
  <c r="G133" i="1"/>
  <c r="L132" i="1"/>
  <c r="K132" i="1"/>
  <c r="J132" i="1"/>
  <c r="I132" i="1"/>
  <c r="H132" i="1"/>
  <c r="G132" i="1"/>
  <c r="I129" i="1"/>
  <c r="L128" i="1"/>
  <c r="K128" i="1"/>
  <c r="J128" i="1"/>
  <c r="H128" i="1"/>
  <c r="G128" i="1"/>
  <c r="L126" i="1"/>
  <c r="K126" i="1"/>
  <c r="J126" i="1"/>
  <c r="I126" i="1"/>
  <c r="I125" i="1" s="1"/>
  <c r="H126" i="1"/>
  <c r="G126" i="1"/>
  <c r="L123" i="1"/>
  <c r="K123" i="1"/>
  <c r="J123" i="1"/>
  <c r="H123" i="1"/>
  <c r="G123" i="1"/>
  <c r="L121" i="1"/>
  <c r="K121" i="1"/>
  <c r="J121" i="1"/>
  <c r="I121" i="1"/>
  <c r="I118" i="1" s="1"/>
  <c r="H121" i="1"/>
  <c r="G121" i="1"/>
  <c r="L113" i="1"/>
  <c r="L112" i="1" s="1"/>
  <c r="K113" i="1"/>
  <c r="K112" i="1" s="1"/>
  <c r="J113" i="1"/>
  <c r="J112" i="1" s="1"/>
  <c r="I113" i="1"/>
  <c r="I112" i="1" s="1"/>
  <c r="H113" i="1"/>
  <c r="H112" i="1" s="1"/>
  <c r="G113" i="1"/>
  <c r="G112" i="1" s="1"/>
  <c r="L110" i="1"/>
  <c r="K110" i="1"/>
  <c r="J110" i="1"/>
  <c r="I110" i="1"/>
  <c r="H110" i="1"/>
  <c r="G110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97" i="1"/>
  <c r="K97" i="1"/>
  <c r="J97" i="1"/>
  <c r="I97" i="1"/>
  <c r="H97" i="1"/>
  <c r="G97" i="1"/>
  <c r="L94" i="1"/>
  <c r="L93" i="1" s="1"/>
  <c r="K94" i="1"/>
  <c r="K93" i="1" s="1"/>
  <c r="J94" i="1"/>
  <c r="J93" i="1" s="1"/>
  <c r="I94" i="1"/>
  <c r="I93" i="1" s="1"/>
  <c r="H94" i="1"/>
  <c r="H93" i="1" s="1"/>
  <c r="G94" i="1"/>
  <c r="G93" i="1" s="1"/>
  <c r="L91" i="1"/>
  <c r="L90" i="1" s="1"/>
  <c r="K91" i="1"/>
  <c r="K90" i="1" s="1"/>
  <c r="J91" i="1"/>
  <c r="J90" i="1" s="1"/>
  <c r="I91" i="1"/>
  <c r="I90" i="1" s="1"/>
  <c r="H91" i="1"/>
  <c r="H90" i="1" s="1"/>
  <c r="G91" i="1"/>
  <c r="G90" i="1" s="1"/>
  <c r="L88" i="1"/>
  <c r="K88" i="1"/>
  <c r="J88" i="1"/>
  <c r="I88" i="1"/>
  <c r="H88" i="1"/>
  <c r="G88" i="1"/>
  <c r="L86" i="1"/>
  <c r="K86" i="1"/>
  <c r="J86" i="1"/>
  <c r="I86" i="1"/>
  <c r="H86" i="1"/>
  <c r="G86" i="1"/>
  <c r="L84" i="1"/>
  <c r="K84" i="1"/>
  <c r="J84" i="1"/>
  <c r="I84" i="1"/>
  <c r="H84" i="1"/>
  <c r="G84" i="1"/>
  <c r="L81" i="1"/>
  <c r="K81" i="1"/>
  <c r="J81" i="1"/>
  <c r="I81" i="1"/>
  <c r="H81" i="1"/>
  <c r="G81" i="1"/>
  <c r="L79" i="1"/>
  <c r="K79" i="1"/>
  <c r="J79" i="1"/>
  <c r="I79" i="1"/>
  <c r="H79" i="1"/>
  <c r="G79" i="1"/>
  <c r="L71" i="1"/>
  <c r="K71" i="1"/>
  <c r="J71" i="1"/>
  <c r="I71" i="1"/>
  <c r="H71" i="1"/>
  <c r="G71" i="1"/>
  <c r="L69" i="1"/>
  <c r="K69" i="1"/>
  <c r="J69" i="1"/>
  <c r="I69" i="1"/>
  <c r="H69" i="1"/>
  <c r="G69" i="1"/>
  <c r="L66" i="1"/>
  <c r="K66" i="1"/>
  <c r="J66" i="1"/>
  <c r="I66" i="1"/>
  <c r="H66" i="1"/>
  <c r="G66" i="1"/>
  <c r="L60" i="1"/>
  <c r="K60" i="1"/>
  <c r="J60" i="1"/>
  <c r="I60" i="1"/>
  <c r="H60" i="1"/>
  <c r="G60" i="1"/>
  <c r="L54" i="1"/>
  <c r="K54" i="1"/>
  <c r="J54" i="1"/>
  <c r="I54" i="1"/>
  <c r="H54" i="1"/>
  <c r="G54" i="1"/>
  <c r="L50" i="1"/>
  <c r="K50" i="1"/>
  <c r="J50" i="1"/>
  <c r="I50" i="1"/>
  <c r="H50" i="1"/>
  <c r="G50" i="1"/>
  <c r="L46" i="1"/>
  <c r="K46" i="1"/>
  <c r="J46" i="1"/>
  <c r="I46" i="1"/>
  <c r="H46" i="1"/>
  <c r="G46" i="1"/>
  <c r="L41" i="1"/>
  <c r="K41" i="1"/>
  <c r="J41" i="1"/>
  <c r="I41" i="1"/>
  <c r="H41" i="1"/>
  <c r="G41" i="1"/>
  <c r="L38" i="1"/>
  <c r="K38" i="1"/>
  <c r="J38" i="1"/>
  <c r="I38" i="1"/>
  <c r="H38" i="1"/>
  <c r="G38" i="1"/>
  <c r="L35" i="1"/>
  <c r="K35" i="1"/>
  <c r="J35" i="1"/>
  <c r="I35" i="1"/>
  <c r="H35" i="1"/>
  <c r="G35" i="1"/>
  <c r="L32" i="1"/>
  <c r="K32" i="1"/>
  <c r="J32" i="1"/>
  <c r="I32" i="1"/>
  <c r="H32" i="1"/>
  <c r="G32" i="1"/>
  <c r="L30" i="1"/>
  <c r="K30" i="1"/>
  <c r="J30" i="1"/>
  <c r="I30" i="1"/>
  <c r="H30" i="1"/>
  <c r="G30" i="1"/>
  <c r="L19" i="1"/>
  <c r="L18" i="1" s="1"/>
  <c r="K19" i="1"/>
  <c r="K18" i="1" s="1"/>
  <c r="J19" i="1"/>
  <c r="J18" i="1" s="1"/>
  <c r="I19" i="1"/>
  <c r="I18" i="1" s="1"/>
  <c r="H19" i="1"/>
  <c r="H18" i="1" s="1"/>
  <c r="G19" i="1"/>
  <c r="G18" i="1" s="1"/>
  <c r="L13" i="1"/>
  <c r="K13" i="1"/>
  <c r="J13" i="1"/>
  <c r="I13" i="1"/>
  <c r="H13" i="1"/>
  <c r="G13" i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H137" i="2" l="1"/>
  <c r="H136" i="2" s="1"/>
  <c r="H135" i="2" s="1"/>
  <c r="I42" i="2"/>
  <c r="I39" i="2" s="1"/>
  <c r="H54" i="2"/>
  <c r="H42" i="2"/>
  <c r="H39" i="2" s="1"/>
  <c r="G136" i="2"/>
  <c r="G135" i="2" s="1"/>
  <c r="F54" i="2"/>
  <c r="F53" i="2" s="1"/>
  <c r="K54" i="2"/>
  <c r="K53" i="2" s="1"/>
  <c r="I54" i="2"/>
  <c r="I53" i="2" s="1"/>
  <c r="J54" i="2"/>
  <c r="J53" i="2" s="1"/>
  <c r="G54" i="2"/>
  <c r="H53" i="2"/>
  <c r="G61" i="2"/>
  <c r="G82" i="2"/>
  <c r="G90" i="2"/>
  <c r="G132" i="2"/>
  <c r="G16" i="2"/>
  <c r="G64" i="2"/>
  <c r="G75" i="2"/>
  <c r="G78" i="2"/>
  <c r="I136" i="2"/>
  <c r="I135" i="2" s="1"/>
  <c r="H27" i="2"/>
  <c r="L8" i="1"/>
  <c r="I37" i="1"/>
  <c r="K171" i="1"/>
  <c r="G118" i="1"/>
  <c r="J81" i="2"/>
  <c r="H131" i="1"/>
  <c r="H130" i="1" s="1"/>
  <c r="G171" i="1"/>
  <c r="H57" i="1"/>
  <c r="H53" i="1" s="1"/>
  <c r="L57" i="1"/>
  <c r="L53" i="1" s="1"/>
  <c r="L83" i="1"/>
  <c r="L78" i="1" s="1"/>
  <c r="J104" i="1"/>
  <c r="J96" i="1" s="1"/>
  <c r="G45" i="1"/>
  <c r="K45" i="1"/>
  <c r="K139" i="1"/>
  <c r="J125" i="1"/>
  <c r="J47" i="2"/>
  <c r="G42" i="2"/>
  <c r="K42" i="2"/>
  <c r="K39" i="2" s="1"/>
  <c r="L37" i="1"/>
  <c r="L29" i="1"/>
  <c r="L28" i="1" s="1"/>
  <c r="G83" i="1"/>
  <c r="G78" i="1" s="1"/>
  <c r="K83" i="1"/>
  <c r="K78" i="1" s="1"/>
  <c r="I83" i="1"/>
  <c r="I78" i="1" s="1"/>
  <c r="K118" i="1"/>
  <c r="L171" i="1"/>
  <c r="F81" i="2"/>
  <c r="I74" i="2"/>
  <c r="L139" i="1"/>
  <c r="J8" i="1"/>
  <c r="J29" i="1"/>
  <c r="J28" i="1" s="1"/>
  <c r="H29" i="1"/>
  <c r="H28" i="1" s="1"/>
  <c r="J37" i="1"/>
  <c r="H37" i="1"/>
  <c r="G104" i="1"/>
  <c r="G96" i="1" s="1"/>
  <c r="K104" i="1"/>
  <c r="K96" i="1" s="1"/>
  <c r="I104" i="1"/>
  <c r="I96" i="1" s="1"/>
  <c r="H139" i="1"/>
  <c r="G8" i="1"/>
  <c r="K8" i="1"/>
  <c r="G29" i="1"/>
  <c r="G28" i="1" s="1"/>
  <c r="K29" i="1"/>
  <c r="K28" i="1" s="1"/>
  <c r="I29" i="1"/>
  <c r="I28" i="1" s="1"/>
  <c r="J45" i="1"/>
  <c r="G57" i="1"/>
  <c r="G53" i="1" s="1"/>
  <c r="K57" i="1"/>
  <c r="K53" i="1" s="1"/>
  <c r="I57" i="1"/>
  <c r="I53" i="1" s="1"/>
  <c r="J83" i="1"/>
  <c r="J78" i="1" s="1"/>
  <c r="H83" i="1"/>
  <c r="H78" i="1" s="1"/>
  <c r="I117" i="1"/>
  <c r="H125" i="1"/>
  <c r="L125" i="1"/>
  <c r="G131" i="1"/>
  <c r="G130" i="1" s="1"/>
  <c r="K131" i="1"/>
  <c r="K130" i="1" s="1"/>
  <c r="I131" i="1"/>
  <c r="I130" i="1" s="1"/>
  <c r="J171" i="1"/>
  <c r="H47" i="2"/>
  <c r="K71" i="2"/>
  <c r="K68" i="2" s="1"/>
  <c r="K67" i="2" s="1"/>
  <c r="K79" i="2"/>
  <c r="K78" i="2" s="1"/>
  <c r="I47" i="2"/>
  <c r="H8" i="1"/>
  <c r="G37" i="1"/>
  <c r="K37" i="1"/>
  <c r="H45" i="1"/>
  <c r="L45" i="1"/>
  <c r="H104" i="1"/>
  <c r="H96" i="1" s="1"/>
  <c r="L104" i="1"/>
  <c r="L96" i="1" s="1"/>
  <c r="J118" i="1"/>
  <c r="L131" i="1"/>
  <c r="L130" i="1" s="1"/>
  <c r="J131" i="1"/>
  <c r="J130" i="1" s="1"/>
  <c r="I8" i="1"/>
  <c r="I45" i="1"/>
  <c r="J57" i="1"/>
  <c r="J53" i="1" s="1"/>
  <c r="H118" i="1"/>
  <c r="L118" i="1"/>
  <c r="G125" i="1"/>
  <c r="I139" i="1"/>
  <c r="G139" i="1"/>
  <c r="I171" i="1"/>
  <c r="J27" i="2"/>
  <c r="F47" i="2"/>
  <c r="J9" i="2"/>
  <c r="I27" i="2"/>
  <c r="I26" i="2" s="1"/>
  <c r="K48" i="2"/>
  <c r="K47" i="2" s="1"/>
  <c r="F74" i="2"/>
  <c r="K81" i="2"/>
  <c r="I81" i="2"/>
  <c r="K91" i="2"/>
  <c r="K90" i="2" s="1"/>
  <c r="K9" i="2"/>
  <c r="F42" i="2"/>
  <c r="F39" i="2" s="1"/>
  <c r="J42" i="2"/>
  <c r="J39" i="2" s="1"/>
  <c r="G27" i="2"/>
  <c r="J139" i="1"/>
  <c r="J76" i="2"/>
  <c r="J75" i="2" s="1"/>
  <c r="J74" i="2" s="1"/>
  <c r="K76" i="2"/>
  <c r="K75" i="2" s="1"/>
  <c r="K125" i="1"/>
  <c r="K17" i="2"/>
  <c r="K16" i="2" s="1"/>
  <c r="J17" i="2"/>
  <c r="J16" i="2" s="1"/>
  <c r="H81" i="2"/>
  <c r="G53" i="2" l="1"/>
  <c r="J26" i="2"/>
  <c r="H26" i="2"/>
  <c r="G81" i="2"/>
  <c r="G26" i="2"/>
  <c r="G74" i="2"/>
  <c r="G39" i="2"/>
  <c r="G47" i="2"/>
  <c r="G117" i="1"/>
  <c r="G7" i="1" s="1"/>
  <c r="J117" i="1"/>
  <c r="J7" i="1" s="1"/>
  <c r="K74" i="2"/>
  <c r="K117" i="1"/>
  <c r="K7" i="1" s="1"/>
  <c r="H117" i="1"/>
  <c r="H7" i="1" s="1"/>
  <c r="L117" i="1"/>
  <c r="L7" i="1" s="1"/>
  <c r="F8" i="2"/>
  <c r="F7" i="2" s="1"/>
  <c r="I8" i="2"/>
  <c r="I7" i="2" s="1"/>
  <c r="I7" i="1"/>
  <c r="H8" i="2" l="1"/>
  <c r="G8" i="2"/>
  <c r="K8" i="2"/>
  <c r="K7" i="2" s="1"/>
  <c r="J8" i="2"/>
  <c r="J7" i="2" l="1"/>
  <c r="H7" i="2" l="1"/>
  <c r="G7" i="2" l="1"/>
</calcChain>
</file>

<file path=xl/sharedStrings.xml><?xml version="1.0" encoding="utf-8"?>
<sst xmlns="http://schemas.openxmlformats.org/spreadsheetml/2006/main" count="773" uniqueCount="639">
  <si>
    <t>Реестр источников доходов республиканского бюджета Республики Коми на 2018 год и плановый период 2019 и 2020 годов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</si>
  <si>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</si>
  <si>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</si>
  <si>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</si>
  <si>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республиканского бюджета Республики Коми</t>
  </si>
  <si>
    <t>Код строки</t>
  </si>
  <si>
    <t>Прогноз доходов республиканского бюджета Республики Коми  на 2017г. (текущий финансовый год)</t>
  </si>
  <si>
    <t>Кассовые поступления в текущем финансовом году (по состоянию на "01" июля 2017г.</t>
  </si>
  <si>
    <t>Оценка исполнения 2017г. (текущий финансовый год)</t>
  </si>
  <si>
    <t>Прогноз доходов республиканского бюджета Республики Коми</t>
  </si>
  <si>
    <t>код</t>
  </si>
  <si>
    <t>наименование</t>
  </si>
  <si>
    <t>на 2018г. (очередной финансовый год)</t>
  </si>
  <si>
    <t>на 2019г. (первый год планового периода)</t>
  </si>
  <si>
    <t>на 2020г. (второй год планового периода)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</si>
  <si>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</si>
  <si>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</si>
  <si>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</si>
  <si>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</si>
  <si>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</si>
  <si>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</si>
  <si>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</si>
  <si>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</si>
  <si>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</si>
  <si>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</si>
  <si>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Управление федеральной налоговой службы по Республике Коми</t>
  </si>
  <si>
    <t>182 1 01 01014 02 0000 110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</si>
  <si>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</si>
  <si>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</si>
  <si>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</si>
  <si>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</si>
  <si>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</si>
  <si>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</si>
  <si>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</si>
  <si>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</si>
  <si>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</si>
  <si>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</si>
  <si>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</si>
  <si>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000 1 03 00000 00 0000 110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</si>
  <si>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</si>
  <si>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</si>
  <si>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</si>
  <si>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182 1 03 02100 01 0000 110</t>
  </si>
  <si>
    <t>Акцизы на пиво, производимое на территории Российской Федерации</t>
  </si>
  <si>
    <t>182 1 03 02110 01 0000 110</t>
  </si>
  <si>
    <t>Акцизы на алкогольную продукцию с объёмной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</si>
  <si>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Управление Федерального казначейства по Республики Коми</t>
  </si>
  <si>
    <t>100 1 03 02140 01 0000 110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</si>
  <si>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</si>
  <si>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</si>
  <si>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</si>
  <si>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</si>
  <si>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</si>
  <si>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</si>
  <si>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</si>
  <si>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</si>
  <si>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</si>
  <si>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182 1 03 02330 01 0000 110</t>
  </si>
  <si>
    <t>Акцизы на средние дистилляты, производимые на территории Российской Федерации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</si>
  <si>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</si>
  <si>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</si>
  <si>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</si>
  <si>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</si>
  <si>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</si>
  <si>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</si>
  <si>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</si>
  <si>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</si>
  <si>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</si>
  <si>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</si>
  <si>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182 1 05 01050 01 0000 110</t>
  </si>
  <si>
    <t>Минимальный налог, зачисляемый в бюджеты субъектов Российской Федерации</t>
  </si>
  <si>
    <t>000 1 05 0300001 0000 110</t>
  </si>
  <si>
    <t>Единый сельскохозяйственный налог</t>
  </si>
  <si>
    <t>182 1 05 0302001 0000 110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</si>
  <si>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</si>
  <si>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</si>
  <si>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</si>
  <si>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</si>
  <si>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</si>
  <si>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</si>
  <si>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</si>
  <si>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</si>
  <si>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</si>
  <si>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</si>
  <si>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</si>
  <si>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</si>
  <si>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</si>
  <si>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</si>
  <si>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</si>
  <si>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</si>
  <si>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</si>
  <si>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</si>
  <si>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</si>
  <si>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</si>
  <si>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</si>
  <si>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</si>
  <si>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</si>
  <si>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</si>
  <si>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(за исключением полезных ископаемых в виде природных алмазов)</t>
  </si>
  <si>
    <t xml:space="preserve">182 1 07 01060 01 0000 110
</t>
  </si>
  <si>
    <t>Налог на добычу полезных ископаемых в виде угля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</si>
  <si>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</si>
  <si>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</si>
  <si>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</si>
  <si>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</si>
  <si>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>182 1 07 04030 01 0000 110</t>
  </si>
  <si>
    <t>Сбор за пользование объектами водных биологических ресурсов (по внутренним водным объектам)</t>
  </si>
  <si>
    <t>000 1 08 00000 00 0000 000</t>
  </si>
  <si>
    <t>Государственная пошлина</t>
  </si>
  <si>
    <t>000 1 08 0200001 0000 110</t>
  </si>
  <si>
    <t>Государственная пошлина по делам, рассматриваемым Конституционным Судом РФ и конституционными (уставными) судами субъектов РФ</t>
  </si>
  <si>
    <t>182 1 08 0202001 0000 100</t>
  </si>
  <si>
    <t>Государственная пошлина по делам, рассматриваемым Конституционными судами субъектов РФ</t>
  </si>
  <si>
    <t>Федеральная налоговая служба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</si>
  <si>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</si>
  <si>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</si>
  <si>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Министерство внутренних дел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</si>
  <si>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</si>
  <si>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</si>
  <si>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182 108 0701001 0000 110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</si>
  <si>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</si>
  <si>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</si>
  <si>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</si>
  <si>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регистрационная служба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</si>
  <si>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</si>
  <si>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</si>
  <si>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</si>
  <si>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</si>
  <si>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Министерство природных ресурсов и охраны окружающей среды Республики Коми, Министерство образования, науки и молодежной политики Республики Коми, Министерство сельского хозяйства и потребительского рынка Республики Коми</t>
  </si>
  <si>
    <t>188 1 08 07100 01 0000 110</t>
  </si>
  <si>
    <t>Государственная пошлина за выдачу и обмен паспорта гражданина Российской Федерации</t>
  </si>
  <si>
    <t>318 1 08 07110 01 0000 110</t>
  </si>
  <si>
    <t>Государственная пошлина за государственную регистрацию межрегиональных, региональных и местных и общественных объединений, а также за государственную регистрацию изменений их учредительных документов</t>
  </si>
  <si>
    <t>Министерство юстиции Российской Федерации</t>
  </si>
  <si>
    <t>318 1 08 07120 010000 110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</si>
  <si>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</si>
  <si>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096 1 08 0713001 0000 110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</si>
  <si>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</si>
  <si>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Федеральная служба по надзору в сфере связи, информационных технологий и массовых коммуникаций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</si>
  <si>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</si>
  <si>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</si>
  <si>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</si>
  <si>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</si>
  <si>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843 1 08 07142 01 0000 110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</si>
  <si>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</si>
  <si>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Служба Республики Коми строительного, жилищного и технического надзора (контроля)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</si>
  <si>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</si>
  <si>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</si>
  <si>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827 1 08 07172 01 0000 110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</si>
  <si>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</si>
  <si>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Министерство строительства и дорожного хозяйства Республики Коми </t>
  </si>
  <si>
    <t>000 108 07280 01 0000 110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</si>
  <si>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</si>
  <si>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852 108 07282 01 0000 110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</si>
  <si>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</si>
  <si>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Министерство природных ресурсов и охраны окружающей среды Республики Коми </t>
  </si>
  <si>
    <t>844 108 0730001 0000 110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</si>
  <si>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</si>
  <si>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Министерство инвестиций, промышленности и транспорта Республики Коми </t>
  </si>
  <si>
    <t>875 1 08 07380 01 0000 110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</si>
  <si>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</si>
  <si>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Министерство образования, науки и молодежной политики Республики Коми</t>
  </si>
  <si>
    <t>875 1 08 07390 01 0000 110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</si>
  <si>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</si>
  <si>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843 1 08 07400 01 0000 110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</si>
  <si>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</si>
  <si>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182 1 09 00000 00 0000 000</t>
  </si>
  <si>
    <t>Задолженность и перерасчёты по отменённым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</si>
  <si>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</si>
  <si>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</si>
  <si>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</si>
  <si>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</si>
  <si>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963 1 11 01020 02 0000 120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</si>
  <si>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</si>
  <si>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Министерство Республики Коми имущественных и земельных отношений</t>
  </si>
  <si>
    <t>000 1 11 03000 00 0000 120</t>
  </si>
  <si>
    <t>Проценты, полученные от предоставления бюджетных кредитов внутри страны</t>
  </si>
  <si>
    <t>892 1 11 03020 02 0000 120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</si>
  <si>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</si>
  <si>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Министерство финансов Республики Коми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</si>
  <si>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</si>
  <si>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</si>
  <si>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</si>
  <si>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</si>
  <si>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</si>
  <si>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</si>
  <si>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Министерство Республики Коми имущественных и земельных отношений, Министерство строительства и дорожного хозяйства Республики Коми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</si>
  <si>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</si>
  <si>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</si>
  <si>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</si>
  <si>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</si>
  <si>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000 1 11 05300 00 0000 100</t>
  </si>
  <si>
    <t>Плата по соглашениям об установлении сервитута в отношении земельных участков, находящихся в государственной или муниципально собственности</t>
  </si>
  <si>
    <t>827 1 11 05320 00 0000 100</t>
  </si>
  <si>
    <t>Министерство строительства и дорожного хозяйства Республики Коми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</si>
  <si>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</si>
  <si>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</si>
  <si>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</si>
  <si>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</si>
  <si>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863 1 11 07012 02 0000 120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</si>
  <si>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</si>
  <si>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</si>
  <si>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</si>
  <si>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</si>
  <si>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</si>
  <si>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</si>
  <si>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</si>
  <si>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</si>
  <si>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</si>
  <si>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</si>
  <si>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</si>
  <si>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048 1 12 01010 01 0000 120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</si>
  <si>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</si>
  <si>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</si>
  <si>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</si>
  <si>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</si>
  <si>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</si>
  <si>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</si>
  <si>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</si>
  <si>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</si>
  <si>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048 1 12 01050 01 0000 120</t>
  </si>
  <si>
    <t>Плата за иные виды негативного воздействия на окружающую среду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</si>
  <si>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</si>
  <si>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</si>
  <si>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000 1 12 02000 00 0000 120</t>
  </si>
  <si>
    <t>Платежи при пользовании недрами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</si>
  <si>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</si>
  <si>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</si>
  <si>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852 1 12 02012 01 0000 120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</si>
  <si>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</si>
  <si>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182 1 12 02030 01 0000 120</t>
  </si>
  <si>
    <t>Регулярные платежи за пользование недрами при пользовании недрами на территории Российской Федерации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</si>
  <si>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</si>
  <si>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</si>
  <si>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852 1 12 02052 01 0000 120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</si>
  <si>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</si>
  <si>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000 1 12 02100 00 0000 120</t>
  </si>
  <si>
    <t>Сборы за участие в конкурсе (аукционе) на право пользования участками недр</t>
  </si>
  <si>
    <t>852 1 12 02102 02 0000 120</t>
  </si>
  <si>
    <t>Сборы за участие в конкурсе (аукционе) на право пользования участками недр местного значения</t>
  </si>
  <si>
    <t>000 1 12 04000 00 0000 120</t>
  </si>
  <si>
    <t>Плата за использование лесов</t>
  </si>
  <si>
    <t>000 1 12 04010 00 0000 120</t>
  </si>
  <si>
    <t>Плата за использование лесов, расположенных на землях лесного фонда</t>
  </si>
  <si>
    <t>852 1 12 04013 02 0000 120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</si>
  <si>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</si>
  <si>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852 1 12 04014 02 0000 120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</si>
  <si>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</si>
  <si>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852 1 12 04015 02 0000 120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</si>
  <si>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</si>
  <si>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</si>
  <si>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</si>
  <si>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</si>
  <si>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</si>
  <si>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182 11301020010000130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</si>
  <si>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</si>
  <si>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321 11301031010000 130</t>
  </si>
  <si>
    <t>Плата за предоставление сведений из Единого государственного реестра недвижимости</t>
  </si>
  <si>
    <t>00011301400010000130</t>
  </si>
  <si>
    <t>Плата за предоставление сведений, документов, содержащихся в государственных реестрах (регистрах)</t>
  </si>
  <si>
    <t>852 11301410010000130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</si>
  <si>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</si>
  <si>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000 1 13 01990 00 0000 130</t>
  </si>
  <si>
    <t>Прочие доходы от оказания платных услуг (работ)</t>
  </si>
  <si>
    <t>000 1 13 01992 02 0000 130</t>
  </si>
  <si>
    <t>Прочие доходы от оказания платных услуг (работ) получателями средств бюджетов субъектов Российской Федерации</t>
  </si>
  <si>
    <t>Министерство строительства и дорожного хозяйства Республики Коми, Представительство Республики Коми в Северо-Западном регионе Российской Федерации,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сельского хозяйства и потребительского рынка Республики Коми, Министерство инвестиций, промышленности и транспорта Республики Коми, Министерство природных ресурсов и охраны окружающей среды Республики Коми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</si>
  <si>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</si>
  <si>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</si>
  <si>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</si>
  <si>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</si>
  <si>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882 1 13 02062 02 0000 130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</si>
  <si>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</si>
  <si>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Министерство сельского хозяйства и потребительского рынка Республики Коми</t>
  </si>
  <si>
    <t>000 1 13 02990 00 0000 130</t>
  </si>
  <si>
    <t>Прочие доходы от компенсации затрат государства</t>
  </si>
  <si>
    <t>000 1 13 02992 02 0000 130</t>
  </si>
  <si>
    <t>Прочие доходы от компенсации затрат бюджетов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</si>
  <si>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Республики Коми,Министерство строительства и дорожного хозяйства Республики Коми, Министерство энергетики, жилищно-коммунального хозяйства и тарифов Республики Коми, Министерство сельского хозяйства и потребительского рынка Республики Коми, Постоянное представительство Республики Коми при Президенте Российской Федерации, Министерство инвестиций, промышленности и транспорта Республики, Министерство природных ресурсов и охраны окружающей среды Республики Коми,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национальной политики Республики Коми, Министерство здравоохранения Республики Коми, Управление Республики Коми по охране объектов культурного наследия, Министерство Республики Коми имущественных и земельных отношений, Министерство физической культуры и спорта Республики Коми,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юстиции Республики Коми, Министерство финансов Республики Коми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</si>
  <si>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</si>
  <si>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</si>
  <si>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</si>
  <si>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 а также имущества государственных унитарных предприятий, в том числе казённых)</t>
  </si>
  <si>
    <t>000 1 14 02 02002 0000 410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</si>
  <si>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</si>
  <si>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</si>
  <si>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</si>
  <si>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</si>
  <si>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</si>
  <si>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863 1 14 02023 02 0000 410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</si>
  <si>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</si>
  <si>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</si>
  <si>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</si>
  <si>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</si>
  <si>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</si>
  <si>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240 1 14 06022 02 0000 430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</si>
  <si>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</si>
  <si>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000 1 16 00000 00 0000 000</t>
  </si>
  <si>
    <t>Штрафы, санкции, возмещение ущерба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</si>
  <si>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</si>
  <si>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</si>
  <si>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866 1 16 02030 02 0000 140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</si>
  <si>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</si>
  <si>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Министерство энергетики, жилищно-коммунального хозяйства и тарифов Республики Коми 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</si>
  <si>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</si>
  <si>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</si>
  <si>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</si>
  <si>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</si>
  <si>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</si>
  <si>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</si>
  <si>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</si>
  <si>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</si>
  <si>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000 1 162 1000 00 0000 140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</si>
  <si>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</si>
  <si>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</si>
  <si>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</si>
  <si>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000 1 16 23000 00 0000 140</t>
  </si>
  <si>
    <t>Доходы от возмещения ущерба при возникновении страховых случаев</t>
  </si>
  <si>
    <t>000 1 16 23020 02 0000 140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</si>
  <si>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</si>
  <si>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844 1 16 23021 02 0000 140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</si>
  <si>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</si>
  <si>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</si>
  <si>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</si>
  <si>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000 1 162 500000 0000 140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</si>
  <si>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</si>
  <si>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852 1 16 25070 00 0000 140</t>
  </si>
  <si>
    <t>Денежные взыскания (штрафы) за нарушение лесного законодательства</t>
  </si>
  <si>
    <t xml:space="preserve"> 000 1 16 25080 00 0000 140</t>
  </si>
  <si>
    <t>Денежные взыскания (штрафы) за нарушение водного законодательства</t>
  </si>
  <si>
    <t>852 1 16 25082 02 0000 140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</si>
  <si>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</si>
  <si>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852 1 16 25086 02 000 0140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</si>
  <si>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</si>
  <si>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000 1 16 26000 01 0000 140</t>
  </si>
  <si>
    <t>Денежные взыскания (штрафы) за нарушение законодательства о рекламе</t>
  </si>
  <si>
    <t>Федеральная антимонопольная служба, Министерство внутренних дел, Генеральная прокуратура Российской Федерации</t>
  </si>
  <si>
    <t>000 1 16 27000 01 0000 140</t>
  </si>
  <si>
    <t>Денежные взыскания (штрафы) за нарушение законодательства Российской Федерации о пожарной безопасности</t>
  </si>
  <si>
    <t>Министерство Российской Федерации по делам гражданской обороны, чрезвычайным ситуациям и ликвидации последствий стихийных бедствий, Министерство здравооохранения Республики Коми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</si>
  <si>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</si>
  <si>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</si>
  <si>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</si>
  <si>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</si>
  <si>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</si>
  <si>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</si>
  <si>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Министерство внутренних дел Российской Федерации</t>
  </si>
  <si>
    <t>000 1 16 30020 01 0000 140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</si>
  <si>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</si>
  <si>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Федеральная служба по надзору в сфере транспорта, Министерство внутренних дел Российской Федерации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</si>
  <si>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</si>
  <si>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</si>
  <si>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</si>
  <si>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</si>
  <si>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Министерство экономики Республики Коми, Министертсво образования, науки и молодежной политики Республики Коми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</si>
  <si>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</si>
  <si>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</si>
  <si>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000 1 16 33020 02 0000 140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</si>
  <si>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</si>
  <si>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Републики Коми,Министерство строительства и дорожного хозяйства Республики Коми, Министерство инвестиций, Министерство здравоохранения Республики Коми, Министерство образования Республики Коми, Комитет Республики Коми гражданской обороны и чрезвычайной ситуаций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</si>
  <si>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</si>
  <si>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</si>
  <si>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827 1 16 37020 02 0000 140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</si>
  <si>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</si>
  <si>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</si>
  <si>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</si>
  <si>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</si>
  <si>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</si>
  <si>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Федеральная служба по надзору в сфере защиты прав потребителей и благополучия человека, Избирательная комиссия Республики Коми, Министерство строительства и дорожного хозяйства Республики Коми, Министерство инвестиций, промышленности и транспорта Республики, Министрество труда, занятости и социальной защиты Республики Коми, Министерство природных ресурсов и охраны окружающей среды Республики Коми, Министерство энергетики, жилищно-коммунального хозяйства и тарифов Республики Коми, Министерство здравооохранения Республики Коми, Министерство Республики Коми имущественных и земельных отношений,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сельского хозяйства и потребительского рынка Республики Коми, Министерство юстиции Республики Коми, Министерство финансов Республики Коми 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</si>
  <si>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</si>
  <si>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</si>
  <si>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</si>
  <si>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</si>
  <si>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000 1 17 01020 02 0000 180</t>
  </si>
  <si>
    <t>Невыясненные поступления, зачисляемые в бюджеты субъектов Российской Федерации</t>
  </si>
  <si>
    <t>000 1 17 05000 00 0000 180</t>
  </si>
  <si>
    <t>000 1 17 05020 02 0000 180</t>
  </si>
  <si>
    <t>Прочие неналоговые доходы бюджетов субъектов Российской Федерации</t>
  </si>
  <si>
    <t>Избирательная комиссия Республики Коми, Администрация Главы Республики Коми, Министерство промышленности, природных ресурсов, энергетики и транспорта Республики Коми, Министерство Республики Коми имущественных и земельных отношений</t>
  </si>
  <si>
    <t>Классификация доходов бюджета</t>
  </si>
  <si>
    <t>Прогноз доходов бюджета муниципального образования городского округа "Вуктыл"</t>
  </si>
  <si>
    <t>ДОХОДЫ всего</t>
  </si>
  <si>
    <t>НАЛОГОВЫЕ И НЕНАЛОГОВЫЕ ДОХОДЫ</t>
  </si>
  <si>
    <t>НАЛОГИ НА ПРИБЫЛЬ, ДОХОДЫ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</si>
  <si>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</si>
  <si>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</si>
  <si>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</si>
  <si>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</si>
  <si>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</si>
  <si>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</si>
  <si>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</si>
  <si>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000 1 03 02241 01 0000 110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</si>
  <si>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</si>
  <si>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</si>
  <si>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</si>
  <si>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</si>
  <si>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</si>
  <si>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</si>
  <si>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</si>
  <si>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</si>
  <si>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</si>
  <si>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</si>
  <si>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</si>
  <si>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</si>
  <si>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</si>
  <si>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</si>
  <si>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</si>
  <si>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</si>
  <si>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</si>
  <si>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</si>
  <si>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000 1 05 03010 01 0000 110</t>
  </si>
  <si>
    <t>000 1 05 04000 02 0000 110</t>
  </si>
  <si>
    <t xml:space="preserve">Налог, взимаемый в связи с применением патентной системы налогообложения
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</si>
  <si>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</si>
  <si>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</si>
  <si>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</si>
  <si>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</si>
  <si>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</si>
  <si>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</si>
  <si>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</si>
  <si>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</si>
  <si>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</si>
  <si>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</si>
  <si>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</si>
  <si>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</si>
  <si>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</si>
  <si>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</si>
  <si>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</si>
  <si>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</si>
  <si>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</si>
  <si>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</si>
  <si>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</si>
  <si>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
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</si>
  <si>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</si>
  <si>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</si>
  <si>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</si>
  <si>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</si>
  <si>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</si>
  <si>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</si>
  <si>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000 1 11 05012 04 0000 120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</si>
  <si>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</si>
  <si>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</si>
  <si>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000 1 11 05070 00 0000 120</t>
  </si>
  <si>
    <t>000 1 11 05074 04 0000 120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</si>
  <si>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</si>
  <si>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</si>
  <si>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</si>
  <si>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</si>
  <si>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</si>
  <si>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</si>
  <si>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</si>
  <si>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</si>
  <si>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выбросы загрязняющих веществ в водные объекты</t>
  </si>
  <si>
    <t>000 1 12 01040 01 0000 120</t>
  </si>
  <si>
    <t>000 1 12 01041 01 0000 120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</si>
  <si>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</si>
  <si>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</si>
  <si>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</si>
  <si>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</si>
  <si>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</si>
  <si>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</si>
  <si>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</si>
  <si>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</si>
  <si>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</si>
  <si>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</si>
  <si>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</si>
  <si>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000 1 14 02043 04 0000 410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</si>
  <si>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</si>
  <si>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000 1 14 06000 00 0000 430
</t>
  </si>
  <si>
    <t xml:space="preserve">000 1 14 06010 00 0000 430
</t>
  </si>
  <si>
    <t>Доходы от продажи земельных участков, государственная собственность на которые не разграничена</t>
  </si>
  <si>
    <t xml:space="preserve">000 1 14 06012 04 0000 430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</si>
  <si>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</si>
  <si>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000 1 15 00000 00 0000 000</t>
  </si>
  <si>
    <t>АДМИНИСТРАТИВНЫЕ ПЛАТЕЖИ И СБОРЫ</t>
  </si>
  <si>
    <t>000 1 15 02000 00 0000 140</t>
  </si>
  <si>
    <t>000 1 15 02040 04 0000 140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</si>
  <si>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</si>
  <si>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ШТРАФЫ, САНКЦИИ, ВОЗМЕЩЕНИЕ УЩЕРБА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</si>
  <si>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</si>
  <si>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</si>
  <si>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</si>
  <si>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</si>
  <si>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</si>
  <si>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</si>
  <si>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</si>
  <si>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</si>
  <si>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</si>
  <si>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</si>
  <si>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</si>
  <si>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</si>
  <si>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</si>
  <si>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</si>
  <si>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000 2 02 25519 04 0000 150</t>
  </si>
  <si>
    <t>000 2 02 25555 04 0000 150</t>
  </si>
  <si>
    <t>000 2 02 29999 04 0000 150</t>
  </si>
  <si>
    <t xml:space="preserve">Прочие субсидии бюджетам городских округов
</t>
  </si>
  <si>
    <t>000 2 02 30000 00 0000 150</t>
  </si>
  <si>
    <t>000 2 02 30024 04 0000 150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</si>
  <si>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</si>
  <si>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</si>
  <si>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</si>
  <si>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</si>
  <si>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</si>
  <si>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</si>
  <si>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</si>
  <si>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000 2 02 39999 04 0000 150</t>
  </si>
  <si>
    <t>Прочие субвенции бюджетам городских округов</t>
  </si>
  <si>
    <t>000 2 07 00000 00 0000 000</t>
  </si>
  <si>
    <t xml:space="preserve">Прочие безвозмездные поступления 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</si>
  <si>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</si>
  <si>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</si>
  <si>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</si>
  <si>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</si>
  <si>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</si>
  <si>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000 1 16 11000 01 0000 140</t>
  </si>
  <si>
    <t>Платежи, уплачиваемые в целях возмещения вреда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</si>
  <si>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</si>
  <si>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</si>
  <si>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000 1 16 09000 00 0000 140</t>
  </si>
  <si>
    <t>000 1 16 10000 00 0000 140</t>
  </si>
  <si>
    <t>Платежи в целях возмещения причиненного ущерба (убытков)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</si>
  <si>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</si>
  <si>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Прочие дотации бюджетам городских округов</t>
  </si>
  <si>
    <t>000 2 02 19999 04 0000 150</t>
  </si>
  <si>
    <t>000 2 02 25304 04 0000 150</t>
  </si>
  <si>
    <t>000 2 02 40000 00 0000 150</t>
  </si>
  <si>
    <t xml:space="preserve">Иные межбюджетные трансферты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</si>
  <si>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</si>
  <si>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</si>
  <si>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</si>
  <si>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</si>
  <si>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</si>
  <si>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</si>
  <si>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</si>
  <si>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</si>
  <si>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</si>
  <si>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</si>
  <si>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</si>
  <si>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</si>
  <si>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</si>
  <si>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</si>
  <si>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</si>
  <si>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Платежи, взимаемые государственными и муниципальными органами (организациями) за выполнение определенных функций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</si>
  <si>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</si>
  <si>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</si>
  <si>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</si>
  <si>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</si>
  <si>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</si>
  <si>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</si>
  <si>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</si>
  <si>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</si>
  <si>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</si>
  <si>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000 1 16 01130 01 0000 140</t>
  </si>
  <si>
    <t>000 1 16 01133 01 0000 140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</si>
  <si>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</si>
  <si>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</si>
  <si>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</si>
  <si>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</si>
  <si>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</si>
  <si>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</si>
  <si>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</si>
  <si>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</si>
  <si>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</si>
  <si>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</si>
  <si>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</si>
  <si>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</si>
  <si>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</si>
  <si>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</si>
  <si>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</si>
  <si>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</si>
  <si>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</si>
  <si>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</si>
  <si>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</si>
  <si>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</si>
  <si>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</si>
  <si>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</si>
  <si>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</si>
  <si>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</si>
  <si>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</si>
  <si>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</si>
  <si>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</si>
  <si>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000 1 16 10030 04 0000 140</t>
  </si>
  <si>
    <t>000 1 16 10031 04 0000 140</t>
  </si>
  <si>
    <t>000 1 16 10120 00 0000 140</t>
  </si>
  <si>
    <t>000 1 16 10123 01 0000 140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</si>
  <si>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</si>
  <si>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</si>
  <si>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</si>
  <si>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</si>
  <si>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</si>
  <si>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</si>
  <si>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</si>
  <si>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000 1 16 11060 01 0000 140</t>
  </si>
  <si>
    <t>000 1 16 11064 01 0000 140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</si>
  <si>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</si>
  <si>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</si>
  <si>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</si>
  <si>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</si>
  <si>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Субсидия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</si>
  <si>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</si>
  <si>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</si>
  <si>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</si>
  <si>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</si>
  <si>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</si>
  <si>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000 1 01 02040 01 0000 110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</si>
  <si>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</si>
  <si>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0001 14 06024 04 0000 430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</si>
  <si>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</si>
  <si>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</si>
  <si>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000 1 16 01090 01 0000 140</t>
  </si>
  <si>
    <t>000 1 1601093 01 0000 140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</si>
  <si>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</si>
  <si>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</si>
  <si>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</si>
  <si>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</si>
  <si>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2023 год и плановый период 2024 и  2025годов</t>
  </si>
  <si>
    <t>на 2023г. (очередной финансовый год)</t>
  </si>
  <si>
    <t>на 2024г. (первый год планового периода)</t>
  </si>
  <si>
    <t>на 2025г. (второй год планового периода)</t>
  </si>
  <si>
    <t xml:space="preserve">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</si>
  <si>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</si>
  <si>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</si>
  <si>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Прогноз доходов бюджета муниципального образования городского округа "Вуктыл"  на 2022 г. (текущий финансовый год)</t>
  </si>
  <si>
    <t>Кассовые поступления в текущем финансовом году (по состоянию на "01" октября 2022 г.</t>
  </si>
  <si>
    <t>Оценка исполнения 2022г. (текущий финансовый год)</t>
  </si>
  <si>
    <t>000 2 07 04050 04 0000 150</t>
  </si>
  <si>
    <t>Прочие безвозмездные поступления в бюджеты городских округов</t>
  </si>
  <si>
    <t>000 2 02 49999 04 0000 150</t>
  </si>
  <si>
    <t>Прочие межбюджетные трансферты, передаваемые бюджетам городских округов</t>
  </si>
  <si>
    <t>000 1 16 10032 04 0000 140</t>
  </si>
  <si>
    <t>Прочее возмещение ущерба, причиненного муниципальному имуществу городского округа ( за исключением имущетсва, закрепленного за муниципальными бюджетными (автономными) учреждениями, унитарными предприятиями)</t>
  </si>
  <si>
    <t xml:space="preserve"> 000 1160120001 0000 140</t>
  </si>
  <si>
    <t xml:space="preserve"> 000 1160120301 0000 140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</si>
  <si>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</si>
  <si>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</si>
  <si>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000 1160112001 0000 140</t>
  </si>
  <si>
    <t xml:space="preserve"> 000 1160112301 0000 140</t>
  </si>
  <si>
    <t>000 1 12 01070 01 0000 120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</si>
</sst>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2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95373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color rgb="FFFF0000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theme="3" tint="-0.249977111117893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4" fontId="12" fillId="0" borderId="4">
      <alignment horizontal="right" vertical="top" shrinkToFit="1"/>
    </xf>
    <xf numFmtId="4" fontId="12" fillId="0" borderId="5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" fontId="12" fillId="0" borderId="4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9" fontId="17" fillId="5" borderId="7">
      <alignment horizontal="center" vertical="top" shrinkToFit="1"/>
    </xf>
    <xf numFmtId="0" fontId="17" fillId="5" borderId="8">
      <alignment horizontal="left" vertical="top" wrapText="1"/>
    </xf>
    <xf numFmtId="49" fontId="17" fillId="6" borderId="6">
      <alignment horizontal="center" vertical="top" shrinkToFit="1"/>
    </xf>
    <xf numFmtId="0" fontId="17" fillId="6" borderId="4">
      <alignment horizontal="left" vertical="top" wrapText="1"/>
    </xf>
    <xf numFmtId="0" fontId="19" fillId="0" borderId="9">
      <alignment horizontal="left" wrapText="1" indent="2"/>
    </xf>
    <xf numFmtId="49" fontId="19" fillId="0" borderId="10">
      <alignment horizontal="center"/>
    </xf>
    <xf numFmtId="49" fontId="19" fillId="0" borderId="11">
      <alignment horizontal="center"/>
    </xf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0" borderId="1" xfId="0" applyFont="1" applyBorder="1"/>
    <xf numFmtId="0" fontId="11" fillId="3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4" fontId="1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/>
    <xf numFmtId="0" fontId="5" fillId="0" borderId="1" xfId="0" applyFont="1" applyFill="1" applyBorder="1"/>
    <xf numFmtId="49" fontId="5" fillId="3" borderId="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/>
    <xf numFmtId="4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4" fontId="11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0" fillId="7" borderId="0" xfId="0" applyFont="1" applyFill="1"/>
    <xf numFmtId="0" fontId="10" fillId="3" borderId="0" xfId="0" applyFont="1" applyFill="1"/>
    <xf numFmtId="0" fontId="10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1" fillId="0" borderId="1" xfId="3" applyNumberFormat="1" applyFont="1" applyBorder="1" applyAlignment="1" applyProtection="1">
      <alignment horizontal="left" vertical="center" shrinkToFit="1"/>
    </xf>
    <xf numFmtId="49" fontId="13" fillId="0" borderId="1" xfId="3" applyNumberFormat="1" applyBorder="1" applyAlignment="1" applyProtection="1">
      <alignment horizontal="left" vertical="center" shrinkToFit="1"/>
    </xf>
    <xf numFmtId="49" fontId="13" fillId="0" borderId="1" xfId="6" applyNumberFormat="1" applyBorder="1" applyAlignment="1" applyProtection="1">
      <alignment horizontal="left" vertical="center" shrinkToFit="1"/>
    </xf>
    <xf numFmtId="49" fontId="1" fillId="0" borderId="1" xfId="3" applyNumberFormat="1" applyFont="1" applyBorder="1" applyAlignment="1" applyProtection="1">
      <alignment horizontal="center" vertical="center" shrinkToFit="1"/>
    </xf>
    <xf numFmtId="49" fontId="1" fillId="0" borderId="1" xfId="6" applyNumberFormat="1" applyFont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1" fillId="0" borderId="1" xfId="4" applyNumberFormat="1" applyFont="1" applyBorder="1" applyAlignment="1" applyProtection="1">
      <alignment horizontal="left" vertical="center" wrapText="1"/>
    </xf>
    <xf numFmtId="0" fontId="1" fillId="0" borderId="1" xfId="7" applyNumberFormat="1" applyFont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9" fillId="0" borderId="11" xfId="14" applyNumberFormat="1" applyProtection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8" borderId="0" xfId="0" applyFont="1" applyFill="1"/>
    <xf numFmtId="4" fontId="10" fillId="8" borderId="0" xfId="0" applyNumberFormat="1" applyFont="1" applyFill="1"/>
    <xf numFmtId="4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ex64" xfId="8"/>
    <cellStyle name="ex65" xfId="9"/>
    <cellStyle name="ex68" xfId="10"/>
    <cellStyle name="ex69" xfId="11"/>
    <cellStyle name="ex72" xfId="3"/>
    <cellStyle name="ex73" xfId="4"/>
    <cellStyle name="ex74" xfId="5"/>
    <cellStyle name="ex76" xfId="6"/>
    <cellStyle name="ex77" xfId="7"/>
    <cellStyle name="ex78" xfId="1"/>
    <cellStyle name="ex79" xfId="2"/>
    <cellStyle name="xl31" xfId="12"/>
    <cellStyle name="xl37" xfId="13"/>
    <cellStyle name="xl43" xfId="14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94" Type="http://schemas.openxmlformats.org/officeDocument/2006/relationships/revisionLog" Target="revisionLog2.xml"/><Relationship Id="rId299" Type="http://schemas.openxmlformats.org/officeDocument/2006/relationships/revisionLog" Target="revisionLog6.xml"/><Relationship Id="rId303" Type="http://schemas.openxmlformats.org/officeDocument/2006/relationships/revisionLog" Target="revisionLog10.xml"/><Relationship Id="rId308" Type="http://schemas.openxmlformats.org/officeDocument/2006/relationships/revisionLog" Target="revisionLog15.xml"/><Relationship Id="rId316" Type="http://schemas.openxmlformats.org/officeDocument/2006/relationships/revisionLog" Target="revisionLog23.xml"/><Relationship Id="rId329" Type="http://schemas.openxmlformats.org/officeDocument/2006/relationships/revisionLog" Target="revisionLog36.xml"/><Relationship Id="rId337" Type="http://schemas.openxmlformats.org/officeDocument/2006/relationships/revisionLog" Target="revisionLog44.xml"/><Relationship Id="rId311" Type="http://schemas.openxmlformats.org/officeDocument/2006/relationships/revisionLog" Target="revisionLog18.xml"/><Relationship Id="rId324" Type="http://schemas.openxmlformats.org/officeDocument/2006/relationships/revisionLog" Target="revisionLog31.xml"/><Relationship Id="rId332" Type="http://schemas.openxmlformats.org/officeDocument/2006/relationships/revisionLog" Target="revisionLog39.xml"/><Relationship Id="rId340" Type="http://schemas.openxmlformats.org/officeDocument/2006/relationships/revisionLog" Target="revisionLog47.xml"/><Relationship Id="rId345" Type="http://schemas.openxmlformats.org/officeDocument/2006/relationships/revisionLog" Target="revisionLog52.xml"/><Relationship Id="rId297" Type="http://schemas.openxmlformats.org/officeDocument/2006/relationships/revisionLog" Target="revisionLog4.xml"/><Relationship Id="rId306" Type="http://schemas.openxmlformats.org/officeDocument/2006/relationships/revisionLog" Target="revisionLog13.xml"/><Relationship Id="rId319" Type="http://schemas.openxmlformats.org/officeDocument/2006/relationships/revisionLog" Target="revisionLog26.xml"/><Relationship Id="rId301" Type="http://schemas.openxmlformats.org/officeDocument/2006/relationships/revisionLog" Target="revisionLog8.xml"/><Relationship Id="rId314" Type="http://schemas.openxmlformats.org/officeDocument/2006/relationships/revisionLog" Target="revisionLog21.xml"/><Relationship Id="rId322" Type="http://schemas.openxmlformats.org/officeDocument/2006/relationships/revisionLog" Target="revisionLog29.xml"/><Relationship Id="rId327" Type="http://schemas.openxmlformats.org/officeDocument/2006/relationships/revisionLog" Target="revisionLog34.xml"/><Relationship Id="rId330" Type="http://schemas.openxmlformats.org/officeDocument/2006/relationships/revisionLog" Target="revisionLog37.xml"/><Relationship Id="rId335" Type="http://schemas.openxmlformats.org/officeDocument/2006/relationships/revisionLog" Target="revisionLog42.xml"/><Relationship Id="rId343" Type="http://schemas.openxmlformats.org/officeDocument/2006/relationships/revisionLog" Target="revisionLog50.xml"/><Relationship Id="rId348" Type="http://schemas.openxmlformats.org/officeDocument/2006/relationships/revisionLog" Target="revisionLog55.xml"/><Relationship Id="rId351" Type="http://schemas.openxmlformats.org/officeDocument/2006/relationships/revisionLog" Target="revisionLog58.xml"/><Relationship Id="rId295" Type="http://schemas.openxmlformats.org/officeDocument/2006/relationships/revisionLog" Target="revisionLog1.xml"/><Relationship Id="rId309" Type="http://schemas.openxmlformats.org/officeDocument/2006/relationships/revisionLog" Target="revisionLog16.xml"/><Relationship Id="rId304" Type="http://schemas.openxmlformats.org/officeDocument/2006/relationships/revisionLog" Target="revisionLog11.xml"/><Relationship Id="rId312" Type="http://schemas.openxmlformats.org/officeDocument/2006/relationships/revisionLog" Target="revisionLog19.xml"/><Relationship Id="rId317" Type="http://schemas.openxmlformats.org/officeDocument/2006/relationships/revisionLog" Target="revisionLog24.xml"/><Relationship Id="rId320" Type="http://schemas.openxmlformats.org/officeDocument/2006/relationships/revisionLog" Target="revisionLog27.xml"/><Relationship Id="rId325" Type="http://schemas.openxmlformats.org/officeDocument/2006/relationships/revisionLog" Target="revisionLog32.xml"/><Relationship Id="rId333" Type="http://schemas.openxmlformats.org/officeDocument/2006/relationships/revisionLog" Target="revisionLog40.xml"/><Relationship Id="rId338" Type="http://schemas.openxmlformats.org/officeDocument/2006/relationships/revisionLog" Target="revisionLog45.xml"/><Relationship Id="rId346" Type="http://schemas.openxmlformats.org/officeDocument/2006/relationships/revisionLog" Target="revisionLog53.xml"/><Relationship Id="rId341" Type="http://schemas.openxmlformats.org/officeDocument/2006/relationships/revisionLog" Target="revisionLog48.xml"/><Relationship Id="rId298" Type="http://schemas.openxmlformats.org/officeDocument/2006/relationships/revisionLog" Target="revisionLog5.xml"/><Relationship Id="rId302" Type="http://schemas.openxmlformats.org/officeDocument/2006/relationships/revisionLog" Target="revisionLog9.xml"/><Relationship Id="rId307" Type="http://schemas.openxmlformats.org/officeDocument/2006/relationships/revisionLog" Target="revisionLog14.xml"/><Relationship Id="rId310" Type="http://schemas.openxmlformats.org/officeDocument/2006/relationships/revisionLog" Target="revisionLog17.xml"/><Relationship Id="rId315" Type="http://schemas.openxmlformats.org/officeDocument/2006/relationships/revisionLog" Target="revisionLog22.xml"/><Relationship Id="rId323" Type="http://schemas.openxmlformats.org/officeDocument/2006/relationships/revisionLog" Target="revisionLog30.xml"/><Relationship Id="rId328" Type="http://schemas.openxmlformats.org/officeDocument/2006/relationships/revisionLog" Target="revisionLog35.xml"/><Relationship Id="rId336" Type="http://schemas.openxmlformats.org/officeDocument/2006/relationships/revisionLog" Target="revisionLog43.xml"/><Relationship Id="rId344" Type="http://schemas.openxmlformats.org/officeDocument/2006/relationships/revisionLog" Target="revisionLog51.xml"/><Relationship Id="rId349" Type="http://schemas.openxmlformats.org/officeDocument/2006/relationships/revisionLog" Target="revisionLog56.xml"/><Relationship Id="rId331" Type="http://schemas.openxmlformats.org/officeDocument/2006/relationships/revisionLog" Target="revisionLog38.xml"/><Relationship Id="rId296" Type="http://schemas.openxmlformats.org/officeDocument/2006/relationships/revisionLog" Target="revisionLog3.xml"/><Relationship Id="rId300" Type="http://schemas.openxmlformats.org/officeDocument/2006/relationships/revisionLog" Target="revisionLog7.xml"/><Relationship Id="rId305" Type="http://schemas.openxmlformats.org/officeDocument/2006/relationships/revisionLog" Target="revisionLog12.xml"/><Relationship Id="rId313" Type="http://schemas.openxmlformats.org/officeDocument/2006/relationships/revisionLog" Target="revisionLog20.xml"/><Relationship Id="rId318" Type="http://schemas.openxmlformats.org/officeDocument/2006/relationships/revisionLog" Target="revisionLog25.xml"/><Relationship Id="rId326" Type="http://schemas.openxmlformats.org/officeDocument/2006/relationships/revisionLog" Target="revisionLog33.xml"/><Relationship Id="rId339" Type="http://schemas.openxmlformats.org/officeDocument/2006/relationships/revisionLog" Target="revisionLog46.xml"/><Relationship Id="rId347" Type="http://schemas.openxmlformats.org/officeDocument/2006/relationships/revisionLog" Target="revisionLog54.xml"/><Relationship Id="rId321" Type="http://schemas.openxmlformats.org/officeDocument/2006/relationships/revisionLog" Target="revisionLog28.xml"/><Relationship Id="rId334" Type="http://schemas.openxmlformats.org/officeDocument/2006/relationships/revisionLog" Target="revisionLog41.xml"/><Relationship Id="rId342" Type="http://schemas.openxmlformats.org/officeDocument/2006/relationships/revisionLog" Target="revisionLog49.xml"/><Relationship Id="rId350" Type="http://schemas.openxmlformats.org/officeDocument/2006/relationships/revisionLog" Target="revisionLog5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46FB56-FDEE-40C8-BE11-EC29D71808EB}" diskRevisions="1" revisionId="3744" version="250">
  <header guid="{094A04EF-8784-40D6-A9E4-52F46EECBF94}" dateTime="2020-11-18T17:51:09" maxSheetId="6" userName="Бабина Виктория Александровна" r:id="rId294" minRId="1607" maxRId="1611">
    <sheetIdMap count="5">
      <sheetId val="1"/>
      <sheetId val="3"/>
      <sheetId val="4"/>
      <sheetId val="5"/>
      <sheetId val="2"/>
    </sheetIdMap>
  </header>
  <header guid="{439BC69E-485F-4DA8-B21D-6DDCCC502C58}" dateTime="2021-10-18T17:04:06" maxSheetId="6" userName="Орлова Татьяна Олеговна" r:id="rId295" minRId="1612" maxRId="1627">
    <sheetIdMap count="5">
      <sheetId val="1"/>
      <sheetId val="3"/>
      <sheetId val="4"/>
      <sheetId val="5"/>
      <sheetId val="2"/>
    </sheetIdMap>
  </header>
  <header guid="{1D4DD594-2472-4D14-B622-B5C60155A4E7}" dateTime="2021-10-18T23:00:55" maxSheetId="6" userName="Орлова Татьяна Олеговна" r:id="rId296" minRId="1628" maxRId="1643">
    <sheetIdMap count="5">
      <sheetId val="1"/>
      <sheetId val="3"/>
      <sheetId val="4"/>
      <sheetId val="5"/>
      <sheetId val="2"/>
    </sheetIdMap>
  </header>
  <header guid="{383A7F73-3C85-4BA2-B862-612962F0D1E8}" dateTime="2021-10-20T14:16:27" maxSheetId="6" userName="Орлова Татьяна Олеговна" r:id="rId297" minRId="1644" maxRId="1986">
    <sheetIdMap count="5">
      <sheetId val="1"/>
      <sheetId val="3"/>
      <sheetId val="4"/>
      <sheetId val="5"/>
      <sheetId val="2"/>
    </sheetIdMap>
  </header>
  <header guid="{EB5B752C-E49B-442F-9E40-76851485EC60}" dateTime="2021-10-20T15:14:37" maxSheetId="6" userName="Орлова Татьяна Олеговна" r:id="rId298" minRId="1987" maxRId="2002">
    <sheetIdMap count="5">
      <sheetId val="1"/>
      <sheetId val="3"/>
      <sheetId val="4"/>
      <sheetId val="5"/>
      <sheetId val="2"/>
    </sheetIdMap>
  </header>
  <header guid="{23204E1D-7956-4C9A-B9CA-A66B84834B32}" dateTime="2021-10-20T21:55:11" maxSheetId="6" userName="Орлова Татьяна Олеговна" r:id="rId299" minRId="2003" maxRId="2128">
    <sheetIdMap count="5">
      <sheetId val="1"/>
      <sheetId val="3"/>
      <sheetId val="4"/>
      <sheetId val="5"/>
      <sheetId val="2"/>
    </sheetIdMap>
  </header>
  <header guid="{84212511-366D-4302-9B77-A5D871F20391}" dateTime="2021-10-20T22:11:39" maxSheetId="6" userName="Орлова Татьяна Олеговна" r:id="rId300" minRId="2129" maxRId="2134">
    <sheetIdMap count="5">
      <sheetId val="1"/>
      <sheetId val="3"/>
      <sheetId val="4"/>
      <sheetId val="5"/>
      <sheetId val="2"/>
    </sheetIdMap>
  </header>
  <header guid="{B19AF5D0-B593-4E5B-AC6C-528F9ECDD06E}" dateTime="2021-10-21T10:57:26" maxSheetId="6" userName="Орлова Татьяна Олеговна" r:id="rId301" minRId="2141" maxRId="2170">
    <sheetIdMap count="5">
      <sheetId val="1"/>
      <sheetId val="3"/>
      <sheetId val="4"/>
      <sheetId val="5"/>
      <sheetId val="2"/>
    </sheetIdMap>
  </header>
  <header guid="{6973F3D8-8FEF-44A1-BEAF-189284F83AE2}" dateTime="2021-10-21T11:39:36" maxSheetId="6" userName="Орлова Татьяна Олеговна" r:id="rId302" minRId="2171" maxRId="2218">
    <sheetIdMap count="5">
      <sheetId val="1"/>
      <sheetId val="3"/>
      <sheetId val="4"/>
      <sheetId val="5"/>
      <sheetId val="2"/>
    </sheetIdMap>
  </header>
  <header guid="{0E2A51F3-18AF-4EAB-9D71-753AF3287DE2}" dateTime="2021-10-21T12:01:39" maxSheetId="6" userName="Орлова Татьяна Олеговна" r:id="rId303" minRId="2219" maxRId="2324">
    <sheetIdMap count="5">
      <sheetId val="1"/>
      <sheetId val="3"/>
      <sheetId val="4"/>
      <sheetId val="5"/>
      <sheetId val="2"/>
    </sheetIdMap>
  </header>
  <header guid="{2617FC20-75AB-4E01-8864-CB32224226E2}" dateTime="2021-10-21T12:12:48" maxSheetId="6" userName="Орлова Татьяна Олеговна" r:id="rId304" minRId="2325" maxRId="2355">
    <sheetIdMap count="5">
      <sheetId val="1"/>
      <sheetId val="3"/>
      <sheetId val="4"/>
      <sheetId val="5"/>
      <sheetId val="2"/>
    </sheetIdMap>
  </header>
  <header guid="{0C270046-B871-4372-BAD7-A258A9F10EC2}" dateTime="2021-10-21T12:29:19" maxSheetId="6" userName="Орлова Татьяна Олеговна" r:id="rId305" minRId="2356" maxRId="2418">
    <sheetIdMap count="5">
      <sheetId val="1"/>
      <sheetId val="3"/>
      <sheetId val="4"/>
      <sheetId val="5"/>
      <sheetId val="2"/>
    </sheetIdMap>
  </header>
  <header guid="{F3E37D63-663B-4B40-AFFA-A235424AC424}" dateTime="2021-10-21T12:38:03" maxSheetId="6" userName="Орлова Татьяна Олеговна" r:id="rId306" minRId="2419" maxRId="2429">
    <sheetIdMap count="5">
      <sheetId val="1"/>
      <sheetId val="3"/>
      <sheetId val="4"/>
      <sheetId val="5"/>
      <sheetId val="2"/>
    </sheetIdMap>
  </header>
  <header guid="{76B0B021-FCC2-4B44-87A1-3989B60FB804}" dateTime="2021-10-21T15:26:15" maxSheetId="6" userName="Орлова Татьяна Олеговна" r:id="rId307" minRId="2430" maxRId="2522">
    <sheetIdMap count="5">
      <sheetId val="1"/>
      <sheetId val="3"/>
      <sheetId val="4"/>
      <sheetId val="5"/>
      <sheetId val="2"/>
    </sheetIdMap>
  </header>
  <header guid="{7DE5F15C-0D09-47FA-919D-42DC4CF749ED}" dateTime="2021-10-22T10:49:03" maxSheetId="6" userName="Орлова Татьяна Олеговна" r:id="rId308" minRId="2523" maxRId="2623">
    <sheetIdMap count="5">
      <sheetId val="1"/>
      <sheetId val="3"/>
      <sheetId val="4"/>
      <sheetId val="5"/>
      <sheetId val="2"/>
    </sheetIdMap>
  </header>
  <header guid="{84FC8EDF-07DA-4A01-B885-BBCB00DF245F}" dateTime="2021-10-22T11:48:57" maxSheetId="6" userName="Орлова Татьяна Олеговна" r:id="rId309" minRId="2630" maxRId="2635">
    <sheetIdMap count="5">
      <sheetId val="1"/>
      <sheetId val="3"/>
      <sheetId val="4"/>
      <sheetId val="5"/>
      <sheetId val="2"/>
    </sheetIdMap>
  </header>
  <header guid="{82C0A392-D49E-4BC5-8571-FE567707208F}" dateTime="2021-10-22T12:05:11" maxSheetId="6" userName="Орлова Татьяна Олеговна" r:id="rId310" minRId="2642" maxRId="2650">
    <sheetIdMap count="5">
      <sheetId val="1"/>
      <sheetId val="3"/>
      <sheetId val="4"/>
      <sheetId val="5"/>
      <sheetId val="2"/>
    </sheetIdMap>
  </header>
  <header guid="{429BBE74-B21B-47EF-9D3A-96BD3F6F4D94}" dateTime="2021-10-22T12:41:15" maxSheetId="6" userName="Орлова Татьяна Олеговна" r:id="rId311" minRId="2651" maxRId="2694">
    <sheetIdMap count="5">
      <sheetId val="1"/>
      <sheetId val="3"/>
      <sheetId val="4"/>
      <sheetId val="5"/>
      <sheetId val="2"/>
    </sheetIdMap>
  </header>
  <header guid="{64DECD54-9387-49BF-A535-895AD019FA55}" dateTime="2021-10-22T13:45:17" maxSheetId="6" userName="Орлова Татьяна Олеговна" r:id="rId312" minRId="2701">
    <sheetIdMap count="5">
      <sheetId val="1"/>
      <sheetId val="3"/>
      <sheetId val="4"/>
      <sheetId val="5"/>
      <sheetId val="2"/>
    </sheetIdMap>
  </header>
  <header guid="{31335A54-F959-443D-9EBA-EDD457A520A4}" dateTime="2021-10-27T09:31:41" maxSheetId="6" userName="Орлова Татьяна Олеговна" r:id="rId313" minRId="2702" maxRId="2718">
    <sheetIdMap count="5">
      <sheetId val="1"/>
      <sheetId val="3"/>
      <sheetId val="4"/>
      <sheetId val="5"/>
      <sheetId val="2"/>
    </sheetIdMap>
  </header>
  <header guid="{B8B21278-FA98-49C0-BE7F-0427DA7DA797}" dateTime="2021-10-27T09:32:44" maxSheetId="6" userName="Орлова Татьяна Олеговна" r:id="rId314" minRId="2725" maxRId="2728">
    <sheetIdMap count="5">
      <sheetId val="1"/>
      <sheetId val="3"/>
      <sheetId val="4"/>
      <sheetId val="5"/>
      <sheetId val="2"/>
    </sheetIdMap>
  </header>
  <header guid="{DE0A12F7-94FF-4958-A16F-08B83F643962}" dateTime="2021-10-27T11:04:54" maxSheetId="6" userName="Орлова Татьяна Олеговна" r:id="rId315" minRId="2729" maxRId="2737">
    <sheetIdMap count="5">
      <sheetId val="1"/>
      <sheetId val="3"/>
      <sheetId val="4"/>
      <sheetId val="5"/>
      <sheetId val="2"/>
    </sheetIdMap>
  </header>
  <header guid="{B0613E0E-94BE-44A6-A562-99C2CDAFC9C3}" dateTime="2021-10-27T11:11:32" maxSheetId="6" userName="Орлова Татьяна Олеговна" r:id="rId316" minRId="2738" maxRId="2746">
    <sheetIdMap count="5">
      <sheetId val="1"/>
      <sheetId val="3"/>
      <sheetId val="4"/>
      <sheetId val="5"/>
      <sheetId val="2"/>
    </sheetIdMap>
  </header>
  <header guid="{662284A8-EA65-4730-80FC-7DB15211EEC0}" dateTime="2021-10-27T11:14:24" maxSheetId="6" userName="Орлова Татьяна Олеговна" r:id="rId317" minRId="2747">
    <sheetIdMap count="5">
      <sheetId val="1"/>
      <sheetId val="3"/>
      <sheetId val="4"/>
      <sheetId val="5"/>
      <sheetId val="2"/>
    </sheetIdMap>
  </header>
  <header guid="{0C64A26D-7E5B-458F-B2E7-C17D97364191}" dateTime="2021-10-27T11:55:05" maxSheetId="6" userName="Орлова Татьяна Олеговна" r:id="rId318">
    <sheetIdMap count="5">
      <sheetId val="1"/>
      <sheetId val="3"/>
      <sheetId val="4"/>
      <sheetId val="5"/>
      <sheetId val="2"/>
    </sheetIdMap>
  </header>
  <header guid="{1A4C7DCB-8F25-4B5E-B2DF-F1609B7AED28}" dateTime="2021-11-03T11:36:22" maxSheetId="6" userName="Орлова Татьяна Олеговна" r:id="rId319">
    <sheetIdMap count="5">
      <sheetId val="1"/>
      <sheetId val="3"/>
      <sheetId val="4"/>
      <sheetId val="5"/>
      <sheetId val="2"/>
    </sheetIdMap>
  </header>
  <header guid="{A17029C9-D374-4981-8A72-852C9D4A90CC}" dateTime="2021-11-06T12:19:25" maxSheetId="6" userName="Орлова Татьяна Олеговна" r:id="rId320" minRId="2760" maxRId="2763">
    <sheetIdMap count="5">
      <sheetId val="1"/>
      <sheetId val="3"/>
      <sheetId val="4"/>
      <sheetId val="5"/>
      <sheetId val="2"/>
    </sheetIdMap>
  </header>
  <header guid="{92447153-FADB-4939-AE43-4A76BAECA064}" dateTime="2021-11-06T12:23:03" maxSheetId="6" userName="Орлова Татьяна Олеговна" r:id="rId321">
    <sheetIdMap count="5">
      <sheetId val="1"/>
      <sheetId val="3"/>
      <sheetId val="4"/>
      <sheetId val="5"/>
      <sheetId val="2"/>
    </sheetIdMap>
  </header>
  <header guid="{C4A6BC30-9016-4EE9-B9E6-94D2C1C94EB4}" dateTime="2021-11-11T14:53:21" maxSheetId="6" userName="Орлова Татьяна Олеговна" r:id="rId322" minRId="2776" maxRId="3052">
    <sheetIdMap count="5">
      <sheetId val="1"/>
      <sheetId val="3"/>
      <sheetId val="4"/>
      <sheetId val="5"/>
      <sheetId val="2"/>
    </sheetIdMap>
  </header>
  <header guid="{AEE15CF2-7916-4A4F-86B9-DB890F4FAAC1}" dateTime="2021-11-11T14:54:08" maxSheetId="6" userName="Орлова Татьяна Олеговна" r:id="rId323" minRId="3059" maxRId="3060">
    <sheetIdMap count="5">
      <sheetId val="1"/>
      <sheetId val="3"/>
      <sheetId val="4"/>
      <sheetId val="5"/>
      <sheetId val="2"/>
    </sheetIdMap>
  </header>
  <header guid="{F7B1D5B6-58E4-4C61-AD81-7BA469F8C8F8}" dateTime="2021-11-11T16:22:59" maxSheetId="6" userName="Орлова Татьяна Олеговна" r:id="rId324">
    <sheetIdMap count="5">
      <sheetId val="1"/>
      <sheetId val="3"/>
      <sheetId val="4"/>
      <sheetId val="5"/>
      <sheetId val="2"/>
    </sheetIdMap>
  </header>
  <header guid="{9E564AE6-8C88-49BF-9825-D5A1D50B60FF}" dateTime="2021-11-15T12:27:17" maxSheetId="6" userName="Орлова Татьяна Олеговна" r:id="rId325" minRId="3073" maxRId="3080">
    <sheetIdMap count="5">
      <sheetId val="1"/>
      <sheetId val="3"/>
      <sheetId val="4"/>
      <sheetId val="5"/>
      <sheetId val="2"/>
    </sheetIdMap>
  </header>
  <header guid="{0626B60C-FC47-4D67-BB75-3061872065D0}" dateTime="2021-11-15T15:42:39" maxSheetId="6" userName="Орлова Татьяна Олеговна" r:id="rId326" minRId="3087" maxRId="3091">
    <sheetIdMap count="5">
      <sheetId val="1"/>
      <sheetId val="3"/>
      <sheetId val="4"/>
      <sheetId val="5"/>
      <sheetId val="2"/>
    </sheetIdMap>
  </header>
  <header guid="{C486A128-BCE4-46E8-9075-DB2F79FDA349}" dateTime="2022-10-10T14:45:19" maxSheetId="6" userName="Старшинова Ксения Ивановна" r:id="rId327" minRId="3098" maxRId="3101">
    <sheetIdMap count="5">
      <sheetId val="1"/>
      <sheetId val="3"/>
      <sheetId val="4"/>
      <sheetId val="5"/>
      <sheetId val="2"/>
    </sheetIdMap>
  </header>
  <header guid="{B1529FB7-C184-4D91-8B32-AB6989131128}" dateTime="2022-10-10T14:45:38" maxSheetId="6" userName="Старшинова Ксения Ивановна" r:id="rId328" minRId="3108">
    <sheetIdMap count="5">
      <sheetId val="1"/>
      <sheetId val="3"/>
      <sheetId val="4"/>
      <sheetId val="5"/>
      <sheetId val="2"/>
    </sheetIdMap>
  </header>
  <header guid="{112F3739-C53D-4144-AEF9-123340F49C6C}" dateTime="2022-10-12T15:17:30" maxSheetId="6" userName="Старшинова Ксения Ивановна" r:id="rId329" minRId="3109" maxRId="3163">
    <sheetIdMap count="5">
      <sheetId val="1"/>
      <sheetId val="3"/>
      <sheetId val="4"/>
      <sheetId val="5"/>
      <sheetId val="2"/>
    </sheetIdMap>
  </header>
  <header guid="{F95DE0C7-05EF-4B1B-A269-AE81E4A54B1C}" dateTime="2022-10-12T16:15:29" maxSheetId="6" userName="Старшинова Ксения Ивановна" r:id="rId330" minRId="3164" maxRId="3230">
    <sheetIdMap count="5">
      <sheetId val="1"/>
      <sheetId val="3"/>
      <sheetId val="4"/>
      <sheetId val="5"/>
      <sheetId val="2"/>
    </sheetIdMap>
  </header>
  <header guid="{738F872E-ADC6-48F9-9B46-54680BBD1E3E}" dateTime="2022-10-12T17:10:46" maxSheetId="6" userName="Старшинова Ксения Ивановна" r:id="rId331" minRId="3237" maxRId="3253">
    <sheetIdMap count="5">
      <sheetId val="1"/>
      <sheetId val="3"/>
      <sheetId val="4"/>
      <sheetId val="5"/>
      <sheetId val="2"/>
    </sheetIdMap>
  </header>
  <header guid="{AB303B7F-A685-47EF-B06B-0BE9716ED9E6}" dateTime="2022-10-21T17:10:51" maxSheetId="6" userName="Старшинова Ксения Ивановна" r:id="rId332" minRId="3254" maxRId="3318">
    <sheetIdMap count="5">
      <sheetId val="1"/>
      <sheetId val="3"/>
      <sheetId val="4"/>
      <sheetId val="5"/>
      <sheetId val="2"/>
    </sheetIdMap>
  </header>
  <header guid="{12A07A55-6D1E-4665-A721-DADB728895A1}" dateTime="2022-10-21T17:29:35" maxSheetId="6" userName="Старшинова Ксения Ивановна" r:id="rId333" minRId="3325" maxRId="3359">
    <sheetIdMap count="5">
      <sheetId val="1"/>
      <sheetId val="3"/>
      <sheetId val="4"/>
      <sheetId val="5"/>
      <sheetId val="2"/>
    </sheetIdMap>
  </header>
  <header guid="{B7DC95BB-5DC7-475A-A09A-B7F2D005FF11}" dateTime="2022-10-21T17:39:38" maxSheetId="6" userName="Старшинова Ксения Ивановна" r:id="rId334" minRId="3360" maxRId="3393">
    <sheetIdMap count="5">
      <sheetId val="1"/>
      <sheetId val="3"/>
      <sheetId val="4"/>
      <sheetId val="5"/>
      <sheetId val="2"/>
    </sheetIdMap>
  </header>
  <header guid="{B23ADC5B-D9BD-4DC2-932E-6809662A070F}" dateTime="2022-10-21T17:53:29" maxSheetId="6" userName="Старшинова Ксения Ивановна" r:id="rId335" minRId="3400" maxRId="3422">
    <sheetIdMap count="5">
      <sheetId val="1"/>
      <sheetId val="3"/>
      <sheetId val="4"/>
      <sheetId val="5"/>
      <sheetId val="2"/>
    </sheetIdMap>
  </header>
  <header guid="{F387EC6F-C4EE-43ED-B913-C88969466A1A}" dateTime="2022-10-21T17:55:55" maxSheetId="6" userName="Старшинова Ксения Ивановна" r:id="rId336" minRId="3423" maxRId="3434">
    <sheetIdMap count="5">
      <sheetId val="1"/>
      <sheetId val="3"/>
      <sheetId val="4"/>
      <sheetId val="5"/>
      <sheetId val="2"/>
    </sheetIdMap>
  </header>
  <header guid="{037D3713-31C9-401C-8A72-4826D63AB730}" dateTime="2022-10-30T19:46:18" maxSheetId="6" userName="Старшинова Ксения Ивановна" r:id="rId337" minRId="3435" maxRId="3457">
    <sheetIdMap count="5">
      <sheetId val="1"/>
      <sheetId val="3"/>
      <sheetId val="4"/>
      <sheetId val="5"/>
      <sheetId val="2"/>
    </sheetIdMap>
  </header>
  <header guid="{E674FDBC-D9A8-416C-9584-F5ED1E1A196D}" dateTime="2022-10-30T21:50:21" maxSheetId="6" userName="Старшинова Ксения Ивановна" r:id="rId338" minRId="3458" maxRId="3507">
    <sheetIdMap count="5">
      <sheetId val="1"/>
      <sheetId val="3"/>
      <sheetId val="4"/>
      <sheetId val="5"/>
      <sheetId val="2"/>
    </sheetIdMap>
  </header>
  <header guid="{44D2EAD6-DE95-4DFF-85E9-0A815A65851A}" dateTime="2022-10-30T21:52:19" maxSheetId="6" userName="Старшинова Ксения Ивановна" r:id="rId339" minRId="3508" maxRId="3510">
    <sheetIdMap count="5">
      <sheetId val="1"/>
      <sheetId val="3"/>
      <sheetId val="4"/>
      <sheetId val="5"/>
      <sheetId val="2"/>
    </sheetIdMap>
  </header>
  <header guid="{A178C768-7CB5-479A-9D3E-03B1B90C3376}" dateTime="2022-10-30T22:48:18" maxSheetId="6" userName="Старшинова Ксения Ивановна" r:id="rId340" minRId="3511" maxRId="3527">
    <sheetIdMap count="5">
      <sheetId val="1"/>
      <sheetId val="3"/>
      <sheetId val="4"/>
      <sheetId val="5"/>
      <sheetId val="2"/>
    </sheetIdMap>
  </header>
  <header guid="{E5163E23-A050-4F49-9770-C5E0E20E25A0}" dateTime="2022-11-06T15:15:13" maxSheetId="6" userName="Старшинова Ксения Ивановна" r:id="rId341" minRId="3528" maxRId="3586">
    <sheetIdMap count="5">
      <sheetId val="1"/>
      <sheetId val="3"/>
      <sheetId val="4"/>
      <sheetId val="5"/>
      <sheetId val="2"/>
    </sheetIdMap>
  </header>
  <header guid="{173BEBA7-3FA2-4ED2-B9A3-16E7913BE010}" dateTime="2022-11-06T16:02:27" maxSheetId="6" userName="Старшинова Ксения Ивановна" r:id="rId342" minRId="3587" maxRId="3675">
    <sheetIdMap count="5">
      <sheetId val="1"/>
      <sheetId val="3"/>
      <sheetId val="4"/>
      <sheetId val="5"/>
      <sheetId val="2"/>
    </sheetIdMap>
  </header>
  <header guid="{022E0500-5574-4637-8574-4C19F854A337}" dateTime="2022-11-06T16:03:27" maxSheetId="6" userName="Старшинова Ксения Ивановна" r:id="rId343">
    <sheetIdMap count="5">
      <sheetId val="1"/>
      <sheetId val="3"/>
      <sheetId val="4"/>
      <sheetId val="5"/>
      <sheetId val="2"/>
    </sheetIdMap>
  </header>
  <header guid="{61815343-3AFD-4A30-8F68-1083DF6F98C2}" dateTime="2022-11-06T16:12:04" maxSheetId="6" userName="Старшинова Ксения Ивановна" r:id="rId344" minRId="3676" maxRId="3688">
    <sheetIdMap count="5">
      <sheetId val="1"/>
      <sheetId val="3"/>
      <sheetId val="4"/>
      <sheetId val="5"/>
      <sheetId val="2"/>
    </sheetIdMap>
  </header>
  <header guid="{F06611E6-6F07-4783-BAC7-4F389B206C3E}" dateTime="2022-11-11T14:49:12" maxSheetId="6" userName="Старшинова Ксения Ивановна" r:id="rId345" minRId="3695" maxRId="3705">
    <sheetIdMap count="5">
      <sheetId val="1"/>
      <sheetId val="3"/>
      <sheetId val="4"/>
      <sheetId val="5"/>
      <sheetId val="2"/>
    </sheetIdMap>
  </header>
  <header guid="{2BEB69EA-0164-4FB5-B5F8-7657DBFE6954}" dateTime="2022-11-11T15:38:40" maxSheetId="6" userName="Бабина Виктория Александровна" r:id="rId346">
    <sheetIdMap count="5">
      <sheetId val="1"/>
      <sheetId val="3"/>
      <sheetId val="4"/>
      <sheetId val="5"/>
      <sheetId val="2"/>
    </sheetIdMap>
  </header>
  <header guid="{C97CF2BB-98EF-493E-9BE4-862143AAA42D}" dateTime="2022-11-11T16:14:43" maxSheetId="6" userName="Старшинова Ксения Ивановна" r:id="rId347" minRId="3718">
    <sheetIdMap count="5">
      <sheetId val="1"/>
      <sheetId val="3"/>
      <sheetId val="4"/>
      <sheetId val="5"/>
      <sheetId val="2"/>
    </sheetIdMap>
  </header>
  <header guid="{5F8FD302-6C00-407B-9F52-CE72BF234D78}" dateTime="2022-11-14T13:42:43" maxSheetId="6" userName="Старшинова Ксения Ивановна" r:id="rId348" minRId="3725">
    <sheetIdMap count="5">
      <sheetId val="1"/>
      <sheetId val="3"/>
      <sheetId val="4"/>
      <sheetId val="5"/>
      <sheetId val="2"/>
    </sheetIdMap>
  </header>
  <header guid="{B8A70B6C-EBEF-4A10-9B3F-804D031C9017}" dateTime="2022-11-14T14:37:46" maxSheetId="6" userName="Старшинова Ксения Ивановна" r:id="rId349" minRId="3726">
    <sheetIdMap count="5">
      <sheetId val="1"/>
      <sheetId val="3"/>
      <sheetId val="4"/>
      <sheetId val="5"/>
      <sheetId val="2"/>
    </sheetIdMap>
  </header>
  <header guid="{178BB84D-F295-40E5-A6B5-ED381A98DA6A}" dateTime="2022-11-14T14:49:31" maxSheetId="6" userName="Старшинова Ксения Ивановна" r:id="rId350">
    <sheetIdMap count="5">
      <sheetId val="1"/>
      <sheetId val="3"/>
      <sheetId val="4"/>
      <sheetId val="5"/>
      <sheetId val="2"/>
    </sheetIdMap>
  </header>
  <header guid="{AB46FB56-FDEE-40C8-BE11-EC29D71808EB}" dateTime="2022-11-16T12:36:03" maxSheetId="6" userName="Бобрецова Наталья Геннадьевна" r:id="rId351">
    <sheetIdMap count="5">
      <sheetId val="1"/>
      <sheetId val="3"/>
      <sheetId val="4"/>
      <sheetId val="5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2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2021 год и плановый период 2022 и  2023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nc>
  </rcc>
  <rcc rId="1613" sId="2">
    <oc r="F4" t="inlineStr">
      <is>
        <t>Прогноз доходов бюджета муниципального образования городского округа "Вуктыл"  на 2020г.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2021г. (текущий финансовый год)</t>
      </is>
    </nc>
  </rcc>
  <rcc rId="1614" sId="2">
    <oc r="G4" t="inlineStr">
      <is>
        <t>Кассовые поступления в текущем финансовом году (по состоянию на "01" ноября 2020г.</t>
      </is>
    </oc>
    <nc r="G4" t="inlineStr">
      <is>
        <t>Кассовые поступления в текущем финансовом году (по состоянию на "01" октября 2021 г.</t>
      </is>
    </nc>
  </rcc>
  <rcc rId="1615" sId="2">
    <oc r="H4" t="inlineStr">
      <is>
        <t>Оценка исполнения 2020г. (текущий финансовый год)</t>
      </is>
    </oc>
    <nc r="H4" t="inlineStr">
      <is>
        <t>Оценка исполнения 2021г. (текущий финансовый год)</t>
      </is>
    </nc>
  </rcc>
  <rcc rId="1616" sId="2">
    <oc r="I5" t="inlineStr">
      <is>
        <t>на 2021г. (очередной финансовый год)</t>
      </is>
    </oc>
    <nc r="I5" t="inlineStr">
      <is>
        <t>на 2022г. (очередной финансовый год)</t>
      </is>
    </nc>
  </rcc>
  <rcc rId="1617" sId="2">
    <oc r="J5" t="inlineStr">
      <is>
        <t>на 2022г. (первый год планового периода)</t>
      </is>
    </oc>
    <nc r="J5" t="inlineStr">
      <is>
        <t>на 2023г. (первый год планового периода)</t>
      </is>
    </nc>
  </rcc>
  <rcc rId="1618" sId="2">
    <oc r="K5" t="inlineStr">
      <is>
        <t>на 2023г. (второй год планового периода)</t>
      </is>
    </oc>
    <nc r="K5" t="inlineStr">
      <is>
        <t>на 2024г. (второй год планового периода)</t>
      </is>
    </nc>
  </rcc>
  <rfmt sheetId="2" sqref="F7:K160">
    <dxf>
      <fill>
        <patternFill>
          <bgColor theme="8" tint="0.59999389629810485"/>
        </patternFill>
      </fill>
    </dxf>
  </rfmt>
  <rrc rId="1619" sId="2" ref="A14:XFD1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1620" sId="2">
    <nc r="C14" t="inlineStr">
      <is>
        <t>000 1 01 02040 01 0000 110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'2022'!$C$1:$L$161</formula>
    <oldFormula>'2022'!$C$1:$L$161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  <rsnm rId="1627" sheetId="2" oldName="[Реестр источников дохода бюджета 2022-2024 годы.xlsx]2021" newName="[Реестр источников дохода бюджета 2022-2024 годы.xlsx]2022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9" sId="2" numFmtId="4">
    <oc r="F129">
      <v>0</v>
    </oc>
    <nc r="F129">
      <v>50000</v>
    </nc>
  </rcc>
  <rcc rId="2220" sId="2" numFmtId="4">
    <oc r="G129">
      <v>0</v>
    </oc>
    <nc r="G129">
      <v>50000</v>
    </nc>
  </rcc>
  <rfmt sheetId="2" sqref="F127:K129">
    <dxf>
      <fill>
        <patternFill>
          <bgColor theme="0"/>
        </patternFill>
      </fill>
    </dxf>
  </rfmt>
  <rcc rId="2221" sId="2" numFmtId="4">
    <oc r="F88">
      <v>1006000</v>
    </oc>
    <nc r="F88">
      <v>1956000</v>
    </nc>
  </rcc>
  <rcc rId="2222" sId="2" numFmtId="4">
    <oc r="G88">
      <v>230821.53</v>
    </oc>
    <nc r="G88">
      <v>1033490.62</v>
    </nc>
  </rcc>
  <rfmt sheetId="2" sqref="F85:G88">
    <dxf>
      <fill>
        <patternFill>
          <bgColor theme="0"/>
        </patternFill>
      </fill>
    </dxf>
  </rfmt>
  <rcc rId="2223" sId="2" numFmtId="4">
    <oc r="F91">
      <v>268100</v>
    </oc>
    <nc r="F91">
      <v>546000</v>
    </nc>
  </rcc>
  <rcc rId="2224" sId="2" numFmtId="4">
    <oc r="G91">
      <v>837778.57</v>
    </oc>
    <nc r="G91">
      <v>582670.30000000005</v>
    </nc>
  </rcc>
  <rfmt sheetId="2" sqref="F89:G91">
    <dxf>
      <fill>
        <patternFill>
          <bgColor theme="0"/>
        </patternFill>
      </fill>
    </dxf>
  </rfmt>
  <rrc rId="2225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226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92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7" sId="2" odxf="1" s="1" dxf="1">
    <nc r="D92" t="inlineStr">
      <is>
    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93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8" sId="2" odxf="1" s="1" dxf="1">
    <nc r="D93" t="inlineStr">
      <is>
    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92:C93" start="0" length="0">
    <dxf>
      <border>
        <left style="thin">
          <color indexed="64"/>
        </left>
      </border>
    </dxf>
  </rfmt>
  <rfmt sheetId="2" sqref="C92:K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92:C93">
    <dxf>
      <alignment horizontal="left" readingOrder="0"/>
    </dxf>
  </rfmt>
  <rcc rId="2229" sId="2">
    <nc r="C92" t="inlineStr">
      <is>
        <t>000 1 14 06020 00 0000 430</t>
      </is>
    </nc>
  </rcc>
  <rcc rId="2230" sId="2">
    <nc r="C93" t="inlineStr">
      <is>
        <t>0001 14 06024 04 0000 430</t>
      </is>
    </nc>
  </rcc>
  <rcc rId="2231" sId="2">
    <nc r="F92">
      <f>F93</f>
    </nc>
  </rcc>
  <rcc rId="2232" sId="2">
    <nc r="G92">
      <f>G93</f>
    </nc>
  </rcc>
  <rcc rId="2233" sId="2" odxf="1" dxf="1">
    <nc r="H92">
      <f>H93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4" sId="2" odxf="1" dxf="1">
    <nc r="I92">
      <f>I93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5" sId="2" odxf="1" dxf="1">
    <nc r="J92">
      <f>J93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6" sId="2" odxf="1" dxf="1">
    <nc r="K92">
      <f>K93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7" sId="2" odxf="1" dxf="1">
    <nc r="L92">
      <f>L93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38" sId="2" numFmtId="4">
    <nc r="F93">
      <v>214000</v>
    </nc>
  </rcc>
  <rcc rId="2239" sId="2" numFmtId="4">
    <nc r="G93">
      <v>214000</v>
    </nc>
  </rcc>
  <rfmt sheetId="2" sqref="H92:K92">
    <dxf>
      <fill>
        <patternFill>
          <bgColor theme="8" tint="0.39997558519241921"/>
        </patternFill>
      </fill>
    </dxf>
  </rfmt>
  <rcc rId="2240" sId="2">
    <oc r="F89">
      <f>F90</f>
    </oc>
    <nc r="F89">
      <f>F90+F92</f>
    </nc>
  </rcc>
  <rcc rId="2241" sId="2">
    <oc r="G89">
      <f>G90</f>
    </oc>
    <nc r="G89">
      <f>G90+G92</f>
    </nc>
  </rcc>
  <rfmt sheetId="2" sqref="H89" start="0" length="0">
    <dxf>
      <fill>
        <patternFill>
          <bgColor theme="0"/>
        </patternFill>
      </fill>
    </dxf>
  </rfmt>
  <rcc rId="2242" sId="2" odxf="1" dxf="1">
    <oc r="I89">
      <f>I90</f>
    </oc>
    <nc r="I89">
      <f>I90+I92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43" sId="2" odxf="1" dxf="1">
    <oc r="J89">
      <f>J90</f>
    </oc>
    <nc r="J89">
      <f>J90+J92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44" sId="2" odxf="1" dxf="1">
    <oc r="K89">
      <f>K90</f>
    </oc>
    <nc r="K89">
      <f>K90+K92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89:K89">
    <dxf>
      <fill>
        <patternFill>
          <bgColor theme="8" tint="0.39997558519241921"/>
        </patternFill>
      </fill>
    </dxf>
  </rfmt>
  <rfmt sheetId="2" sqref="H88">
    <dxf>
      <fill>
        <patternFill>
          <bgColor theme="0"/>
        </patternFill>
      </fill>
    </dxf>
  </rfmt>
  <rcc rId="2245" sId="2" numFmtId="4">
    <oc r="H88">
      <f>F88</f>
    </oc>
    <nc r="H88">
      <v>1400000</v>
    </nc>
  </rcc>
  <rfmt sheetId="2" sqref="H86:H88">
    <dxf>
      <fill>
        <patternFill>
          <bgColor theme="0"/>
        </patternFill>
      </fill>
    </dxf>
  </rfmt>
  <rfmt sheetId="2" sqref="H85">
    <dxf>
      <fill>
        <patternFill>
          <bgColor theme="0"/>
        </patternFill>
      </fill>
    </dxf>
  </rfmt>
  <rcc rId="2246" sId="2">
    <nc r="N92">
      <f>G92+M92</f>
    </nc>
  </rcc>
  <rcc rId="2247" sId="2">
    <nc r="N93">
      <f>G93+M93</f>
    </nc>
  </rcc>
  <rcc rId="2248" sId="2">
    <nc r="M92">
      <f>G92/9*3</f>
    </nc>
  </rcc>
  <rcc rId="2249" sId="2">
    <nc r="M93">
      <f>G93/9*3</f>
    </nc>
  </rcc>
  <rcc rId="2250" sId="2">
    <oc r="H89">
      <f>H90</f>
    </oc>
    <nc r="H89">
      <f>H90+H92</f>
    </nc>
  </rcc>
  <rcc rId="2251" sId="2">
    <oc r="N89">
      <f>G89+M89</f>
    </oc>
    <nc r="N89">
      <f>G89+M89</f>
    </nc>
  </rcc>
  <rcc rId="2252" sId="2">
    <oc r="M89">
      <f>G89/9*3</f>
    </oc>
    <nc r="M89">
      <f>G89/9*3</f>
    </nc>
  </rcc>
  <rfmt sheetId="2" sqref="H92:K93">
    <dxf>
      <fill>
        <patternFill>
          <bgColor theme="0"/>
        </patternFill>
      </fill>
    </dxf>
  </rfmt>
  <rcc rId="2253" sId="2" numFmtId="4">
    <nc r="H93">
      <v>0</v>
    </nc>
  </rcc>
  <rcc rId="2254" sId="2" numFmtId="4">
    <nc r="I93">
      <v>0</v>
    </nc>
  </rcc>
  <rcc rId="2255" sId="2" numFmtId="4">
    <nc r="J93">
      <v>0</v>
    </nc>
  </rcc>
  <rcc rId="2256" sId="2" numFmtId="4">
    <nc r="K93">
      <v>0</v>
    </nc>
  </rcc>
  <rcc rId="2257" sId="2" numFmtId="4">
    <oc r="H91">
      <v>1005334.28</v>
    </oc>
    <nc r="H91">
      <v>850000</v>
    </nc>
  </rcc>
  <rfmt sheetId="2" sqref="H89:H91">
    <dxf>
      <fill>
        <patternFill>
          <bgColor theme="0"/>
        </patternFill>
      </fill>
    </dxf>
  </rfmt>
  <rfmt sheetId="2" sqref="I92:K93">
    <dxf>
      <fill>
        <patternFill>
          <bgColor theme="8" tint="0.39997558519241921"/>
        </patternFill>
      </fill>
    </dxf>
  </rfmt>
  <rcc rId="2258" sId="2" numFmtId="4">
    <oc r="F57">
      <v>4292400</v>
    </oc>
    <nc r="F57">
      <v>3889700</v>
    </nc>
  </rcc>
  <rcc rId="2259" sId="2" numFmtId="4">
    <oc r="G57">
      <v>3326589.47</v>
    </oc>
    <nc r="G57">
      <v>2566535.7599999998</v>
    </nc>
  </rcc>
  <rfmt sheetId="2" sqref="F54:G57">
    <dxf>
      <fill>
        <patternFill>
          <bgColor theme="0"/>
        </patternFill>
      </fill>
    </dxf>
  </rfmt>
  <rcc rId="2260" sId="2" numFmtId="4">
    <oc r="F59">
      <v>527700</v>
    </oc>
    <nc r="F59">
      <v>529000</v>
    </nc>
  </rcc>
  <rcc rId="2261" sId="2" numFmtId="4">
    <oc r="G59">
      <v>168838.01</v>
    </oc>
    <nc r="G59">
      <v>260979.87</v>
    </nc>
  </rcc>
  <rfmt sheetId="2" sqref="F58:G59">
    <dxf>
      <fill>
        <patternFill>
          <bgColor theme="0"/>
        </patternFill>
      </fill>
    </dxf>
  </rfmt>
  <rcc rId="2262" sId="2" numFmtId="4">
    <oc r="F61">
      <v>26120199.66</v>
    </oc>
    <nc r="F61">
      <v>21336200</v>
    </nc>
  </rcc>
  <rcc rId="2263" sId="2" numFmtId="4">
    <oc r="G61">
      <v>21158142.07</v>
    </oc>
    <nc r="G61">
      <v>14395172.4</v>
    </nc>
  </rcc>
  <rfmt sheetId="2" sqref="F60:G61">
    <dxf>
      <fill>
        <patternFill>
          <bgColor theme="0"/>
        </patternFill>
      </fill>
    </dxf>
  </rfmt>
  <rcc rId="2264" sId="2" numFmtId="4">
    <oc r="F64">
      <v>0</v>
    </oc>
    <nc r="F64">
      <v>42.43</v>
    </nc>
  </rcc>
  <rfmt sheetId="2" sqref="F62:G64">
    <dxf>
      <fill>
        <patternFill>
          <bgColor theme="0"/>
        </patternFill>
      </fill>
    </dxf>
  </rfmt>
  <rcc rId="2265" sId="2" numFmtId="4">
    <oc r="F67">
      <v>230000</v>
    </oc>
    <nc r="F67">
      <v>62000</v>
    </nc>
  </rcc>
  <rcc rId="2266" sId="2" numFmtId="4">
    <oc r="G67">
      <v>124401</v>
    </oc>
    <nc r="G67">
      <v>32100</v>
    </nc>
  </rcc>
  <rfmt sheetId="2" sqref="F65:G67">
    <dxf>
      <fill>
        <patternFill>
          <bgColor theme="0"/>
        </patternFill>
      </fill>
    </dxf>
  </rfmt>
  <rcc rId="2267" sId="2" numFmtId="4">
    <oc r="F70">
      <v>1871200</v>
    </oc>
    <nc r="F70">
      <v>2100000</v>
    </nc>
  </rcc>
  <rcc rId="2268" sId="2" numFmtId="4">
    <oc r="G70">
      <v>2012757.65</v>
    </oc>
    <nc r="G70">
      <v>1452337.5</v>
    </nc>
  </rcc>
  <rfmt sheetId="2" sqref="F68:G70">
    <dxf>
      <fill>
        <patternFill>
          <bgColor theme="0"/>
        </patternFill>
      </fill>
    </dxf>
  </rfmt>
  <rcc rId="2269" sId="2" numFmtId="4">
    <oc r="H57">
      <v>3991907</v>
    </oc>
    <nc r="H57">
      <f>F57</f>
    </nc>
  </rcc>
  <rcc rId="2270" sId="2" numFmtId="4">
    <oc r="H59">
      <v>449500</v>
    </oc>
    <nc r="H59">
      <f>F59</f>
    </nc>
  </rcc>
  <rcc rId="2271" sId="2" numFmtId="4">
    <oc r="H61">
      <v>25720000</v>
    </oc>
    <nc r="H61">
      <f>F61</f>
    </nc>
  </rcc>
  <rcc rId="2272" sId="2" numFmtId="4">
    <oc r="H67">
      <v>124401</v>
    </oc>
    <nc r="H67">
      <f>F67</f>
    </nc>
  </rcc>
  <rfmt sheetId="2" sqref="H54:H70">
    <dxf>
      <fill>
        <patternFill>
          <bgColor theme="0"/>
        </patternFill>
      </fill>
    </dxf>
  </rfmt>
  <rcc rId="2273" sId="2">
    <oc r="G54">
      <f>+G55+G62+G65+G68</f>
    </oc>
    <nc r="G54">
      <f>G55+G65+G68</f>
    </nc>
  </rcc>
  <rcc rId="2274" sId="2">
    <oc r="H54">
      <f>+H55+H62+H65+H68</f>
    </oc>
    <nc r="H54">
      <f>H55+H65+H68</f>
    </nc>
  </rcc>
  <rcc rId="2275" sId="2" odxf="1" dxf="1">
    <oc r="I54">
      <f>+I55+I62+I65+I68</f>
    </oc>
    <nc r="I54">
      <f>I55+I65+I68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6" sId="2" odxf="1" dxf="1">
    <oc r="J54">
      <f>+J55+J62+J65+J68</f>
    </oc>
    <nc r="J54">
      <f>J55+J65+J68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7" sId="2" odxf="1" dxf="1">
    <oc r="K54">
      <f>+K55+K62+K65+K68</f>
    </oc>
    <nc r="K54">
      <f>K55+K65+K68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I54:K54">
    <dxf>
      <fill>
        <patternFill>
          <bgColor theme="8" tint="0.59999389629810485"/>
        </patternFill>
      </fill>
    </dxf>
  </rfmt>
  <rcc rId="2278" sId="2" numFmtId="4">
    <oc r="H64">
      <v>42.43</v>
    </oc>
    <nc r="H64">
      <f>F64</f>
    </nc>
  </rcc>
  <rcc rId="2279" sId="2">
    <oc r="H70">
      <v>2100000</v>
    </oc>
    <nc r="H70">
      <f>F70</f>
    </nc>
  </rcc>
  <rcc rId="2280" sId="2">
    <oc r="N25">
      <f>G25+M25</f>
    </oc>
    <nc r="N25">
      <f>G25+M25</f>
    </nc>
  </rcc>
  <rcc rId="2281" sId="2">
    <oc r="N26">
      <f>G26+M26</f>
    </oc>
    <nc r="N26">
      <f>G26+M26</f>
    </nc>
  </rcc>
  <rcc rId="2282" sId="2">
    <oc r="M26">
      <f>G26/9*3</f>
    </oc>
    <nc r="M26">
      <f>G26/9*3</f>
    </nc>
  </rcc>
  <rcc rId="2283" sId="2" numFmtId="4">
    <oc r="H28">
      <v>2870611</v>
    </oc>
    <nc r="H28">
      <v>1930000</v>
    </nc>
  </rcc>
  <rcc rId="2284" sId="2" numFmtId="4">
    <oc r="H29">
      <v>3051</v>
    </oc>
    <nc r="H29">
      <v>-2000</v>
    </nc>
  </rcc>
  <rfmt sheetId="2" sqref="H25:H29">
    <dxf>
      <fill>
        <patternFill>
          <bgColor theme="0"/>
        </patternFill>
      </fill>
    </dxf>
  </rfmt>
  <rcc rId="2285" sId="2" numFmtId="4">
    <oc r="H31">
      <v>776083</v>
    </oc>
    <nc r="H31">
      <v>1646000</v>
    </nc>
  </rcc>
  <rcc rId="2286" sId="2">
    <oc r="H30">
      <f>H31</f>
    </oc>
    <nc r="H30">
      <f>H31</f>
    </nc>
  </rcc>
  <rfmt sheetId="2" sqref="H30:H31">
    <dxf>
      <fill>
        <patternFill>
          <bgColor theme="0"/>
        </patternFill>
      </fill>
    </dxf>
  </rfmt>
  <rcc rId="2287" sId="2" numFmtId="4">
    <oc r="H33">
      <v>4894000</v>
    </oc>
    <nc r="H33">
      <v>1505000</v>
    </nc>
  </rcc>
  <rfmt sheetId="2" sqref="H32:H34">
    <dxf>
      <fill>
        <patternFill>
          <bgColor theme="0"/>
        </patternFill>
      </fill>
    </dxf>
  </rfmt>
  <rcc rId="2288" sId="2" numFmtId="4">
    <oc r="H34">
      <v>7145</v>
    </oc>
    <nc r="H34">
      <v>1000</v>
    </nc>
  </rcc>
  <rcc rId="2289" sId="2" numFmtId="4">
    <oc r="H36">
      <v>59247</v>
    </oc>
    <nc r="H36">
      <v>57000</v>
    </nc>
  </rcc>
  <rfmt sheetId="2" sqref="H35:H36">
    <dxf>
      <fill>
        <patternFill>
          <bgColor theme="0"/>
        </patternFill>
      </fill>
    </dxf>
  </rfmt>
  <rcc rId="2290" sId="2" numFmtId="4">
    <oc r="H38">
      <v>78000</v>
    </oc>
    <nc r="H38">
      <v>1305000</v>
    </nc>
  </rcc>
  <rfmt sheetId="2" sqref="H37:H38">
    <dxf>
      <fill>
        <patternFill>
          <bgColor theme="0"/>
        </patternFill>
      </fill>
    </dxf>
  </rfmt>
  <rcc rId="2291" sId="2" odxf="1" dxf="1">
    <nc r="O26">
      <f>H26</f>
    </nc>
    <odxf>
      <numFmt numFmtId="0" formatCode="General"/>
    </odxf>
    <ndxf>
      <numFmt numFmtId="4" formatCode="#,##0.00"/>
    </ndxf>
  </rcc>
  <rcc rId="2292" sId="2" odxf="1" dxf="1">
    <nc r="O27">
      <f>H27</f>
    </nc>
    <odxf>
      <numFmt numFmtId="0" formatCode="General"/>
    </odxf>
    <ndxf>
      <numFmt numFmtId="4" formatCode="#,##0.00"/>
    </ndxf>
  </rcc>
  <rcc rId="2293" sId="2" odxf="1" dxf="1">
    <nc r="O28">
      <f>H28</f>
    </nc>
    <odxf>
      <alignment horizontal="center" vertical="center" wrapText="1" readingOrder="0"/>
    </odxf>
    <ndxf>
      <alignment horizontal="general" vertical="bottom" wrapText="0" readingOrder="0"/>
    </ndxf>
  </rcc>
  <rcc rId="2294" sId="2" odxf="1" dxf="1">
    <nc r="O29">
      <f>H29</f>
    </nc>
    <odxf>
      <alignment horizontal="center" vertical="center" wrapText="1" readingOrder="0"/>
    </odxf>
    <ndxf>
      <alignment horizontal="general" vertical="bottom" wrapText="0" readingOrder="0"/>
    </ndxf>
  </rcc>
  <rcc rId="2295" sId="2" odxf="1" dxf="1">
    <nc r="O30">
      <f>H30</f>
    </nc>
    <odxf>
      <numFmt numFmtId="0" formatCode="General"/>
    </odxf>
    <ndxf>
      <numFmt numFmtId="4" formatCode="#,##0.00"/>
    </ndxf>
  </rcc>
  <rcc rId="2296" sId="2" odxf="1" dxf="1">
    <nc r="O31">
      <f>H31</f>
    </nc>
    <odxf>
      <alignment horizontal="center" vertical="center" wrapText="1" readingOrder="0"/>
    </odxf>
    <ndxf>
      <alignment horizontal="general" vertical="bottom" wrapText="0" readingOrder="0"/>
    </ndxf>
  </rcc>
  <rcc rId="2297" sId="2" odxf="1" dxf="1">
    <nc r="O32">
      <f>H32</f>
    </nc>
    <odxf>
      <numFmt numFmtId="0" formatCode="General"/>
    </odxf>
    <ndxf>
      <numFmt numFmtId="4" formatCode="#,##0.00"/>
    </ndxf>
  </rcc>
  <rcc rId="2298" sId="2" odxf="1" dxf="1">
    <nc r="O33">
      <f>H33</f>
    </nc>
    <odxf>
      <alignment horizontal="center" vertical="center" wrapText="1" readingOrder="0"/>
    </odxf>
    <ndxf>
      <alignment horizontal="general" vertical="bottom" wrapText="0" readingOrder="0"/>
    </ndxf>
  </rcc>
  <rcc rId="2299" sId="2" odxf="1" dxf="1">
    <nc r="O34">
      <f>H34</f>
    </nc>
    <odxf>
      <alignment horizontal="center" vertical="center" wrapText="1" readingOrder="0"/>
    </odxf>
    <ndxf>
      <alignment horizontal="general" vertical="bottom" wrapText="0" readingOrder="0"/>
    </ndxf>
  </rcc>
  <rcc rId="2300" sId="2" odxf="1" dxf="1">
    <nc r="O35">
      <f>H35</f>
    </nc>
    <odxf>
      <numFmt numFmtId="0" formatCode="General"/>
    </odxf>
    <ndxf>
      <numFmt numFmtId="4" formatCode="#,##0.00"/>
    </ndxf>
  </rcc>
  <rcc rId="2301" sId="2" odxf="1" dxf="1">
    <nc r="O36">
      <f>H36</f>
    </nc>
    <odxf>
      <alignment horizontal="center" vertical="center" wrapText="1" readingOrder="0"/>
    </odxf>
    <ndxf>
      <alignment horizontal="general" vertical="bottom" wrapText="0" readingOrder="0"/>
    </ndxf>
  </rcc>
  <rcc rId="2302" sId="2" odxf="1" dxf="1">
    <nc r="O37">
      <f>H37</f>
    </nc>
    <odxf>
      <numFmt numFmtId="0" formatCode="General"/>
    </odxf>
    <ndxf>
      <numFmt numFmtId="4" formatCode="#,##0.00"/>
    </ndxf>
  </rcc>
  <rcc rId="2303" sId="2" odxf="1" dxf="1">
    <nc r="O38">
      <f>H38</f>
    </nc>
    <odxf>
      <alignment horizontal="center" vertical="center" wrapText="1" readingOrder="0"/>
    </odxf>
    <ndxf>
      <alignment horizontal="general" vertical="bottom" wrapText="0" readingOrder="0"/>
    </ndxf>
  </rcc>
  <rfmt sheetId="2" sqref="O39" start="0" length="0">
    <dxf>
      <numFmt numFmtId="4" formatCode="#,##0.00"/>
    </dxf>
  </rfmt>
  <rfmt sheetId="2" sqref="O26:O39" start="0" length="2147483647">
    <dxf>
      <font>
        <color auto="1"/>
      </font>
    </dxf>
  </rfmt>
  <rfmt sheetId="2" sqref="M1:N1048576" start="0" length="2147483647">
    <dxf>
      <font>
        <color auto="1"/>
      </font>
    </dxf>
  </rfmt>
  <rm rId="2304" sheetId="2" source="P25" destination="P26" sourceSheetId="2">
    <rfmt sheetId="2" sqref="P26" start="0" length="0">
      <dxf>
        <font>
          <sz val="10"/>
          <color rgb="FFFF0000"/>
          <name val="Times New Roman"/>
          <scheme val="none"/>
        </font>
      </dxf>
    </rfmt>
  </rm>
  <rcc rId="2305" sId="2" odxf="1" dxf="1">
    <nc r="O25">
      <f>O26+O32+O35+O37</f>
    </nc>
    <odxf>
      <numFmt numFmtId="0" formatCode="General"/>
    </odxf>
    <ndxf>
      <numFmt numFmtId="4" formatCode="#,##0.00"/>
    </ndxf>
  </rcc>
  <rfmt sheetId="2" sqref="O25" start="0" length="2147483647">
    <dxf>
      <font>
        <color auto="1"/>
      </font>
    </dxf>
  </rfmt>
  <rfmt sheetId="2" sqref="P26" start="0" length="2147483647">
    <dxf>
      <font>
        <color theme="8" tint="-0.249977111117893"/>
      </font>
    </dxf>
  </rfmt>
  <rfmt sheetId="2" sqref="P26" start="0" length="2147483647">
    <dxf>
      <font>
        <i/>
      </font>
    </dxf>
  </rfmt>
  <rfmt sheetId="2" sqref="P26" start="0" length="2147483647">
    <dxf>
      <font>
        <b/>
      </font>
    </dxf>
  </rfmt>
  <rfmt sheetId="2" sqref="P26" start="0" length="2147483647">
    <dxf>
      <font>
        <sz val="11"/>
      </font>
    </dxf>
  </rfmt>
  <rfmt sheetId="2" sqref="P26" start="0" length="2147483647">
    <dxf>
      <font>
        <sz val="12"/>
      </font>
    </dxf>
  </rfmt>
  <rfmt sheetId="2" sqref="P26" start="0" length="2147483647">
    <dxf>
      <font>
        <sz val="14"/>
      </font>
    </dxf>
  </rfmt>
  <rcc rId="2306" sId="2">
    <nc r="P26" t="inlineStr">
      <is>
        <t>берем оценку ифнс</t>
      </is>
    </nc>
  </rcc>
  <rcc rId="2307" sId="2">
    <nc r="O39">
      <f>H39</f>
    </nc>
  </rcc>
  <rcc rId="2308" sId="2" numFmtId="4">
    <oc r="H41">
      <v>2200000</v>
    </oc>
    <nc r="H41">
      <v>2309000</v>
    </nc>
  </rcc>
  <rcc rId="2309" sId="2">
    <oc r="N39">
      <f>G39+M39</f>
    </oc>
    <nc r="N39">
      <f>G39+M39</f>
    </nc>
  </rcc>
  <rcc rId="2310" sId="2">
    <oc r="N41">
      <f>G41+M41</f>
    </oc>
    <nc r="N41">
      <f>G41+M41</f>
    </nc>
  </rcc>
  <rcc rId="2311" sId="2" numFmtId="4">
    <oc r="H44">
      <v>1380000</v>
    </oc>
    <nc r="H44">
      <v>1201000</v>
    </nc>
  </rcc>
  <rcc rId="2312" sId="2" numFmtId="4">
    <oc r="H46">
      <v>120000</v>
    </oc>
    <nc r="H46">
      <v>129000</v>
    </nc>
  </rcc>
  <rfmt sheetId="2" sqref="H39:H46">
    <dxf>
      <fill>
        <patternFill>
          <bgColor theme="0"/>
        </patternFill>
      </fill>
    </dxf>
  </rfmt>
  <rcc rId="2313" sId="2" odxf="1" dxf="1">
    <nc r="O40">
      <f>H40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4" sId="2" odxf="1" dxf="1">
    <nc r="O41">
      <f>H41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5" sId="2" odxf="1" dxf="1">
    <nc r="O42">
      <f>H42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6" sId="2" odxf="1" dxf="1">
    <nc r="O43">
      <f>H43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7" sId="2" odxf="1" dxf="1">
    <nc r="O44">
      <f>H44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8" sId="2" odxf="1" dxf="1">
    <nc r="O45">
      <f>H45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9" sId="2" odxf="1" dxf="1">
    <nc r="O46">
      <f>H46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20" sId="2" odxf="1" dxf="1">
    <nc r="P39" t="inlineStr">
      <is>
        <t>берем оценку ифнс</t>
      </is>
    </nc>
    <odxf>
      <font>
        <b val="0"/>
        <i val="0"/>
        <sz val="10"/>
        <color rgb="FFFF0000"/>
        <name val="Times New Roman"/>
        <scheme val="none"/>
      </font>
    </odxf>
    <ndxf>
      <font>
        <b/>
        <i/>
        <sz val="14"/>
        <color theme="8" tint="-0.249977111117893"/>
        <name val="Times New Roman"/>
        <scheme val="none"/>
      </font>
    </ndxf>
  </rcc>
  <rcc rId="2321" sId="2">
    <nc r="P41" t="inlineStr">
      <is>
        <t>Налог придет в конце года</t>
      </is>
    </nc>
  </rcc>
  <rfmt sheetId="2" sqref="H52:H53">
    <dxf>
      <fill>
        <patternFill>
          <bgColor theme="0"/>
        </patternFill>
      </fill>
    </dxf>
  </rfmt>
  <rfmt sheetId="2" sqref="H51">
    <dxf>
      <fill>
        <patternFill>
          <bgColor theme="0"/>
        </patternFill>
      </fill>
    </dxf>
  </rfmt>
  <rfmt sheetId="2" sqref="H50">
    <dxf>
      <fill>
        <patternFill>
          <bgColor theme="0"/>
        </patternFill>
      </fill>
    </dxf>
  </rfmt>
  <rcc rId="2322" sId="2" numFmtId="4">
    <oc r="H49">
      <v>1778200</v>
    </oc>
    <nc r="H49">
      <v>3048000</v>
    </nc>
  </rcc>
  <rfmt sheetId="2" sqref="H47:H49">
    <dxf>
      <fill>
        <patternFill>
          <bgColor theme="0"/>
        </patternFill>
      </fill>
    </dxf>
  </rfmt>
  <rcc rId="2323" sId="2">
    <oc r="N52">
      <f>G52+M52</f>
    </oc>
    <nc r="N52">
      <f>G52+M52</f>
    </nc>
  </rcc>
  <rcc rId="2324" sId="2" numFmtId="4">
    <oc r="H53">
      <v>30000</v>
    </oc>
    <nc r="H53">
      <v>23000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2" numFmtId="4">
    <oc r="F100">
      <v>750</v>
    </oc>
    <nc r="F100">
      <v>15822.86</v>
    </nc>
  </rcc>
  <rcc rId="2326" sId="2" numFmtId="4">
    <oc r="G100">
      <v>6045.27</v>
    </oc>
    <nc r="G100">
      <v>15822.86</v>
    </nc>
  </rcc>
  <rfmt sheetId="2" sqref="F98:G100">
    <dxf>
      <fill>
        <patternFill>
          <bgColor theme="0"/>
        </patternFill>
      </fill>
    </dxf>
  </rfmt>
  <rcc rId="2327" sId="2" numFmtId="4">
    <oc r="F102">
      <v>0</v>
    </oc>
    <nc r="F102">
      <v>192911</v>
    </nc>
  </rcc>
  <rcc rId="2328" sId="2" numFmtId="4">
    <oc r="G102">
      <v>25500</v>
    </oc>
    <nc r="G102">
      <v>197911</v>
    </nc>
  </rcc>
  <rfmt sheetId="2" sqref="F101:G102">
    <dxf>
      <fill>
        <patternFill>
          <bgColor theme="0"/>
        </patternFill>
      </fill>
    </dxf>
  </rfmt>
  <rfmt sheetId="2" sqref="F97:G97">
    <dxf>
      <fill>
        <patternFill>
          <bgColor theme="0"/>
        </patternFill>
      </fill>
    </dxf>
  </rfmt>
  <rcc rId="2329" sId="2" numFmtId="4">
    <oc r="F104">
      <v>0</v>
    </oc>
    <nc r="F104">
      <v>11307.7</v>
    </nc>
  </rcc>
  <rcc rId="2330" sId="2" numFmtId="4">
    <oc r="G104">
      <v>150</v>
    </oc>
    <nc r="G104">
      <v>11307.7</v>
    </nc>
  </rcc>
  <rfmt sheetId="2" sqref="F103:G104">
    <dxf>
      <fill>
        <patternFill>
          <bgColor theme="0"/>
        </patternFill>
      </fill>
    </dxf>
  </rfmt>
  <rcc rId="2331" sId="2" numFmtId="4">
    <oc r="F106">
      <v>0</v>
    </oc>
    <nc r="F106">
      <v>5000</v>
    </nc>
  </rcc>
  <rcc rId="2332" sId="2" numFmtId="4">
    <oc r="G106">
      <v>30500</v>
    </oc>
    <nc r="G106">
      <v>5000</v>
    </nc>
  </rcc>
  <rfmt sheetId="2" sqref="F105:G106">
    <dxf>
      <fill>
        <patternFill>
          <bgColor theme="0"/>
        </patternFill>
      </fill>
    </dxf>
  </rfmt>
  <rrc rId="2333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34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35" sId="2">
    <nc r="F107">
      <f>F108</f>
    </nc>
  </rcc>
  <rcc rId="2336" sId="2">
    <nc r="G107">
      <f>G108</f>
    </nc>
  </rcc>
  <rcc rId="2337" sId="2" odxf="1" dxf="1">
    <nc r="H107">
      <f>H108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8" sId="2" odxf="1" dxf="1">
    <nc r="I107">
      <f>I108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9" sId="2" odxf="1" dxf="1">
    <nc r="J107">
      <f>J108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40" sId="2" numFmtId="4">
    <nc r="F108">
      <v>90000</v>
    </nc>
  </rcc>
  <rcc rId="2341" sId="2" numFmtId="4">
    <nc r="G108">
      <v>90000</v>
    </nc>
  </rcc>
  <rfmt sheetId="2" sqref="H107:K108">
    <dxf>
      <fill>
        <patternFill>
          <bgColor theme="8" tint="0.59999389629810485"/>
        </patternFill>
      </fill>
    </dxf>
  </rfmt>
  <rcc rId="2342" sId="2" numFmtId="4">
    <nc r="H108">
      <v>0</v>
    </nc>
  </rcc>
  <rcc rId="2343" sId="2" numFmtId="4">
    <nc r="I108">
      <v>0</v>
    </nc>
  </rcc>
  <rcc rId="2344" sId="2" numFmtId="4">
    <nc r="J108">
      <v>0</v>
    </nc>
  </rcc>
  <rcc rId="2345" sId="2" numFmtId="4">
    <nc r="K107">
      <v>0</v>
    </nc>
  </rcc>
  <rfmt sheetId="2" s="1" sqref="C10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6" sId="2" odxf="1" s="1" dxf="1">
    <nc r="D107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08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7" sId="2" odxf="1" s="1" dxf="1">
    <nc r="D108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348" sId="2">
    <nc r="C107" t="inlineStr">
      <is>
        <t>000 1 16 01090 01 0000 140</t>
      </is>
    </nc>
  </rcc>
  <rcc rId="2349" sId="2">
    <nc r="C108" t="inlineStr">
      <is>
        <t>000 1 1601093 01 0000 140</t>
      </is>
    </nc>
  </rcc>
  <rfmt sheetId="2" sqref="C106:G108" start="0" length="2147483647">
    <dxf>
      <font>
        <name val="Times New Roman"/>
        <scheme val="none"/>
      </font>
    </dxf>
  </rfmt>
  <rfmt sheetId="2" sqref="C106:G108" start="0" length="2147483647">
    <dxf>
      <font/>
    </dxf>
  </rfmt>
  <rfmt sheetId="2" sqref="C106:C108" start="0" length="0">
    <dxf>
      <border>
        <left style="thin">
          <color indexed="64"/>
        </left>
      </border>
    </dxf>
  </rfmt>
  <rcc rId="2350" sId="2" numFmtId="4">
    <oc r="F110">
      <v>0</v>
    </oc>
    <nc r="F110">
      <v>4000</v>
    </nc>
  </rcc>
  <rcc rId="2351" sId="2" numFmtId="4">
    <oc r="G110">
      <v>2000</v>
    </oc>
    <nc r="G110">
      <v>4000</v>
    </nc>
  </rcc>
  <rfmt sheetId="2" sqref="F109:G110">
    <dxf>
      <fill>
        <patternFill>
          <bgColor theme="0"/>
        </patternFill>
      </fill>
    </dxf>
  </rfmt>
  <rcc rId="2352" sId="2" numFmtId="4">
    <oc r="F112">
      <v>0</v>
    </oc>
    <nc r="F112">
      <v>98500</v>
    </nc>
  </rcc>
  <rcc rId="2353" sId="2" numFmtId="4">
    <oc r="G112">
      <v>2000</v>
    </oc>
    <nc r="G112">
      <v>98500</v>
    </nc>
  </rcc>
  <rfmt sheetId="2" sqref="F111:G112">
    <dxf>
      <fill>
        <patternFill>
          <bgColor theme="0"/>
        </patternFill>
      </fill>
    </dxf>
  </rfmt>
  <rcc rId="2354" sId="2" numFmtId="4">
    <oc r="F114">
      <v>0</v>
    </oc>
    <nc r="F114">
      <v>20000</v>
    </nc>
  </rcc>
  <rcc rId="2355" sId="2" numFmtId="4">
    <oc r="G114">
      <v>150</v>
    </oc>
    <nc r="G114">
      <v>15100</v>
    </nc>
  </rcc>
  <rfmt sheetId="2" sqref="F113:G114">
    <dxf>
      <fill>
        <patternFill>
          <bgColor theme="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6" sId="2" numFmtId="4">
    <oc r="F116">
      <v>0</v>
    </oc>
    <nc r="F116">
      <v>41233.839999999997</v>
    </nc>
  </rcc>
  <rcc rId="2357" sId="2" numFmtId="4">
    <oc r="G116">
      <v>2500</v>
    </oc>
    <nc r="G116">
      <v>91233.84</v>
    </nc>
  </rcc>
  <rfmt sheetId="2" sqref="F115:G116" start="0" length="2147483647">
    <dxf>
      <font>
        <color rgb="FFFF0000"/>
      </font>
    </dxf>
  </rfmt>
  <rfmt sheetId="2" sqref="F115:G116">
    <dxf>
      <fill>
        <patternFill>
          <bgColor theme="0"/>
        </patternFill>
      </fill>
    </dxf>
  </rfmt>
  <rrc rId="2358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59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60" sId="2">
    <nc r="F115">
      <f>F116</f>
    </nc>
  </rcc>
  <rcc rId="2361" sId="2">
    <nc r="G115">
      <f>G116</f>
    </nc>
  </rcc>
  <rcc rId="2362" sId="2" odxf="1" dxf="1">
    <nc r="H115">
      <f>H116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3" sId="2" odxf="1" dxf="1">
    <nc r="I115">
      <f>I116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4" sId="2" odxf="1" dxf="1">
    <nc r="J115">
      <f>J116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5" sId="2" odxf="1" dxf="1">
    <nc r="K115">
      <f>K116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115:K115">
    <dxf>
      <fill>
        <patternFill>
          <bgColor theme="8" tint="0.59999389629810485"/>
        </patternFill>
      </fill>
    </dxf>
  </rfmt>
  <rcc rId="2366" sId="2" numFmtId="4">
    <nc r="F116">
      <v>10100</v>
    </nc>
  </rcc>
  <rcc rId="2367" sId="2" numFmtId="4">
    <nc r="G116">
      <v>2500</v>
    </nc>
  </rcc>
  <rfmt sheetId="2" s="1" sqref="C115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8" sId="2" odxf="1" s="1" dxf="1">
    <nc r="D115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1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9" sId="2" odxf="1" s="1" dxf="1">
    <nc r="D116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115:C116" start="0" length="0">
    <dxf>
      <border>
        <left style="thin">
          <color indexed="64"/>
        </left>
      </border>
    </dxf>
  </rfmt>
  <rfmt sheetId="2" sqref="C115:K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115:K116" start="0" length="2147483647">
    <dxf>
      <font>
        <name val="Times New Roman"/>
        <scheme val="none"/>
      </font>
    </dxf>
  </rfmt>
  <rfmt sheetId="2" sqref="C115:K116" start="0" length="2147483647">
    <dxf>
      <font/>
    </dxf>
  </rfmt>
  <rcc rId="2370" sId="2">
    <nc r="C115" t="inlineStr">
      <is>
        <t>000 1 16 01170 01 0000 140</t>
      </is>
    </nc>
  </rcc>
  <rcc rId="2371" sId="2">
    <nc r="C116" t="inlineStr">
      <is>
        <t>000 1 16 01173 01 0000 140</t>
      </is>
    </nc>
  </rcc>
  <rcc rId="2372" sId="2" numFmtId="4">
    <oc r="F120">
      <v>750</v>
    </oc>
    <nc r="F120">
      <v>303524.59999999998</v>
    </nc>
  </rcc>
  <rfmt sheetId="2" sqref="F119:F120">
    <dxf>
      <fill>
        <patternFill>
          <bgColor theme="0"/>
        </patternFill>
      </fill>
    </dxf>
  </rfmt>
  <rcc rId="2373" sId="2" numFmtId="4">
    <oc r="G120">
      <v>23722.21</v>
    </oc>
    <nc r="G120">
      <v>160357.41</v>
    </nc>
  </rcc>
  <rcc rId="2374" sId="2" numFmtId="4">
    <oc r="G122">
      <v>50394.52</v>
    </oc>
    <nc r="G122">
      <v>0</v>
    </nc>
  </rcc>
  <rfmt sheetId="2" sqref="F119:G122">
    <dxf>
      <fill>
        <patternFill>
          <bgColor theme="0"/>
        </patternFill>
      </fill>
    </dxf>
  </rfmt>
  <rcc rId="2375" sId="2" numFmtId="4">
    <oc r="F125">
      <v>0</v>
    </oc>
    <nc r="F125">
      <v>536000</v>
    </nc>
  </rcc>
  <rcc rId="2376" sId="2" numFmtId="4">
    <oc r="G125">
      <v>35562.400000000001</v>
    </oc>
    <nc r="G125">
      <v>580030.17000000004</v>
    </nc>
  </rcc>
  <rfmt sheetId="2" sqref="F125:G125" start="0" length="2147483647">
    <dxf>
      <font>
        <color rgb="FFFF0000"/>
      </font>
    </dxf>
  </rfmt>
  <rfmt sheetId="2" sqref="F123:G125">
    <dxf>
      <fill>
        <patternFill>
          <bgColor theme="0"/>
        </patternFill>
      </fill>
    </dxf>
  </rfmt>
  <rcc rId="2377" sId="2" numFmtId="4">
    <oc r="F128">
      <v>15000</v>
    </oc>
    <nc r="F128">
      <v>476.44</v>
    </nc>
  </rcc>
  <rcc rId="2378" sId="2" numFmtId="4">
    <oc r="G128">
      <v>40142.089999999997</v>
    </oc>
    <nc r="G128">
      <v>476.45</v>
    </nc>
  </rcc>
  <rfmt sheetId="2" sqref="F127:G127" start="0" length="2147483647">
    <dxf>
      <font>
        <color rgb="FFFF0000"/>
      </font>
    </dxf>
  </rfmt>
  <rfmt sheetId="2" sqref="F126:G128">
    <dxf>
      <fill>
        <patternFill>
          <bgColor theme="0"/>
        </patternFill>
      </fill>
    </dxf>
  </rfmt>
  <rcc rId="2379" sId="2" numFmtId="4">
    <oc r="F127">
      <v>2459300</v>
    </oc>
    <nc r="F127">
      <f>204523.56+92000</f>
    </nc>
  </rcc>
  <rcc rId="2380" sId="2" numFmtId="4">
    <oc r="G127">
      <v>1560829.49</v>
    </oc>
    <nc r="G127">
      <v>92899.64</v>
    </nc>
  </rcc>
  <rcc rId="2381" sId="2" numFmtId="4">
    <oc r="F130">
      <v>0</v>
    </oc>
    <nc r="F130">
      <v>33666500.200000003</v>
    </nc>
  </rcc>
  <rcc rId="2382" sId="2" numFmtId="4">
    <oc r="G130">
      <v>5685</v>
    </oc>
    <nc r="G130">
      <v>33666500.200000003</v>
    </nc>
  </rcc>
  <rfmt sheetId="2" sqref="F130:G130">
    <dxf>
      <fill>
        <patternFill>
          <bgColor theme="0"/>
        </patternFill>
      </fill>
    </dxf>
  </rfmt>
  <rfmt sheetId="2" sqref="F129:G129">
    <dxf>
      <fill>
        <patternFill>
          <bgColor theme="0"/>
        </patternFill>
      </fill>
    </dxf>
  </rfmt>
  <rcc rId="2383" sId="2" numFmtId="4">
    <oc r="F132">
      <v>180000</v>
    </oc>
    <nc r="F132">
      <v>34599.800000000003</v>
    </nc>
  </rcc>
  <rcc rId="2384" sId="2" numFmtId="4">
    <oc r="G132">
      <v>133603.21</v>
    </oc>
    <nc r="G132">
      <v>24634.9</v>
    </nc>
  </rcc>
  <rfmt sheetId="2" sqref="F131:G132">
    <dxf>
      <fill>
        <patternFill>
          <bgColor theme="0"/>
        </patternFill>
      </fill>
    </dxf>
  </rfmt>
  <rfmt sheetId="2" sqref="H97" start="0" length="0">
    <dxf>
      <fill>
        <patternFill>
          <bgColor theme="0"/>
        </patternFill>
      </fill>
    </dxf>
  </rfmt>
  <rcc rId="2385" sId="2" odxf="1" dxf="1">
    <oc r="I97">
      <f>I98+I121+I123+I129</f>
    </oc>
    <nc r="I97">
      <f>I98+I121+I123+I129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6" sId="2" odxf="1" dxf="1">
    <oc r="J97">
      <f>J98+J121+J123+J129</f>
    </oc>
    <nc r="J97">
      <f>J98+J121+J123+J129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7" sId="2" odxf="1" dxf="1">
    <oc r="K97">
      <f>K98+K121+K123+K129</f>
    </oc>
    <nc r="K97">
      <f>K98+K121+K123+K129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8" sId="2">
    <oc r="G97">
      <f>G98+G121+G123+G129</f>
    </oc>
    <nc r="G97">
      <f>G98+G121+G123+G129</f>
    </nc>
  </rcc>
  <rcc rId="2389" sId="2">
    <oc r="F98">
      <f>+F99+F101+F103+F105+F109+F111+F113+F117+F119</f>
    </oc>
    <nc r="F98">
      <f>F99+F101+F103+F105+F107+F109+F111+F113+F115+F117+F119</f>
    </nc>
  </rcc>
  <rcc rId="2390" sId="2">
    <oc r="F27">
      <f>F28+F29</f>
    </oc>
    <nc r="F27">
      <f>F28+F29</f>
    </nc>
  </rcc>
  <rcc rId="2391" sId="2" numFmtId="4">
    <oc r="F28">
      <v>2550080.52</v>
    </oc>
    <nc r="F28">
      <v>2552000</v>
    </nc>
  </rcc>
  <rcc rId="2392" sId="2" numFmtId="4">
    <oc r="G28">
      <v>1718063.48</v>
    </oc>
    <nc r="G28">
      <v>1719887.88</v>
    </nc>
  </rcc>
  <rcc rId="2393" sId="2">
    <oc r="F26">
      <f>F27+F30</f>
    </oc>
    <nc r="F26">
      <f>F27+F30</f>
    </nc>
  </rcc>
  <rcc rId="2394" sId="2" numFmtId="4">
    <oc r="F31">
      <v>1607919.48</v>
    </oc>
    <nc r="F31">
      <v>1601919.48</v>
    </nc>
  </rcc>
  <rcc rId="2395" sId="2">
    <oc r="G8">
      <f>G9+G15+G25+G39+G47+G54+G71+G78+G85+G94+G97+G133</f>
    </oc>
    <nc r="G8">
      <f>G9+G15+G25+G39+G47+G54+G71+G78+G85+G94+G97+G133</f>
    </nc>
  </rcc>
  <rcc rId="2396" sId="2">
    <oc r="H8">
      <f>H9+H15+H25+H39+H47+H54+H71+H78+H85+H94+H97+H133</f>
    </oc>
    <nc r="H8">
      <f>H9+H15+H25+H39+H47+H54+H71+H78+H85+H94+H97+H133</f>
    </nc>
  </rcc>
  <rcc rId="2397" sId="2" numFmtId="4">
    <oc r="H100">
      <v>6045.27</v>
    </oc>
    <nc r="H100">
      <f>F100</f>
    </nc>
  </rcc>
  <rcc rId="2398" sId="2" numFmtId="4">
    <oc r="H102">
      <v>25500</v>
    </oc>
    <nc r="H102">
      <f>F102</f>
    </nc>
  </rcc>
  <rcc rId="2399" sId="2" numFmtId="4">
    <oc r="H104">
      <v>150</v>
    </oc>
    <nc r="H104">
      <f>F104</f>
    </nc>
  </rcc>
  <rcc rId="2400" sId="2" numFmtId="4">
    <oc r="H106">
      <v>30500</v>
    </oc>
    <nc r="H106">
      <f>F106</f>
    </nc>
  </rcc>
  <rcc rId="2401" sId="2" numFmtId="4">
    <oc r="H108">
      <v>0</v>
    </oc>
    <nc r="H108">
      <f>F108</f>
    </nc>
  </rcc>
  <rcc rId="2402" sId="2" numFmtId="4">
    <oc r="H110">
      <v>2000</v>
    </oc>
    <nc r="H110">
      <f>F110</f>
    </nc>
  </rcc>
  <rcc rId="2403" sId="2" numFmtId="4">
    <oc r="H112">
      <v>2000</v>
    </oc>
    <nc r="H112">
      <f>F112</f>
    </nc>
  </rcc>
  <rcc rId="2404" sId="2" numFmtId="4">
    <oc r="H114">
      <v>150</v>
    </oc>
    <nc r="H114">
      <f>F114</f>
    </nc>
  </rcc>
  <rcc rId="2405" sId="2">
    <nc r="H116">
      <f>F116</f>
    </nc>
  </rcc>
  <rcc rId="2406" sId="2" numFmtId="4">
    <oc r="H118">
      <v>2500</v>
    </oc>
    <nc r="H118">
      <f>F118</f>
    </nc>
  </rcc>
  <rcc rId="2407" sId="2" numFmtId="4">
    <oc r="H120">
      <v>23722.21</v>
    </oc>
    <nc r="H120">
      <f>F120</f>
    </nc>
  </rcc>
  <rcc rId="2408" sId="2" numFmtId="4">
    <oc r="H122">
      <v>50400</v>
    </oc>
    <nc r="H122">
      <f>F122</f>
    </nc>
  </rcc>
  <rcc rId="2409" sId="2">
    <oc r="H123">
      <f>+H124+H126</f>
    </oc>
    <nc r="H123">
      <f>F123</f>
    </nc>
  </rcc>
  <rcc rId="2410" sId="2" numFmtId="4">
    <oc r="H125">
      <v>35562.400000000001</v>
    </oc>
    <nc r="H125">
      <f>F125</f>
    </nc>
  </rcc>
  <rcc rId="2411" sId="2" numFmtId="4">
    <oc r="H127">
      <v>1872996</v>
    </oc>
    <nc r="H127">
      <f>F127</f>
    </nc>
  </rcc>
  <rcc rId="2412" sId="2" numFmtId="4">
    <oc r="H128">
      <v>40142.089999999997</v>
    </oc>
    <nc r="H128">
      <f>F128</f>
    </nc>
  </rcc>
  <rfmt sheetId="2" sqref="F128:G128" start="0" length="2147483647">
    <dxf>
      <font>
        <color rgb="FFFF0000"/>
      </font>
    </dxf>
  </rfmt>
  <rcc rId="2413" sId="2" numFmtId="4">
    <oc r="H130">
      <v>5685</v>
    </oc>
    <nc r="H130">
      <f>F130</f>
    </nc>
  </rcc>
  <rcc rId="2414" sId="2" numFmtId="4">
    <oc r="H132">
      <v>160324</v>
    </oc>
    <nc r="H132">
      <f>F132</f>
    </nc>
  </rcc>
  <rfmt sheetId="2" sqref="H7:H132">
    <dxf>
      <fill>
        <patternFill>
          <bgColor theme="0"/>
        </patternFill>
      </fill>
    </dxf>
  </rfmt>
  <rcc rId="2415" sId="2">
    <oc r="H97">
      <f>H98+H121+H123+H129</f>
    </oc>
    <nc r="H97">
      <f>H98+H121+H123+H129</f>
    </nc>
  </rcc>
  <rcc rId="2416" sId="2">
    <oc r="G98">
      <f>+G99+G101+G103+G105+G109+G111+G113+G117+G119</f>
    </oc>
    <nc r="G98">
      <f>G99+G101+G103+G105+G107+G109+G111+G113+G115+G117+G119</f>
    </nc>
  </rcc>
  <rcc rId="2417" sId="2">
    <oc r="H98">
      <f>+H99+H101+H103+H105+H109+H111+H113+H117+H119</f>
    </oc>
    <nc r="H98">
      <f>H99+H101+H103+H105+H107+H109+H111+H113+H115+H117+H119</f>
    </nc>
  </rcc>
  <rcc rId="2418" sId="2" numFmtId="4">
    <oc r="H135">
      <v>0</v>
    </oc>
    <nc r="H135">
      <v>50000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9" sId="2" numFmtId="4">
    <oc r="I41">
      <v>2250000</v>
    </oc>
    <nc r="I41">
      <v>2320000</v>
    </nc>
  </rcc>
  <rcc rId="2420" sId="2" numFmtId="4">
    <oc r="J41">
      <v>2310000</v>
    </oc>
    <nc r="J41">
      <v>2350000</v>
    </nc>
  </rcc>
  <rfmt sheetId="2" sqref="I41:K41">
    <dxf>
      <fill>
        <patternFill>
          <bgColor theme="0"/>
        </patternFill>
      </fill>
    </dxf>
  </rfmt>
  <rfmt sheetId="2" sqref="I40:K40">
    <dxf>
      <fill>
        <patternFill>
          <bgColor theme="0"/>
        </patternFill>
      </fill>
    </dxf>
  </rfmt>
  <rcc rId="2421" sId="2" numFmtId="4">
    <oc r="I46">
      <v>119000</v>
    </oc>
    <nc r="I46">
      <v>129000</v>
    </nc>
  </rcc>
  <rcc rId="2422" sId="2" numFmtId="4">
    <oc r="I44">
      <v>1400000</v>
    </oc>
    <nc r="I44">
      <v>1201000</v>
    </nc>
  </rcc>
  <rfmt sheetId="2" sqref="I39:I46">
    <dxf>
      <fill>
        <patternFill>
          <bgColor theme="0"/>
        </patternFill>
      </fill>
    </dxf>
  </rfmt>
  <rcc rId="2423" sId="2" numFmtId="4">
    <oc r="J46">
      <v>153000</v>
    </oc>
    <nc r="J46">
      <v>130000</v>
    </nc>
  </rcc>
  <rcc rId="2424" sId="2" numFmtId="4">
    <oc r="K46">
      <v>123000</v>
    </oc>
    <nc r="K46">
      <v>130000</v>
    </nc>
  </rcc>
  <rfmt sheetId="2" sqref="J45:K46">
    <dxf>
      <fill>
        <patternFill>
          <bgColor theme="0"/>
        </patternFill>
      </fill>
    </dxf>
  </rfmt>
  <rcc rId="2425" sId="2" numFmtId="4">
    <oc r="J44">
      <v>1430000</v>
    </oc>
    <nc r="J44">
      <v>1390000</v>
    </nc>
  </rcc>
  <rcc rId="2426" sId="2" numFmtId="4">
    <oc r="K44">
      <v>1455000</v>
    </oc>
    <nc r="K44">
      <v>1390000</v>
    </nc>
  </rcc>
  <rfmt sheetId="2" sqref="J42:K44">
    <dxf>
      <fill>
        <patternFill>
          <bgColor theme="0"/>
        </patternFill>
      </fill>
    </dxf>
  </rfmt>
  <rfmt sheetId="2" sqref="J39:K39">
    <dxf>
      <fill>
        <patternFill>
          <bgColor theme="0"/>
        </patternFill>
      </fill>
    </dxf>
  </rfmt>
  <rfmt sheetId="2" sqref="I50:K53">
    <dxf>
      <fill>
        <patternFill>
          <bgColor theme="0"/>
        </patternFill>
      </fill>
    </dxf>
  </rfmt>
  <rcc rId="2427" sId="2" numFmtId="4">
    <oc r="J49">
      <v>2305000</v>
    </oc>
    <nc r="J49">
      <v>3250000</v>
    </nc>
  </rcc>
  <rcc rId="2428" sId="2" numFmtId="4">
    <oc r="K49">
      <v>2350000</v>
    </oc>
    <nc r="K49">
      <v>3250000</v>
    </nc>
  </rcc>
  <rfmt sheetId="2" sqref="J48:K49">
    <dxf>
      <fill>
        <patternFill>
          <bgColor theme="0"/>
        </patternFill>
      </fill>
    </dxf>
  </rfmt>
  <rcc rId="2429" sId="2" numFmtId="4">
    <oc r="I49">
      <v>2260000</v>
    </oc>
    <nc r="I49">
      <v>3240000</v>
    </nc>
  </rcc>
  <rfmt sheetId="2" sqref="I46:I49">
    <dxf>
      <fill>
        <patternFill>
          <bgColor theme="0"/>
        </patternFill>
      </fill>
    </dxf>
  </rfmt>
  <rfmt sheetId="2" sqref="I47:K47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0" sId="2" numFmtId="4">
    <oc r="I81">
      <v>2308000</v>
    </oc>
    <nc r="I81">
      <v>2511000</v>
    </nc>
  </rcc>
  <rcc rId="2431" sId="2" numFmtId="4">
    <oc r="I84">
      <v>2220400</v>
    </oc>
    <nc r="I84">
      <v>2290400</v>
    </nc>
  </rcc>
  <rfmt sheetId="2" sqref="I79:I84">
    <dxf>
      <fill>
        <patternFill>
          <bgColor theme="0"/>
        </patternFill>
      </fill>
    </dxf>
  </rfmt>
  <rfmt sheetId="2" sqref="I78">
    <dxf>
      <fill>
        <patternFill>
          <bgColor theme="0"/>
        </patternFill>
      </fill>
    </dxf>
  </rfmt>
  <rcc rId="2432" sId="2" numFmtId="4">
    <oc r="J84">
      <v>2290400</v>
    </oc>
    <nc r="J84">
      <v>2201800</v>
    </nc>
  </rcc>
  <rfmt sheetId="2" sqref="J78:J84">
    <dxf>
      <fill>
        <patternFill>
          <bgColor theme="0"/>
        </patternFill>
      </fill>
    </dxf>
  </rfmt>
  <rcc rId="2433" sId="2" numFmtId="4">
    <oc r="K84">
      <v>2201800</v>
    </oc>
    <nc r="K84">
      <v>2283300</v>
    </nc>
  </rcc>
  <rfmt sheetId="2" sqref="K84">
    <dxf>
      <fill>
        <patternFill>
          <bgColor theme="0"/>
        </patternFill>
      </fill>
    </dxf>
  </rfmt>
  <rfmt sheetId="2" sqref="K78:K84">
    <dxf>
      <fill>
        <patternFill>
          <bgColor theme="0"/>
        </patternFill>
      </fill>
    </dxf>
  </rfmt>
  <rcc rId="2434" sId="2">
    <oc r="I97">
      <f>I98+I121+I123+I129</f>
    </oc>
    <nc r="I97">
      <f>I98+I121+I123+I129</f>
    </nc>
  </rcc>
  <rcc rId="2435" sId="2" numFmtId="4">
    <oc r="I132">
      <v>160000</v>
    </oc>
    <nc r="I132">
      <v>35000</v>
    </nc>
  </rcc>
  <rcc rId="2436" sId="2" numFmtId="4">
    <oc r="J132">
      <v>165000</v>
    </oc>
    <nc r="J132">
      <v>35000</v>
    </nc>
  </rcc>
  <rcc rId="2437" sId="2" numFmtId="4">
    <oc r="K132">
      <v>170000</v>
    </oc>
    <nc r="K132">
      <v>35000</v>
    </nc>
  </rcc>
  <rcc rId="2438" sId="2">
    <oc r="G123">
      <f>+G124+G126</f>
    </oc>
    <nc r="G123">
      <f>+G124+G126</f>
    </nc>
  </rcc>
  <rcc rId="2439" sId="2">
    <oc r="H123">
      <f>F123</f>
    </oc>
    <nc r="H123">
      <f>+H124+H126</f>
    </nc>
  </rcc>
  <rcc rId="2440" sId="2" odxf="1" dxf="1" numFmtId="4">
    <oc r="I123">
      <f>+I124+I126</f>
    </oc>
    <nc r="I123">
      <f>+I124+I126</f>
    </nc>
    <ndxf>
      <fill>
        <patternFill>
          <bgColor theme="0"/>
        </patternFill>
      </fill>
    </ndxf>
  </rcc>
  <rcc rId="2441" sId="2" odxf="1" dxf="1" numFmtId="4">
    <oc r="J123">
      <f>+J124+J126</f>
    </oc>
    <nc r="J123">
      <f>+J124+J126</f>
    </nc>
    <ndxf>
      <fill>
        <patternFill>
          <bgColor theme="0"/>
        </patternFill>
      </fill>
    </ndxf>
  </rcc>
  <rcc rId="2442" sId="2" odxf="1" dxf="1" numFmtId="4">
    <oc r="K123">
      <f>+K124+K126</f>
    </oc>
    <nc r="K123">
      <f>+K124+K126</f>
    </nc>
    <ndxf>
      <fill>
        <patternFill>
          <bgColor theme="0"/>
        </patternFill>
      </fill>
    </ndxf>
  </rcc>
  <rfmt sheetId="2" sqref="I123:K123">
    <dxf>
      <fill>
        <patternFill>
          <bgColor theme="8" tint="0.59999389629810485"/>
        </patternFill>
      </fill>
    </dxf>
  </rfmt>
  <rcc rId="2443" sId="2" numFmtId="4">
    <oc r="I110">
      <v>0</v>
    </oc>
    <nc r="I110">
      <v>4000</v>
    </nc>
  </rcc>
  <rcc rId="2444" sId="2" numFmtId="4">
    <oc r="J110">
      <v>0</v>
    </oc>
    <nc r="J110">
      <v>4000</v>
    </nc>
  </rcc>
  <rcc rId="2445" sId="2" numFmtId="4">
    <oc r="K110">
      <v>0</v>
    </oc>
    <nc r="K110">
      <v>4000</v>
    </nc>
  </rcc>
  <rcc rId="2446" sId="2" odxf="1" dxf="1" numFmtId="4">
    <nc r="L110">
      <v>4000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7" sId="2" odxf="1" dxf="1" numFmtId="4">
    <nc r="L112">
      <v>98500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8" sId="2" odxf="1" dxf="1" numFmtId="4">
    <nc r="L114">
      <v>20000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9" sId="2" numFmtId="4">
    <nc r="I116">
      <v>10000</v>
    </nc>
  </rcc>
  <rcc rId="2450" sId="2" numFmtId="4">
    <nc r="J116">
      <v>10000</v>
    </nc>
  </rcc>
  <rcc rId="2451" sId="2" numFmtId="4">
    <nc r="K116">
      <v>10000</v>
    </nc>
  </rcc>
  <rfmt sheetId="2" sqref="I97:K97">
    <dxf>
      <fill>
        <patternFill>
          <bgColor theme="8" tint="0.59999389629810485"/>
        </patternFill>
      </fill>
    </dxf>
  </rfmt>
  <rcc rId="2452" sId="2" numFmtId="4">
    <oc r="I96">
      <v>6900</v>
    </oc>
    <nc r="I96">
      <v>6400</v>
    </nc>
  </rcc>
  <rcc rId="2453" sId="2" numFmtId="4">
    <oc r="J96">
      <v>5700</v>
    </oc>
    <nc r="J96">
      <v>6600</v>
    </nc>
  </rcc>
  <rcc rId="2454" sId="2" numFmtId="4">
    <oc r="K96">
      <v>5700</v>
    </oc>
    <nc r="K96">
      <v>7500</v>
    </nc>
  </rcc>
  <rfmt sheetId="2" sqref="I94:K96">
    <dxf>
      <fill>
        <patternFill>
          <bgColor theme="0"/>
        </patternFill>
      </fill>
    </dxf>
  </rfmt>
  <rfmt sheetId="2" sqref="I97:K100">
    <dxf>
      <fill>
        <patternFill>
          <bgColor theme="0"/>
        </patternFill>
      </fill>
    </dxf>
  </rfmt>
  <rfmt sheetId="2" sqref="I101:K102">
    <dxf>
      <fill>
        <patternFill>
          <bgColor theme="0"/>
        </patternFill>
      </fill>
    </dxf>
  </rfmt>
  <rfmt sheetId="2" sqref="I103:K104">
    <dxf>
      <fill>
        <patternFill>
          <bgColor theme="0"/>
        </patternFill>
      </fill>
    </dxf>
  </rfmt>
  <rcc rId="2455" sId="2" numFmtId="4">
    <oc r="I106">
      <v>2000</v>
    </oc>
    <nc r="I106">
      <v>5000</v>
    </nc>
  </rcc>
  <rcc rId="2456" sId="2" numFmtId="4">
    <oc r="J106">
      <v>2000</v>
    </oc>
    <nc r="J106">
      <v>5000</v>
    </nc>
  </rcc>
  <rcc rId="2457" sId="2" numFmtId="4">
    <oc r="K106">
      <v>2000</v>
    </oc>
    <nc r="K106">
      <v>5000</v>
    </nc>
  </rcc>
  <rfmt sheetId="2" sqref="I105:K106">
    <dxf>
      <fill>
        <patternFill>
          <bgColor theme="0"/>
        </patternFill>
      </fill>
    </dxf>
  </rfmt>
  <rcc rId="2458" sId="2" numFmtId="4">
    <oc r="I108">
      <v>0</v>
    </oc>
    <nc r="I108">
      <v>90000</v>
    </nc>
  </rcc>
  <rcc rId="2459" sId="2" numFmtId="4">
    <oc r="J108">
      <v>0</v>
    </oc>
    <nc r="J108">
      <v>90000</v>
    </nc>
  </rcc>
  <rcc rId="2460" sId="2" numFmtId="4">
    <nc r="K108">
      <v>90000</v>
    </nc>
  </rcc>
  <rcc rId="2461" sId="2" odxf="1" dxf="1" numFmtId="4">
    <nc r="L108">
      <v>90000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62" sId="2" numFmtId="4">
    <oc r="K107">
      <v>0</v>
    </oc>
    <nc r="K107">
      <f>K108</f>
    </nc>
  </rcc>
  <rfmt sheetId="2" sqref="I107:K108">
    <dxf>
      <fill>
        <patternFill>
          <bgColor theme="0"/>
        </patternFill>
      </fill>
    </dxf>
  </rfmt>
  <rfmt sheetId="2" sqref="H109:K110">
    <dxf>
      <fill>
        <patternFill>
          <bgColor theme="0"/>
        </patternFill>
      </fill>
    </dxf>
  </rfmt>
  <rfmt sheetId="2" sqref="I111:K112">
    <dxf>
      <fill>
        <patternFill>
          <bgColor theme="0"/>
        </patternFill>
      </fill>
    </dxf>
  </rfmt>
  <rfmt sheetId="2" sqref="I113:K114">
    <dxf>
      <fill>
        <patternFill>
          <bgColor theme="0"/>
        </patternFill>
      </fill>
    </dxf>
  </rfmt>
  <rfmt sheetId="2" sqref="I115:K132">
    <dxf>
      <fill>
        <patternFill>
          <bgColor theme="0"/>
        </patternFill>
      </fill>
    </dxf>
  </rfmt>
  <rcc rId="2463" sId="2" numFmtId="4">
    <oc r="I118">
      <v>0</v>
    </oc>
    <nc r="I118">
      <v>40000</v>
    </nc>
  </rcc>
  <rcc rId="2464" sId="2" numFmtId="4">
    <oc r="J118">
      <v>0</v>
    </oc>
    <nc r="J118">
      <v>40000</v>
    </nc>
  </rcc>
  <rcc rId="2465" sId="2" numFmtId="4">
    <oc r="K118">
      <v>0</v>
    </oc>
    <nc r="K118">
      <v>40000</v>
    </nc>
  </rcc>
  <rcc rId="2466" sId="2" numFmtId="4">
    <oc r="I120">
      <v>2000</v>
    </oc>
    <nc r="I120">
      <v>301000</v>
    </nc>
  </rcc>
  <rcc rId="2467" sId="2" numFmtId="4">
    <oc r="J120">
      <v>2000</v>
    </oc>
    <nc r="J120">
      <v>301000</v>
    </nc>
  </rcc>
  <rcc rId="2468" sId="2" numFmtId="4">
    <oc r="K120">
      <v>2000</v>
    </oc>
    <nc r="K120">
      <v>301000</v>
    </nc>
  </rcc>
  <rcc rId="2469" sId="2" numFmtId="4">
    <oc r="I125">
      <v>0</v>
    </oc>
    <nc r="I125">
      <v>600000</v>
    </nc>
  </rcc>
  <rcc rId="2470" sId="2" numFmtId="4">
    <oc r="J125">
      <v>0</v>
    </oc>
    <nc r="J125">
      <v>600000</v>
    </nc>
  </rcc>
  <rcc rId="2471" sId="2" numFmtId="4">
    <oc r="K125">
      <v>0</v>
    </oc>
    <nc r="K125">
      <v>600000</v>
    </nc>
  </rcc>
  <rcc rId="2472" sId="2" numFmtId="4">
    <oc r="I127">
      <v>2100000</v>
    </oc>
    <nc r="I127">
      <v>320000</v>
    </nc>
  </rcc>
  <rcc rId="2473" sId="2" numFmtId="4">
    <oc r="J127">
      <v>2540000</v>
    </oc>
    <nc r="J127">
      <v>330000</v>
    </nc>
  </rcc>
  <rcc rId="2474" sId="2" numFmtId="4">
    <oc r="K127">
      <v>2650000</v>
    </oc>
    <nc r="K127">
      <v>340000</v>
    </nc>
  </rcc>
  <rcc rId="2475" sId="2">
    <oc r="I100">
      <v>1000</v>
    </oc>
    <nc r="I100">
      <f>25000</f>
    </nc>
  </rcc>
  <rcc rId="2476" sId="2">
    <oc r="J100">
      <v>1000</v>
    </oc>
    <nc r="J100">
      <f>26000</f>
    </nc>
  </rcc>
  <rcc rId="2477" sId="2" numFmtId="4">
    <oc r="K100">
      <v>1000</v>
    </oc>
    <nc r="K100">
      <v>27000</v>
    </nc>
  </rcc>
  <rcc rId="2478" sId="2" numFmtId="4">
    <oc r="I102">
      <v>1500</v>
    </oc>
    <nc r="I102">
      <v>200000</v>
    </nc>
  </rcc>
  <rcc rId="2479" sId="2" numFmtId="4">
    <oc r="J102">
      <v>1500</v>
    </oc>
    <nc r="J102">
      <v>202000</v>
    </nc>
  </rcc>
  <rcc rId="2480" sId="2" numFmtId="4">
    <oc r="K102">
      <v>1500</v>
    </oc>
    <nc r="K102">
      <v>205000</v>
    </nc>
  </rcc>
  <rcc rId="2481" sId="2" numFmtId="4">
    <oc r="I104">
      <v>0</v>
    </oc>
    <nc r="I104">
      <v>14000</v>
    </nc>
  </rcc>
  <rcc rId="2482" sId="2" numFmtId="4">
    <oc r="J104">
      <v>0</v>
    </oc>
    <nc r="J104">
      <v>150000</v>
    </nc>
  </rcc>
  <rcc rId="2483" sId="2" numFmtId="4">
    <oc r="K104">
      <v>0</v>
    </oc>
    <nc r="K104">
      <v>16000</v>
    </nc>
  </rcc>
  <rcc rId="2484" sId="2" numFmtId="4">
    <oc r="I112">
      <v>0</v>
    </oc>
    <nc r="I112">
      <v>100000</v>
    </nc>
  </rcc>
  <rcc rId="2485" sId="2" numFmtId="4">
    <oc r="J112">
      <v>0</v>
    </oc>
    <nc r="J112">
      <v>100000</v>
    </nc>
  </rcc>
  <rcc rId="2486" sId="2" numFmtId="4">
    <oc r="K112">
      <v>0</v>
    </oc>
    <nc r="K112">
      <v>100000</v>
    </nc>
  </rcc>
  <rcc rId="2487" sId="2" numFmtId="4">
    <oc r="I114">
      <v>0</v>
    </oc>
    <nc r="I114">
      <v>22000</v>
    </nc>
  </rcc>
  <rcc rId="2488" sId="2" numFmtId="4">
    <oc r="J114">
      <v>0</v>
    </oc>
    <nc r="J114">
      <v>23000</v>
    </nc>
  </rcc>
  <rcc rId="2489" sId="2" numFmtId="4">
    <oc r="K114">
      <v>0</v>
    </oc>
    <nc r="K114">
      <v>24000</v>
    </nc>
  </rcc>
  <rfmt sheetId="2" sqref="I7:K10">
    <dxf>
      <fill>
        <patternFill>
          <bgColor theme="0"/>
        </patternFill>
      </fill>
    </dxf>
  </rfmt>
  <rcc rId="2490" sId="2" numFmtId="4">
    <nc r="I14">
      <v>1800000</v>
    </nc>
  </rcc>
  <rcc rId="2491" sId="2" numFmtId="4">
    <nc r="J14">
      <v>1800000</v>
    </nc>
  </rcc>
  <rcc rId="2492" sId="2" numFmtId="4">
    <nc r="K14">
      <v>1800000</v>
    </nc>
  </rcc>
  <rfmt sheetId="2" sqref="I14:L14">
    <dxf>
      <fill>
        <patternFill>
          <bgColor theme="0"/>
        </patternFill>
      </fill>
    </dxf>
  </rfmt>
  <rcc rId="2493" sId="2">
    <oc r="I10">
      <f>I11+I12+I13</f>
    </oc>
    <nc r="I10">
      <f>I11+I12+I13+I14</f>
    </nc>
  </rcc>
  <rcc rId="2494" sId="2">
    <oc r="J10">
      <f>J11+J12+J13</f>
    </oc>
    <nc r="J10">
      <f>J11+J12+J13+J14</f>
    </nc>
  </rcc>
  <rcc rId="2495" sId="2">
    <oc r="K10">
      <f>K11+K12+K13</f>
    </oc>
    <nc r="K10">
      <f>K11+K12+K13+K14</f>
    </nc>
  </rcc>
  <rcc rId="2496" sId="2" odxf="1" dxf="1">
    <nc r="L10">
      <f>L11+L12+L13+L14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I13:K13">
    <dxf>
      <fill>
        <patternFill>
          <bgColor theme="0"/>
        </patternFill>
      </fill>
    </dxf>
  </rfmt>
  <rcc rId="2497" sId="2" numFmtId="4">
    <oc r="I13">
      <v>395630</v>
    </oc>
    <nc r="I13">
      <f>F13</f>
    </nc>
  </rcc>
  <rcc rId="2498" sId="2" numFmtId="4">
    <oc r="I12">
      <v>129178</v>
    </oc>
    <nc r="I12">
      <f>F12</f>
    </nc>
  </rcc>
  <rcc rId="2499" sId="2" odxf="1" dxf="1">
    <nc r="L12">
      <f>I12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00" sId="2" numFmtId="4">
    <oc r="K13">
      <v>495487</v>
    </oc>
    <nc r="K13">
      <f>H13</f>
    </nc>
  </rcc>
  <rfmt sheetId="2" sqref="I12:K13">
    <dxf>
      <fill>
        <patternFill>
          <bgColor theme="0"/>
        </patternFill>
      </fill>
    </dxf>
  </rfmt>
  <rcc rId="2501" sId="2" numFmtId="4">
    <oc r="I11">
      <v>160942659</v>
    </oc>
    <nc r="I11">
      <f>196904500-I12-I13-I14</f>
    </nc>
  </rcc>
  <rcc rId="2502" sId="2" numFmtId="4">
    <oc r="J11">
      <v>199745273</v>
    </oc>
    <nc r="J11">
      <f>211530200-J12-J13-J14</f>
    </nc>
  </rcc>
  <rcc rId="2503" sId="2" numFmtId="4">
    <oc r="K11">
      <v>202183779</v>
    </oc>
    <nc r="K11">
      <f>217171300-K12-K13-K14</f>
    </nc>
  </rcc>
  <rfmt sheetId="2" sqref="I11:K11">
    <dxf>
      <fill>
        <patternFill>
          <bgColor theme="0"/>
        </patternFill>
      </fill>
    </dxf>
  </rfmt>
  <rcc rId="2504" sId="2">
    <oc r="K12">
      <v>161783</v>
    </oc>
    <nc r="K12">
      <f>H12</f>
    </nc>
  </rcc>
  <rcc rId="2505" sId="2">
    <oc r="J12">
      <v>160181</v>
    </oc>
    <nc r="J12">
      <f>F12</f>
    </nc>
  </rcc>
  <rcc rId="2506" sId="2">
    <oc r="J13">
      <v>490581</v>
    </oc>
    <nc r="J13">
      <f>F13</f>
    </nc>
  </rcc>
  <rcc rId="2507" sId="2" numFmtId="4">
    <oc r="J36">
      <v>63000</v>
    </oc>
    <nc r="J36">
      <v>60000</v>
    </nc>
  </rcc>
  <rcc rId="2508" sId="2" numFmtId="4">
    <oc r="K36">
      <v>65000</v>
    </oc>
    <nc r="K36">
      <v>60000</v>
    </nc>
  </rcc>
  <rfmt sheetId="2" sqref="I35:K36">
    <dxf>
      <fill>
        <patternFill>
          <bgColor theme="0"/>
        </patternFill>
      </fill>
    </dxf>
  </rfmt>
  <rcc rId="2509" sId="2" numFmtId="4">
    <oc r="I38">
      <v>2260000</v>
    </oc>
    <nc r="I38">
      <v>1600000</v>
    </nc>
  </rcc>
  <rcc rId="2510" sId="2" odxf="1" dxf="1" numFmtId="4">
    <oc r="J38">
      <v>2310000</v>
    </oc>
    <nc r="J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11" sId="2" odxf="1" dxf="1" numFmtId="4">
    <oc r="K38">
      <v>3580000</v>
    </oc>
    <nc r="K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37:K38">
    <dxf>
      <fill>
        <patternFill>
          <bgColor theme="0"/>
        </patternFill>
      </fill>
    </dxf>
  </rfmt>
  <rcc rId="2512" sId="2" numFmtId="4">
    <oc r="I33">
      <v>1630000</v>
    </oc>
    <nc r="I33">
      <v>0</v>
    </nc>
  </rcc>
  <rcc rId="2513" sId="2" numFmtId="4">
    <oc r="J33">
      <v>350000</v>
    </oc>
    <nc r="J33">
      <v>0</v>
    </nc>
  </rcc>
  <rcc rId="2514" sId="2" numFmtId="4">
    <oc r="K33">
      <v>300000</v>
    </oc>
    <nc r="K33">
      <v>0</v>
    </nc>
  </rcc>
  <rfmt sheetId="2" sqref="I32:K34">
    <dxf>
      <fill>
        <patternFill>
          <bgColor theme="0"/>
        </patternFill>
      </fill>
    </dxf>
  </rfmt>
  <rcc rId="2515" sId="2" numFmtId="4">
    <oc r="I31">
      <v>1090000</v>
    </oc>
    <nc r="I31">
      <v>1800000</v>
    </nc>
  </rcc>
  <rcc rId="2516" sId="2" numFmtId="4">
    <oc r="I28">
      <v>2530000</v>
    </oc>
    <nc r="I28">
      <v>2405000</v>
    </nc>
  </rcc>
  <rfmt sheetId="2" sqref="I25:I31">
    <dxf>
      <fill>
        <patternFill>
          <bgColor theme="0"/>
        </patternFill>
      </fill>
    </dxf>
  </rfmt>
  <rcc rId="2517" sId="2" numFmtId="4">
    <oc r="J28">
      <v>2980000</v>
    </oc>
    <nc r="J28">
      <v>4200000</v>
    </nc>
  </rcc>
  <rfmt sheetId="2" sqref="J25:J28">
    <dxf>
      <fill>
        <patternFill>
          <bgColor theme="0"/>
        </patternFill>
      </fill>
    </dxf>
  </rfmt>
  <rcc rId="2518" sId="2" numFmtId="4">
    <oc r="J31">
      <v>1210000</v>
    </oc>
    <nc r="J31">
      <v>3150000</v>
    </nc>
  </rcc>
  <rcc rId="2519" sId="2">
    <oc r="J26">
      <f>J27+J30</f>
    </oc>
    <nc r="J26">
      <f>J27+J30</f>
    </nc>
  </rcc>
  <rcc rId="2520" sId="2">
    <oc r="J25">
      <f>J26+J32+J35+J37</f>
    </oc>
    <nc r="J25">
      <f>J26+J32+J35+J37</f>
    </nc>
  </rcc>
  <rfmt sheetId="2" sqref="J26:J31">
    <dxf>
      <fill>
        <patternFill>
          <bgColor theme="0"/>
        </patternFill>
      </fill>
    </dxf>
  </rfmt>
  <rcc rId="2521" sId="2" numFmtId="4">
    <oc r="K31">
      <v>1800000</v>
    </oc>
    <nc r="K31">
      <v>3780000</v>
    </nc>
  </rcc>
  <rfmt sheetId="2" sqref="K29:K31">
    <dxf>
      <fill>
        <patternFill>
          <bgColor theme="0"/>
        </patternFill>
      </fill>
    </dxf>
  </rfmt>
  <rcc rId="2522" sId="2" numFmtId="4">
    <oc r="K28">
      <v>4350000</v>
    </oc>
    <nc r="K28">
      <v>4810000</v>
    </nc>
  </rcc>
  <rfmt sheetId="2" sqref="K25:K28">
    <dxf>
      <fill>
        <patternFill>
          <bgColor theme="0"/>
        </patternFill>
      </fill>
    </dxf>
  </rfmt>
  <rfmt sheetId="2" sqref="I15:K24">
    <dxf>
      <fill>
        <patternFill>
          <bgColor theme="6" tint="0.59999389629810485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3" sId="2">
    <oc r="I16">
      <f>I17+I20+I22+I24</f>
    </oc>
    <nc r="I16">
      <f>I17+I20+I22+I24</f>
    </nc>
  </rcc>
  <rcc rId="2524" sId="2">
    <oc r="I17">
      <f>+I18</f>
    </oc>
    <nc r="I17">
      <f>+I18</f>
    </nc>
  </rcc>
  <rcc rId="2525" sId="2">
    <oc r="I19">
      <f>+I20</f>
    </oc>
    <nc r="I19"/>
  </rcc>
  <rcc rId="2526" sId="2">
    <oc r="J19">
      <f>+J20</f>
    </oc>
    <nc r="J19"/>
  </rcc>
  <rcc rId="2527" sId="2">
    <oc r="K19">
      <f>+K20</f>
    </oc>
    <nc r="K19"/>
  </rcc>
  <rcc rId="2528" sId="2" numFmtId="4">
    <oc r="I20">
      <v>21390</v>
    </oc>
    <nc r="I20"/>
  </rcc>
  <rcc rId="2529" sId="2" numFmtId="4">
    <oc r="J20">
      <v>22050</v>
    </oc>
    <nc r="J20"/>
  </rcc>
  <rcc rId="2530" sId="2" numFmtId="4">
    <oc r="K20">
      <v>22380</v>
    </oc>
    <nc r="K20"/>
  </rcc>
  <rcc rId="2531" sId="2">
    <oc r="I21">
      <f>+I22</f>
    </oc>
    <nc r="I21"/>
  </rcc>
  <rcc rId="2532" sId="2">
    <oc r="J21">
      <f>+J22</f>
    </oc>
    <nc r="J21"/>
  </rcc>
  <rcc rId="2533" sId="2">
    <oc r="K21">
      <f>+K22</f>
    </oc>
    <nc r="K21"/>
  </rcc>
  <rcc rId="2534" sId="2" numFmtId="4">
    <oc r="I22">
      <v>4937120</v>
    </oc>
    <nc r="I22"/>
  </rcc>
  <rcc rId="2535" sId="2" numFmtId="4">
    <oc r="J22">
      <v>5126860</v>
    </oc>
    <nc r="J22"/>
  </rcc>
  <rcc rId="2536" sId="2" numFmtId="4">
    <oc r="K22">
      <v>5241010</v>
    </oc>
    <nc r="K22"/>
  </rcc>
  <rcc rId="2537" sId="2">
    <oc r="I23">
      <f>+I24</f>
    </oc>
    <nc r="I23"/>
  </rcc>
  <rcc rId="2538" sId="2">
    <oc r="J23">
      <f>+J24</f>
    </oc>
    <nc r="J23"/>
  </rcc>
  <rcc rId="2539" sId="2">
    <oc r="K23">
      <f>+K24</f>
    </oc>
    <nc r="K23"/>
  </rcc>
  <rcc rId="2540" sId="2" numFmtId="4">
    <oc r="I24">
      <v>-537720</v>
    </oc>
    <nc r="I24"/>
  </rcc>
  <rcc rId="2541" sId="2" numFmtId="4">
    <oc r="J24">
      <v>-556630</v>
    </oc>
    <nc r="J24"/>
  </rcc>
  <rcc rId="2542" sId="2" numFmtId="4">
    <oc r="K24">
      <v>-615220</v>
    </oc>
    <nc r="K24"/>
  </rcc>
  <rcc rId="2543" sId="2" numFmtId="4">
    <oc r="I18">
      <v>3753200</v>
    </oc>
    <nc r="I18">
      <v>6532430</v>
    </nc>
  </rcc>
  <rcc rId="2544" sId="2" numFmtId="4">
    <oc r="J18">
      <v>3907510</v>
    </oc>
    <nc r="J18">
      <v>6652114</v>
    </nc>
  </rcc>
  <rcc rId="2545" sId="2" numFmtId="4">
    <oc r="K18">
      <v>4007350</v>
    </oc>
    <nc r="K18">
      <v>6652114</v>
    </nc>
  </rcc>
  <rfmt sheetId="2" sqref="I19:K24">
    <dxf>
      <fill>
        <patternFill>
          <bgColor theme="0"/>
        </patternFill>
      </fill>
    </dxf>
  </rfmt>
  <rfmt sheetId="2" sqref="I15:K18">
    <dxf>
      <fill>
        <patternFill>
          <bgColor theme="0"/>
        </patternFill>
      </fill>
    </dxf>
  </rfmt>
  <rcc rId="2546" sId="2" numFmtId="4">
    <oc r="I44">
      <v>1201000</v>
    </oc>
    <nc r="I44">
      <v>1380000</v>
    </nc>
  </rcc>
  <rcc rId="2547" sId="2" numFmtId="4">
    <oc r="I46">
      <v>129000</v>
    </oc>
    <nc r="I46">
      <v>130000</v>
    </nc>
  </rcc>
  <rcc rId="2548" sId="2" numFmtId="4">
    <oc r="I73">
      <v>130000</v>
    </oc>
    <nc r="I73">
      <f>130000+22946.48</f>
    </nc>
  </rcc>
  <rfmt sheetId="2" sqref="I71:I77">
    <dxf>
      <fill>
        <patternFill>
          <bgColor theme="0"/>
        </patternFill>
      </fill>
    </dxf>
  </rfmt>
  <rcc rId="2549" sId="2" numFmtId="4">
    <oc r="J74">
      <v>58000</v>
    </oc>
    <nc r="J74">
      <f>I74</f>
    </nc>
  </rcc>
  <rcc rId="2550" sId="2">
    <oc r="J73">
      <v>145000</v>
    </oc>
    <nc r="J73">
      <f>I73+5000</f>
    </nc>
  </rcc>
  <rcc rId="2551" sId="2">
    <oc r="K73">
      <f>J73</f>
    </oc>
    <nc r="K73">
      <f>J73+5000</f>
    </nc>
  </rcc>
  <rfmt sheetId="2" sqref="J71:K77">
    <dxf>
      <fill>
        <patternFill>
          <bgColor theme="0"/>
        </patternFill>
      </fill>
    </dxf>
  </rfmt>
  <rcc rId="2552" sId="2">
    <oc r="H75">
      <f>H76</f>
    </oc>
    <nc r="H75">
      <f>H76</f>
    </nc>
  </rcc>
  <rcc rId="2553" sId="2">
    <oc r="I75">
      <f>I76</f>
    </oc>
    <nc r="I75">
      <f>I76</f>
    </nc>
  </rcc>
  <rcc rId="2554" sId="2">
    <oc r="J75">
      <f>J76</f>
    </oc>
    <nc r="J75">
      <f>J76</f>
    </nc>
  </rcc>
  <rcc rId="2555" sId="2">
    <oc r="K75">
      <f>K76</f>
    </oc>
    <nc r="K75">
      <f>K76</f>
    </nc>
  </rcc>
  <rcc rId="2556" sId="2" numFmtId="4">
    <nc r="I77">
      <v>0</v>
    </nc>
  </rcc>
  <rcc rId="2557" sId="2" numFmtId="4">
    <nc r="J77">
      <v>0</v>
    </nc>
  </rcc>
  <rcc rId="2558" sId="2" numFmtId="4">
    <nc r="K77">
      <v>0</v>
    </nc>
  </rcc>
  <rcc rId="2559" sId="2">
    <oc r="I76">
      <v>0</v>
    </oc>
    <nc r="I76">
      <f>F76</f>
    </nc>
  </rcc>
  <rcc rId="2560" sId="2" numFmtId="4">
    <oc r="I59">
      <v>529000</v>
    </oc>
    <nc r="I59">
      <v>607200</v>
    </nc>
  </rcc>
  <rfmt sheetId="2" sqref="I59">
    <dxf>
      <fill>
        <patternFill>
          <bgColor theme="0"/>
        </patternFill>
      </fill>
    </dxf>
  </rfmt>
  <rcc rId="2561" sId="2" numFmtId="4">
    <oc r="J59">
      <v>550200</v>
    </oc>
    <nc r="J59">
      <v>546400</v>
    </nc>
  </rcc>
  <rfmt sheetId="2" sqref="J59">
    <dxf>
      <fill>
        <patternFill>
          <bgColor theme="0"/>
        </patternFill>
      </fill>
    </dxf>
  </rfmt>
  <rcc rId="2562" sId="2" numFmtId="4">
    <oc r="K59">
      <v>572200</v>
    </oc>
    <nc r="K59">
      <v>552600</v>
    </nc>
  </rcc>
  <rfmt sheetId="2" sqref="K59">
    <dxf>
      <fill>
        <patternFill>
          <bgColor theme="0"/>
        </patternFill>
      </fill>
    </dxf>
  </rfmt>
  <rcc rId="2563" sId="2" numFmtId="4">
    <oc r="I61">
      <f>15336200+6000000</f>
    </oc>
    <nc r="I61">
      <v>18228200</v>
    </nc>
  </rcc>
  <rcc rId="2564" sId="2" numFmtId="4">
    <oc r="J61">
      <f>15949700+8500000</f>
    </oc>
    <nc r="J61">
      <v>16597300</v>
    </nc>
  </rcc>
  <rcc rId="2565" sId="2" numFmtId="4">
    <oc r="K61">
      <f>16587700+5000000</f>
    </oc>
    <nc r="K61">
      <v>17021200</v>
    </nc>
  </rcc>
  <rfmt sheetId="2" sqref="I60:K61">
    <dxf>
      <fill>
        <patternFill>
          <bgColor theme="0"/>
        </patternFill>
      </fill>
    </dxf>
  </rfmt>
  <rcc rId="2566" sId="2" numFmtId="4">
    <oc r="I57">
      <v>4389700</v>
    </oc>
    <nc r="I57">
      <v>3552500</v>
    </nc>
  </rcc>
  <rcc rId="2567" sId="2" numFmtId="4">
    <oc r="J57">
      <v>4506400</v>
    </oc>
    <nc r="J57">
      <v>3747900</v>
    </nc>
  </rcc>
  <rcc rId="2568" sId="2" numFmtId="4">
    <oc r="K57">
      <v>4706700</v>
    </oc>
    <nc r="K57">
      <v>3604600</v>
    </nc>
  </rcc>
  <rfmt sheetId="2" sqref="I56:K57">
    <dxf>
      <fill>
        <patternFill>
          <bgColor theme="0"/>
        </patternFill>
      </fill>
    </dxf>
  </rfmt>
  <rfmt sheetId="2" sqref="I54:K55">
    <dxf>
      <fill>
        <patternFill>
          <bgColor theme="0"/>
        </patternFill>
      </fill>
    </dxf>
  </rfmt>
  <rfmt sheetId="2" sqref="I58:K58">
    <dxf>
      <fill>
        <patternFill>
          <bgColor theme="0"/>
        </patternFill>
      </fill>
    </dxf>
  </rfmt>
  <rfmt sheetId="2" sqref="I62:K64">
    <dxf>
      <fill>
        <patternFill>
          <bgColor theme="0"/>
        </patternFill>
      </fill>
    </dxf>
  </rfmt>
  <rcc rId="2569" sId="2">
    <oc r="I66">
      <f>I67</f>
    </oc>
    <nc r="I66">
      <f>I67</f>
    </nc>
  </rcc>
  <rcc rId="2570" sId="2" numFmtId="4">
    <oc r="I67">
      <v>125000</v>
    </oc>
    <nc r="I67">
      <v>62000</v>
    </nc>
  </rcc>
  <rcc rId="2571" sId="2" numFmtId="4">
    <oc r="J67">
      <f>I67</f>
    </oc>
    <nc r="J67">
      <v>62000</v>
    </nc>
  </rcc>
  <rcc rId="2572" sId="2" numFmtId="4">
    <oc r="K67">
      <f>J67</f>
    </oc>
    <nc r="K67">
      <v>62000</v>
    </nc>
  </rcc>
  <rcc rId="2573" sId="2" odxf="1" dxf="1" numFmtId="4">
    <oc r="J66">
      <v>180000</v>
    </oc>
    <nc r="J66">
      <f>J67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74" sId="2" odxf="1" dxf="1" numFmtId="4">
    <oc r="K66">
      <v>185000</v>
    </oc>
    <nc r="K66">
      <f>K67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65:K67">
    <dxf>
      <fill>
        <patternFill>
          <bgColor theme="0"/>
        </patternFill>
      </fill>
    </dxf>
  </rfmt>
  <rfmt sheetId="2" sqref="I68:K70">
    <dxf>
      <fill>
        <patternFill>
          <bgColor theme="0"/>
        </patternFill>
      </fill>
    </dxf>
  </rfmt>
  <rcc rId="2575" sId="2" numFmtId="4">
    <oc r="I70">
      <v>2100000</v>
    </oc>
    <nc r="I70">
      <v>1865080</v>
    </nc>
  </rcc>
  <rcc rId="2576" sId="2" numFmtId="4">
    <oc r="J70">
      <v>2150000</v>
    </oc>
    <nc r="J70">
      <v>1865080</v>
    </nc>
  </rcc>
  <rcc rId="2577" sId="2" numFmtId="4">
    <oc r="K70">
      <v>2185000</v>
    </oc>
    <nc r="K70">
      <v>1865080</v>
    </nc>
  </rcc>
  <rcc rId="2578" sId="2" numFmtId="4">
    <oc r="I91">
      <v>611300</v>
    </oc>
    <nc r="I91">
      <v>1395500</v>
    </nc>
  </rcc>
  <rcc rId="2579" sId="2" numFmtId="4">
    <oc r="J91">
      <f>621600+400100</f>
    </oc>
    <nc r="J91">
      <v>941200</v>
    </nc>
  </rcc>
  <rcc rId="2580" sId="2" numFmtId="4">
    <oc r="K91">
      <v>610600</v>
    </oc>
    <nc r="K91">
      <v>951200</v>
    </nc>
  </rcc>
  <rfmt sheetId="2" sqref="I91:K93">
    <dxf>
      <fill>
        <patternFill>
          <bgColor theme="0"/>
        </patternFill>
      </fill>
    </dxf>
  </rfmt>
  <rfmt sheetId="2" sqref="I89:K90">
    <dxf>
      <fill>
        <patternFill>
          <bgColor theme="0"/>
        </patternFill>
      </fill>
    </dxf>
  </rfmt>
  <rcc rId="2581" sId="2" numFmtId="4">
    <oc r="I88">
      <v>2456000</v>
    </oc>
    <nc r="I88">
      <v>683200</v>
    </nc>
  </rcc>
  <rcc rId="2582" sId="2" numFmtId="4">
    <oc r="J88">
      <f>1740500+300000</f>
    </oc>
    <nc r="J88">
      <v>670200</v>
    </nc>
  </rcc>
  <rcc rId="2583" sId="2" numFmtId="4">
    <oc r="K88">
      <v>1614600</v>
    </oc>
    <nc r="K88">
      <v>773100</v>
    </nc>
  </rcc>
  <rfmt sheetId="2" sqref="I85:K88">
    <dxf>
      <fill>
        <patternFill>
          <bgColor theme="0"/>
        </patternFill>
      </fill>
    </dxf>
  </rfmt>
  <rcc rId="2584" sId="2" numFmtId="4">
    <oc r="I104">
      <v>14000</v>
    </oc>
    <nc r="I104">
      <v>20000</v>
    </nc>
  </rcc>
  <rcc rId="2585" sId="2" numFmtId="4">
    <oc r="J104">
      <v>150000</v>
    </oc>
    <nc r="J104">
      <v>20000</v>
    </nc>
  </rcc>
  <rcc rId="2586" sId="2" numFmtId="4">
    <oc r="K104">
      <v>16000</v>
    </oc>
    <nc r="K104">
      <v>20000</v>
    </nc>
  </rcc>
  <rcc rId="2587" sId="2" numFmtId="4">
    <oc r="I106">
      <v>5000</v>
    </oc>
    <nc r="I106">
      <v>10000</v>
    </nc>
  </rcc>
  <rcc rId="2588" sId="2" numFmtId="4">
    <oc r="J106">
      <v>5000</v>
    </oc>
    <nc r="J106">
      <v>10000</v>
    </nc>
  </rcc>
  <rcc rId="2589" sId="2" numFmtId="4">
    <oc r="K106">
      <v>5000</v>
    </oc>
    <nc r="K106">
      <v>10000</v>
    </nc>
  </rcc>
  <rcc rId="2590" sId="2" odxf="1" dxf="1" numFmtId="4">
    <nc r="L106">
      <v>10000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1" sId="2" odxf="1" dxf="1" numFmtId="4">
    <oc r="L110">
      <v>4000</v>
    </oc>
    <nc r="L110">
      <v>50000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2" sId="2" odxf="1" dxf="1" numFmtId="4">
    <oc r="L114">
      <v>20000</v>
    </oc>
    <nc r="L114">
      <v>25000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3" sId="2" numFmtId="4">
    <oc r="I122">
      <v>50000</v>
    </oc>
    <nc r="I122">
      <v>52000</v>
    </nc>
  </rcc>
  <rcc rId="2594" sId="2" numFmtId="4">
    <oc r="I128">
      <v>0</v>
    </oc>
    <nc r="I128">
      <v>1000</v>
    </nc>
  </rcc>
  <rcc rId="2595" sId="2" numFmtId="4">
    <oc r="J128">
      <v>0</v>
    </oc>
    <nc r="J128">
      <v>1000</v>
    </nc>
  </rcc>
  <rcc rId="2596" sId="2" numFmtId="4">
    <oc r="K128">
      <v>0</v>
    </oc>
    <nc r="K128">
      <v>1000</v>
    </nc>
  </rcc>
  <rcc rId="2597" sId="2" numFmtId="4">
    <oc r="I132">
      <v>35000</v>
    </oc>
    <nc r="I132">
      <v>40000</v>
    </nc>
  </rcc>
  <rcc rId="2598" sId="2" numFmtId="4">
    <oc r="J132">
      <v>35000</v>
    </oc>
    <nc r="J132">
      <v>43000</v>
    </nc>
  </rcc>
  <rcc rId="2599" sId="2" numFmtId="4">
    <oc r="K132">
      <v>35000</v>
    </oc>
    <nc r="K132">
      <v>43000</v>
    </nc>
  </rcc>
  <rcc rId="2600" sId="2" numFmtId="4">
    <oc r="I102">
      <v>200000</v>
    </oc>
    <nc r="I102">
      <v>265000</v>
    </nc>
  </rcc>
  <rcc rId="2601" sId="2" numFmtId="4">
    <oc r="J102">
      <v>202000</v>
    </oc>
    <nc r="J102">
      <v>265000</v>
    </nc>
  </rcc>
  <rcc rId="2602" sId="2" numFmtId="4">
    <oc r="K102">
      <v>205000</v>
    </oc>
    <nc r="K102">
      <v>265000</v>
    </nc>
  </rcc>
  <rcc rId="2603" sId="2">
    <oc r="I109">
      <f>+I110</f>
    </oc>
    <nc r="I109">
      <f>+I110</f>
    </nc>
  </rcc>
  <rcc rId="2604" sId="2" numFmtId="4">
    <oc r="I110">
      <v>4000</v>
    </oc>
    <nc r="I110">
      <v>5300</v>
    </nc>
  </rcc>
  <rcc rId="2605" sId="2" numFmtId="4">
    <oc r="J110">
      <v>4000</v>
    </oc>
    <nc r="J110">
      <v>5300</v>
    </nc>
  </rcc>
  <rcc rId="2606" sId="2" numFmtId="4">
    <oc r="K110">
      <v>4000</v>
    </oc>
    <nc r="K110">
      <v>5300</v>
    </nc>
  </rcc>
  <rcc rId="2607" sId="2" numFmtId="4">
    <oc r="I116">
      <v>10000</v>
    </oc>
    <nc r="I116">
      <v>13000</v>
    </nc>
  </rcc>
  <rcc rId="2608" sId="2" numFmtId="4">
    <oc r="J116">
      <v>10000</v>
    </oc>
    <nc r="J116">
      <v>13000</v>
    </nc>
  </rcc>
  <rcc rId="2609" sId="2" numFmtId="4">
    <oc r="K116">
      <v>10000</v>
    </oc>
    <nc r="K116">
      <v>13000</v>
    </nc>
  </rcc>
  <rcc rId="2610" sId="2" numFmtId="4">
    <oc r="I108">
      <v>90000</v>
    </oc>
    <nc r="I108">
      <v>115000</v>
    </nc>
  </rcc>
  <rcc rId="2611" sId="2" numFmtId="4">
    <oc r="J108">
      <v>90000</v>
    </oc>
    <nc r="J108">
      <v>115000</v>
    </nc>
  </rcc>
  <rcc rId="2612" sId="2" numFmtId="4">
    <oc r="K108">
      <v>90000</v>
    </oc>
    <nc r="K108">
      <v>115000</v>
    </nc>
  </rcc>
  <rcc rId="2613" sId="2" numFmtId="4">
    <oc r="I112">
      <v>100000</v>
    </oc>
    <nc r="I112">
      <v>112000</v>
    </nc>
  </rcc>
  <rcc rId="2614" sId="2" numFmtId="4">
    <oc r="J112">
      <v>100000</v>
    </oc>
    <nc r="J112">
      <v>112000</v>
    </nc>
  </rcc>
  <rcc rId="2615" sId="2" numFmtId="4">
    <oc r="K112">
      <v>100000</v>
    </oc>
    <nc r="K112">
      <v>112000</v>
    </nc>
  </rcc>
  <rcc rId="2616" sId="2" numFmtId="4">
    <oc r="J114">
      <v>23000</v>
    </oc>
    <nc r="J114">
      <v>33000</v>
    </nc>
  </rcc>
  <rcc rId="2617" sId="2" numFmtId="4">
    <oc r="K114">
      <v>24000</v>
    </oc>
    <nc r="K114">
      <v>34000</v>
    </nc>
  </rcc>
  <rcc rId="2618" sId="2" numFmtId="4">
    <oc r="I114">
      <v>22000</v>
    </oc>
    <nc r="I114">
      <v>32000</v>
    </nc>
  </rcc>
  <rcc rId="2619" sId="2" numFmtId="4">
    <oc r="I118">
      <v>40000</v>
    </oc>
    <nc r="I118">
      <v>50000</v>
    </nc>
  </rcc>
  <rcc rId="2620" sId="2" numFmtId="4">
    <oc r="J118">
      <v>40000</v>
    </oc>
    <nc r="J118">
      <v>51000</v>
    </nc>
  </rcc>
  <rcc rId="2621" sId="2" numFmtId="4">
    <oc r="K118">
      <v>40000</v>
    </oc>
    <nc r="K118">
      <v>52000</v>
    </nc>
  </rcc>
  <rcc rId="2622" sId="2">
    <oc r="M129">
      <f>G129/9*3</f>
    </oc>
    <nc r="M129">
      <f>(G129-G130)/9*3</f>
    </nc>
  </rcc>
  <rcc rId="2623" sId="2">
    <oc r="N129">
      <f>G129+M129</f>
    </oc>
    <nc r="N129">
      <f>(F129-G129)+M129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0" sId="2" numFmtId="4">
    <oc r="I102">
      <v>265000</v>
    </oc>
    <nc r="I102">
      <v>275000</v>
    </nc>
  </rcc>
  <rcc rId="2631" sId="2" numFmtId="4">
    <oc r="J102">
      <v>265000</v>
    </oc>
    <nc r="J102">
      <v>280000</v>
    </nc>
  </rcc>
  <rcc rId="2632" sId="2" numFmtId="4">
    <oc r="K102">
      <v>265000</v>
    </oc>
    <nc r="K102">
      <v>281000</v>
    </nc>
  </rcc>
  <rcc rId="2633" sId="2" numFmtId="4">
    <oc r="I110">
      <v>5300</v>
    </oc>
    <nc r="I110">
      <v>6000</v>
    </nc>
  </rcc>
  <rcc rId="2634" sId="2" numFmtId="4">
    <oc r="J110">
      <v>5300</v>
    </oc>
    <nc r="J110">
      <v>6000</v>
    </nc>
  </rcc>
  <rcc rId="2635" sId="2" numFmtId="4">
    <oc r="K110">
      <v>5300</v>
    </oc>
    <nc r="K110">
      <v>6000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2" numFmtId="4">
    <oc r="I118">
      <v>50000</v>
    </oc>
    <nc r="I118">
      <v>55000</v>
    </nc>
  </rcc>
  <rcc rId="2643" sId="2" numFmtId="4">
    <oc r="J118">
      <v>51000</v>
    </oc>
    <nc r="J118">
      <v>56000</v>
    </nc>
  </rcc>
  <rcc rId="2644" sId="2" numFmtId="4">
    <oc r="K118">
      <v>52000</v>
    </oc>
    <nc r="K118">
      <v>57000</v>
    </nc>
  </rcc>
  <rcc rId="2645" sId="2" numFmtId="4">
    <oc r="I132">
      <v>40000</v>
    </oc>
    <nc r="I132">
      <v>45000</v>
    </nc>
  </rcc>
  <rcc rId="2646" sId="2" numFmtId="4">
    <oc r="J132">
      <v>43000</v>
    </oc>
    <nc r="J132">
      <v>48000</v>
    </nc>
  </rcc>
  <rcc rId="2647" sId="2" numFmtId="4">
    <oc r="K132">
      <v>43000</v>
    </oc>
    <nc r="K132">
      <v>48000</v>
    </nc>
  </rcc>
  <rcc rId="2648" sId="2" numFmtId="4">
    <oc r="K122">
      <f>J122</f>
    </oc>
    <nc r="K122">
      <v>53000</v>
    </nc>
  </rcc>
  <rcc rId="2649" sId="2" numFmtId="4">
    <oc r="I123">
      <f>+I124+I126</f>
    </oc>
    <nc r="I123">
      <v>926000</v>
    </nc>
  </rcc>
  <rcc rId="2650" sId="2" numFmtId="4">
    <oc r="I114">
      <v>32000</v>
    </oc>
    <nc r="I114">
      <v>33000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1" sId="2">
    <oc r="G10">
      <f>G11+G12+G13</f>
    </oc>
    <nc r="G10">
      <f>G11+G12+G13+G14</f>
    </nc>
  </rcc>
  <rcc rId="2652" sId="2">
    <oc r="F9">
      <f>+F10</f>
    </oc>
    <nc r="F9">
      <f>+F10</f>
    </nc>
  </rcc>
  <rrc rId="2653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4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5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6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54" start="0" length="0">
    <dxf>
      <font>
        <b/>
        <sz val="10"/>
        <color rgb="FF000000"/>
        <name val="Arial"/>
        <scheme val="none"/>
      </font>
      <fill>
        <patternFill patternType="solid">
          <bgColor rgb="FFDCE6F2"/>
        </patternFill>
      </fill>
      <alignment horizontal="center" wrapText="0" shrinkToFit="1" readingOrder="0"/>
      <border outline="0">
        <left style="thin">
          <color rgb="FFB9CDE5"/>
        </left>
        <right style="thin">
          <color rgb="FFD9D9D9"/>
        </right>
        <top/>
        <bottom style="thin">
          <color rgb="FFB9CDE5"/>
        </bottom>
      </border>
    </dxf>
  </rfmt>
  <rcc rId="2657" sId="2" odxf="1" s="1" dxf="1">
    <nc r="D54" t="inlineStr">
      <is>
        <t>ЗАДОЛЖЕННОСТЬ И ПЕРЕРАСЧЕТЫ ПО ОТМЕНЕННЫМ НАЛОГАМ, СБОРАМ И ИНЫМ ОБЯЗАТЕЛЬНЫМ ПЛАТЕЖАМ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DCE6F2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B9CDE5"/>
        </bottom>
      </border>
    </ndxf>
  </rcc>
  <rfmt sheetId="2" s="1" sqref="C55" start="0" length="0">
    <dxf>
      <font>
        <b/>
        <sz val="10"/>
        <color rgb="FF000000"/>
        <name val="Arial"/>
        <scheme val="none"/>
      </font>
      <fill>
        <patternFill patternType="solid">
          <bgColor rgb="FFF1F5F9"/>
        </patternFill>
      </fill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8" sId="2" odxf="1" s="1" dxf="1">
    <nc r="D55" t="inlineStr">
      <is>
        <t>Налоги на имущество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F1F5F9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9" sId="2" odxf="1" s="1" dxf="1">
    <nc r="D56" t="inlineStr">
      <is>
        <t>Земельный налог (по обязательствам, возникшим до 1 января 2006 года)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60" sId="2" odxf="1" s="1" dxf="1">
    <nc r="D57" t="inlineStr">
      <is>
        <t>Земельный налог (по обязательствам, возникшим до 1 января 2006 года), мобилизуемый на территориях городских округов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54:K57" start="0" length="2147483647">
    <dxf>
      <font>
        <name val="Times New Roman"/>
        <scheme val="none"/>
      </font>
    </dxf>
  </rfmt>
  <rfmt sheetId="2" sqref="C54:K57">
    <dxf>
      <fill>
        <patternFill>
          <bgColor theme="0"/>
        </patternFill>
      </fill>
    </dxf>
  </rfmt>
  <rfmt sheetId="2" sqref="C54:K57" start="0" length="2147483647">
    <dxf>
      <font>
        <sz val="11"/>
      </font>
    </dxf>
  </rfmt>
  <rfmt sheetId="2" sqref="C54:C57" start="0" length="0">
    <dxf>
      <border>
        <left style="thin">
          <color indexed="64"/>
        </left>
      </border>
    </dxf>
  </rfmt>
  <rfmt sheetId="2" sqref="C54:K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55:D55" start="0" length="2147483647">
    <dxf>
      <font>
        <b val="0"/>
      </font>
    </dxf>
  </rfmt>
  <rcc rId="2661" sId="2">
    <nc r="F54">
      <f>F55</f>
    </nc>
  </rcc>
  <rcc rId="2662" sId="2">
    <nc r="G54">
      <f>G55</f>
    </nc>
  </rcc>
  <rcc rId="2663" sId="2">
    <nc r="H54">
      <f>H55</f>
    </nc>
  </rcc>
  <rcc rId="2664" sId="2">
    <nc r="I54">
      <f>I55</f>
    </nc>
  </rcc>
  <rcc rId="2665" sId="2">
    <nc r="J54">
      <f>J55</f>
    </nc>
  </rcc>
  <rcc rId="2666" sId="2">
    <nc r="K54">
      <f>K55</f>
    </nc>
  </rcc>
  <rcc rId="2667" sId="2" odxf="1" dxf="1">
    <nc r="L54">
      <f>L55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68" sId="2">
    <nc r="F55">
      <f>F56</f>
    </nc>
  </rcc>
  <rcc rId="2669" sId="2">
    <nc r="F56">
      <f>F57</f>
    </nc>
  </rcc>
  <rcc rId="2670" sId="2">
    <nc r="G55">
      <f>G56</f>
    </nc>
  </rcc>
  <rcc rId="2671" sId="2">
    <nc r="H55">
      <f>H56</f>
    </nc>
  </rcc>
  <rcc rId="2672" sId="2">
    <nc r="I55">
      <f>I56</f>
    </nc>
  </rcc>
  <rcc rId="2673" sId="2">
    <nc r="J55">
      <f>J56</f>
    </nc>
  </rcc>
  <rcc rId="2674" sId="2">
    <nc r="K55">
      <f>K56</f>
    </nc>
  </rcc>
  <rcc rId="2675" sId="2" odxf="1" dxf="1">
    <nc r="L55">
      <f>L56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76" sId="2">
    <nc r="G56">
      <f>G57</f>
    </nc>
  </rcc>
  <rcc rId="2677" sId="2">
    <nc r="H56">
      <f>H57</f>
    </nc>
  </rcc>
  <rcc rId="2678" sId="2">
    <nc r="I56">
      <f>I57</f>
    </nc>
  </rcc>
  <rcc rId="2679" sId="2">
    <nc r="J56">
      <f>J57</f>
    </nc>
  </rcc>
  <rcc rId="2680" sId="2">
    <nc r="K56">
      <f>K57</f>
    </nc>
  </rcc>
  <rcc rId="2681" sId="2" odxf="1" dxf="1">
    <nc r="L56">
      <f>L57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82" sId="2" numFmtId="4">
    <nc r="F57">
      <v>0</v>
    </nc>
  </rcc>
  <rcc rId="2683" sId="2" numFmtId="4">
    <nc r="G57">
      <v>-110.22</v>
    </nc>
  </rcc>
  <rcc rId="2684" sId="2" numFmtId="4">
    <nc r="H57">
      <v>-110.22</v>
    </nc>
  </rcc>
  <rcc rId="2685" sId="2" numFmtId="4">
    <nc r="I57">
      <v>0</v>
    </nc>
  </rcc>
  <rcc rId="2686" sId="2" numFmtId="4">
    <nc r="J57">
      <v>0</v>
    </nc>
  </rcc>
  <rcc rId="2687" sId="2" numFmtId="4">
    <nc r="K57">
      <v>0</v>
    </nc>
  </rcc>
  <rfmt sheetId="2" sqref="F54:K54" start="0" length="2147483647">
    <dxf>
      <font>
        <b/>
      </font>
    </dxf>
  </rfmt>
  <rcc rId="2688" sId="2">
    <nc r="C54" t="inlineStr">
      <is>
        <t>000 1 09 0000000 0000 000</t>
      </is>
    </nc>
  </rcc>
  <rcc rId="2689" sId="2">
    <nc r="C55" t="inlineStr">
      <is>
        <t>000 1 09 04000 00 0000 110</t>
      </is>
    </nc>
  </rcc>
  <rcc rId="2690" sId="2">
    <nc r="C56" t="inlineStr">
      <is>
        <t>000 1 09 04050 00 0000 110</t>
      </is>
    </nc>
  </rcc>
  <rcc rId="2691" sId="2">
    <nc r="C57" t="inlineStr">
      <is>
        <t>000 1 09 04052 04 0000 110</t>
      </is>
    </nc>
  </rcc>
  <rfmt sheetId="2" sqref="C54:C57" start="0" length="2147483647">
    <dxf>
      <font>
        <sz val="12"/>
      </font>
    </dxf>
  </rfmt>
  <rfmt sheetId="2" sqref="C54:C57" start="0" length="2147483647">
    <dxf>
      <font>
        <sz val="11"/>
      </font>
    </dxf>
  </rfmt>
  <rfmt sheetId="2" sqref="C54:C57" start="0" length="2147483647">
    <dxf>
      <font>
        <sz val="10"/>
      </font>
    </dxf>
  </rfmt>
  <rfmt sheetId="2" sqref="D54:K57" start="0" length="2147483647">
    <dxf>
      <font>
        <sz val="10"/>
      </font>
    </dxf>
  </rfmt>
  <rcc rId="2692" sId="2">
    <oc r="G8">
      <f>G9+G15+G25+G39+G47+G58+G75+G82+G89+G98+G101+G137</f>
    </oc>
    <nc r="G8">
      <f>G9+G15+G25+G39+G47+G58+G75+G82+G89+G98+G101+G137+G54</f>
    </nc>
  </rcc>
  <rcc rId="2693" sId="2">
    <oc r="G58">
      <f>G59+G69+G72</f>
    </oc>
    <nc r="G58">
      <f>G59+G69+G72+G66</f>
    </nc>
  </rcc>
  <rcc rId="2694" sId="2">
    <oc r="H8">
      <f>H9+H15+H25+H39+H47+H58+H75+H82+H89+H98+H101+H137</f>
    </oc>
    <nc r="H8">
      <f>H9+H15+H25+H39+H47+H58+H75+H82+H89+H98+H101+H137+H54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" sId="2">
    <oc r="H7">
      <f>H8+H140</f>
    </oc>
    <nc r="H7">
      <f>H8+H140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7" sId="2" numFmtId="4">
    <oc r="I56">
      <v>3889700</v>
    </oc>
    <nc r="I56">
      <v>4389700</v>
    </nc>
  </rcc>
  <rcc rId="1608" sId="2" numFmtId="4">
    <oc r="J56">
      <v>4006400</v>
    </oc>
    <nc r="J56">
      <v>4506400</v>
    </nc>
  </rcc>
  <rcc rId="1609" sId="2" numFmtId="4">
    <oc r="K56">
      <v>4206700</v>
    </oc>
    <nc r="K56">
      <v>4706700</v>
    </nc>
  </rcc>
  <rcc rId="1610" sId="2" numFmtId="4">
    <oc r="I87">
      <v>1956000</v>
    </oc>
    <nc r="I87">
      <v>2456000</v>
    </nc>
  </rcc>
  <rcc rId="1611" sId="2" numFmtId="4">
    <oc r="I90">
      <v>511300</v>
    </oc>
    <nc r="I90">
      <v>611300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" sId="2" numFmtId="4">
    <oc r="I18">
      <v>6532430</v>
    </oc>
    <nc r="I18">
      <v>2978650</v>
    </nc>
  </rcc>
  <rcc rId="2703" sId="2" numFmtId="4">
    <oc r="J18">
      <v>6652114</v>
    </oc>
    <nc r="J18">
      <v>2955700</v>
    </nc>
  </rcc>
  <rcc rId="2704" sId="2" numFmtId="4">
    <nc r="I20">
      <v>16480</v>
    </nc>
  </rcc>
  <rcc rId="2705" sId="2" numFmtId="4">
    <nc r="J20">
      <v>16560</v>
    </nc>
  </rcc>
  <rcc rId="2706" sId="2" numFmtId="4">
    <nc r="I22">
      <v>3966390</v>
    </nc>
  </rcc>
  <rcc rId="2707" sId="2" numFmtId="4">
    <nc r="J22">
      <v>4000430</v>
    </nc>
  </rcc>
  <rcc rId="2708" sId="2">
    <nc r="I21">
      <f>+I22</f>
    </nc>
  </rcc>
  <rcc rId="2709" sId="2">
    <nc r="J21">
      <f>+J22</f>
    </nc>
  </rcc>
  <rcc rId="2710" sId="2">
    <nc r="K21">
      <f>+K22</f>
    </nc>
  </rcc>
  <rcc rId="2711" sId="2">
    <nc r="I19">
      <f>+I20</f>
    </nc>
  </rcc>
  <rcc rId="2712" sId="2">
    <nc r="J19">
      <f>+J20</f>
    </nc>
  </rcc>
  <rcc rId="2713" sId="2">
    <nc r="K19">
      <f>+K20</f>
    </nc>
  </rcc>
  <rcc rId="2714" sId="2">
    <nc r="I23">
      <f>+I24</f>
    </nc>
  </rcc>
  <rcc rId="2715" sId="2">
    <nc r="J23">
      <f>+J24</f>
    </nc>
  </rcc>
  <rcc rId="2716" sId="2">
    <nc r="K23">
      <f>+K24</f>
    </nc>
  </rcc>
  <rcc rId="2717" sId="2" numFmtId="4">
    <nc r="I24">
      <v>-373510</v>
    </nc>
  </rcc>
  <rcc rId="2718" sId="2" numFmtId="4">
    <nc r="J24">
      <v>-366250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" sId="2" numFmtId="4">
    <oc r="K18">
      <v>6652114</v>
    </oc>
    <nc r="K18">
      <v>2958840</v>
    </nc>
  </rcc>
  <rcc rId="2726" sId="2" numFmtId="4">
    <nc r="K20">
      <v>17100</v>
    </nc>
  </rcc>
  <rcc rId="2727" sId="2" numFmtId="4">
    <nc r="K22">
      <v>4124030</v>
    </nc>
  </rcc>
  <rcc rId="2728" sId="2" numFmtId="4">
    <nc r="K24">
      <v>-379720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2" numFmtId="4">
    <oc r="I65">
      <v>18228200</v>
    </oc>
    <nc r="I65">
      <v>22105667</v>
    </nc>
  </rcc>
  <rcc rId="2730" sId="2" numFmtId="4">
    <oc r="J65">
      <v>16597300</v>
    </oc>
    <nc r="J65">
      <v>20474767</v>
    </nc>
  </rcc>
  <rcc rId="2731" sId="2" numFmtId="4">
    <oc r="K65">
      <v>17021200</v>
    </oc>
    <nc r="K65">
      <v>20898667</v>
    </nc>
  </rcc>
  <rcc rId="2732" sId="2" numFmtId="4">
    <oc r="I85">
      <v>2511000</v>
    </oc>
    <nc r="I85">
      <v>2711000</v>
    </nc>
  </rcc>
  <rcc rId="2733" sId="2" odxf="1" dxf="1" numFmtId="4">
    <oc r="J85">
      <v>2511000</v>
    </oc>
    <nc r="J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4" sId="2" odxf="1" dxf="1" numFmtId="4">
    <oc r="K85">
      <f>J85</f>
    </oc>
    <nc r="K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5" sId="2">
    <oc r="I11">
      <f>196904500-I12-I13-I14</f>
    </oc>
    <nc r="I11">
      <f>200246020-I12-I13-I14</f>
    </nc>
  </rcc>
  <rcc rId="2736" sId="2">
    <oc r="J11">
      <f>211530200-J12-J13-J14</f>
    </oc>
    <nc r="J11">
      <f>214871720-J12-J13-J14</f>
    </nc>
  </rcc>
  <rcc rId="2737" sId="2">
    <oc r="K11">
      <f>217171300-K12-K13-K14</f>
    </oc>
    <nc r="K11">
      <f>220512820-K12-K13-K14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8" sId="2">
    <oc r="G141">
      <f>G142+G146+G155+G163</f>
    </oc>
    <nc r="G141">
      <f>G142+G146+G155+G163</f>
    </nc>
  </rcc>
  <rfmt sheetId="2" sqref="D167:K167" start="0" length="2147483647">
    <dxf>
      <font>
        <b/>
      </font>
    </dxf>
  </rfmt>
  <rrc rId="2739" sId="2" ref="A167:XFD167" action="deleteRow">
    <undo index="7" exp="ref" v="1" dr="K167" r="K140" sId="2"/>
    <undo index="7" exp="ref" v="1" dr="J167" r="J140" sId="2"/>
    <undo index="7" exp="ref" v="1" dr="I167" r="I140" sId="2"/>
    <undo index="7" exp="ref" v="1" dr="H167" r="H140" sId="2"/>
    <undo index="7" exp="ref" v="1" dr="G167" r="G140" sId="2"/>
    <undo index="7" exp="ref" v="1" dr="F167" r="F140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cc rId="0" sId="2" dxf="1">
      <nc r="C167" t="inlineStr">
        <is>
          <t>000 2 08 00000 00 0000 000</t>
        </is>
      </nc>
      <ndxf>
        <font>
          <b/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b/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167">
        <f>+F168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67">
        <f>+G168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+H168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7">
        <f>+I168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67">
        <f>+J168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167">
        <f>+K168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</rrc>
  <rrc rId="2740" sId="2" ref="A167:XFD167" action="deleteRow"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fmt sheetId="2" sqref="A167" start="0" length="0">
      <dxf>
        <font>
          <sz val="10"/>
          <color rgb="FFFF0000"/>
          <name val="Times New Roman"/>
          <scheme val="none"/>
        </font>
      </dxf>
    </rfmt>
    <rfmt sheetId="2" sqref="B167" start="0" length="0">
      <dxf>
        <font>
          <sz val="10"/>
          <color rgb="FFFF0000"/>
          <name val="Times New Roman"/>
          <scheme val="none"/>
        </font>
      </dxf>
    </rfmt>
    <rcc rId="0" sId="2" dxf="1">
      <nc r="C167" t="inlineStr">
        <is>
          <t>000 2 08 04000 04 0000 150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67">
        <v>88415.33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G167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  <rfmt sheetId="2" sqref="S167" start="0" length="0">
      <dxf>
        <font>
          <sz val="10"/>
          <color rgb="FFFF0000"/>
          <name val="Times New Roman"/>
          <scheme val="none"/>
        </font>
      </dxf>
    </rfmt>
    <rfmt sheetId="2" sqref="T167" start="0" length="0">
      <dxf>
        <font>
          <sz val="10"/>
          <color rgb="FFFF0000"/>
          <name val="Times New Roman"/>
          <scheme val="none"/>
        </font>
      </dxf>
    </rfmt>
    <rfmt sheetId="2" sqref="U167" start="0" length="0">
      <dxf>
        <font>
          <sz val="10"/>
          <color rgb="FFFF0000"/>
          <name val="Times New Roman"/>
          <scheme val="none"/>
        </font>
      </dxf>
    </rfmt>
    <rfmt sheetId="2" sqref="V167" start="0" length="0">
      <dxf>
        <font>
          <sz val="10"/>
          <color rgb="FFFF0000"/>
          <name val="Times New Roman"/>
          <scheme val="none"/>
        </font>
      </dxf>
    </rfmt>
    <rfmt sheetId="2" sqref="W167" start="0" length="0">
      <dxf>
        <font>
          <sz val="10"/>
          <color rgb="FFFF0000"/>
          <name val="Times New Roman"/>
          <scheme val="none"/>
        </font>
      </dxf>
    </rfmt>
    <rfmt sheetId="2" sqref="X167" start="0" length="0">
      <dxf>
        <font>
          <sz val="10"/>
          <color rgb="FFFF0000"/>
          <name val="Times New Roman"/>
          <scheme val="none"/>
        </font>
      </dxf>
    </rfmt>
    <rfmt sheetId="2" sqref="Y167" start="0" length="0">
      <dxf>
        <font>
          <sz val="10"/>
          <color rgb="FFFF0000"/>
          <name val="Times New Roman"/>
          <scheme val="none"/>
        </font>
      </dxf>
    </rfmt>
    <rfmt sheetId="2" sqref="Z167" start="0" length="0">
      <dxf>
        <font>
          <sz val="10"/>
          <color rgb="FFFF0000"/>
          <name val="Times New Roman"/>
          <scheme val="none"/>
        </font>
      </dxf>
    </rfmt>
    <rfmt sheetId="2" sqref="AA167" start="0" length="0">
      <dxf>
        <font>
          <sz val="10"/>
          <color rgb="FFFF0000"/>
          <name val="Times New Roman"/>
          <scheme val="none"/>
        </font>
      </dxf>
    </rfmt>
    <rfmt sheetId="2" sqref="AB167" start="0" length="0">
      <dxf>
        <font>
          <sz val="10"/>
          <color rgb="FFFF0000"/>
          <name val="Times New Roman"/>
          <scheme val="none"/>
        </font>
      </dxf>
    </rfmt>
    <rfmt sheetId="2" sqref="AC167" start="0" length="0">
      <dxf>
        <font>
          <sz val="10"/>
          <color rgb="FFFF0000"/>
          <name val="Times New Roman"/>
          <scheme val="none"/>
        </font>
      </dxf>
    </rfmt>
    <rfmt sheetId="2" sqref="AD167" start="0" length="0">
      <dxf>
        <font>
          <sz val="10"/>
          <color rgb="FFFF0000"/>
          <name val="Times New Roman"/>
          <scheme val="none"/>
        </font>
      </dxf>
    </rfmt>
    <rfmt sheetId="2" sqref="AE167" start="0" length="0">
      <dxf>
        <font>
          <sz val="10"/>
          <color rgb="FFFF0000"/>
          <name val="Times New Roman"/>
          <scheme val="none"/>
        </font>
      </dxf>
    </rfmt>
    <rfmt sheetId="2" sqref="AF167" start="0" length="0">
      <dxf>
        <font>
          <sz val="10"/>
          <color rgb="FFFF0000"/>
          <name val="Times New Roman"/>
          <scheme val="none"/>
        </font>
      </dxf>
    </rfmt>
    <rfmt sheetId="2" sqref="AG167" start="0" length="0">
      <dxf>
        <font>
          <sz val="10"/>
          <color rgb="FFFF0000"/>
          <name val="Times New Roman"/>
          <scheme val="none"/>
        </font>
      </dxf>
    </rfmt>
    <rfmt sheetId="2" sqref="AH167" start="0" length="0">
      <dxf>
        <font>
          <sz val="10"/>
          <color rgb="FFFF0000"/>
          <name val="Times New Roman"/>
          <scheme val="none"/>
        </font>
      </dxf>
    </rfmt>
    <rfmt sheetId="2" sqref="AI167" start="0" length="0">
      <dxf>
        <font>
          <sz val="10"/>
          <color rgb="FFFF0000"/>
          <name val="Times New Roman"/>
          <scheme val="none"/>
        </font>
      </dxf>
    </rfmt>
    <rfmt sheetId="2" sqref="AJ167" start="0" length="0">
      <dxf>
        <font>
          <sz val="10"/>
          <color rgb="FFFF0000"/>
          <name val="Times New Roman"/>
          <scheme val="none"/>
        </font>
      </dxf>
    </rfmt>
    <rfmt sheetId="2" sqref="AK167" start="0" length="0">
      <dxf>
        <font>
          <sz val="10"/>
          <color rgb="FFFF0000"/>
          <name val="Times New Roman"/>
          <scheme val="none"/>
        </font>
      </dxf>
    </rfmt>
    <rfmt sheetId="2" sqref="AL167" start="0" length="0">
      <dxf>
        <font>
          <sz val="10"/>
          <color rgb="FFFF0000"/>
          <name val="Times New Roman"/>
          <scheme val="none"/>
        </font>
      </dxf>
    </rfmt>
    <rfmt sheetId="2" sqref="AM167" start="0" length="0">
      <dxf>
        <font>
          <sz val="10"/>
          <color rgb="FFFF0000"/>
          <name val="Times New Roman"/>
          <scheme val="none"/>
        </font>
      </dxf>
    </rfmt>
    <rfmt sheetId="2" sqref="AN167" start="0" length="0">
      <dxf>
        <font>
          <sz val="10"/>
          <color rgb="FFFF0000"/>
          <name val="Times New Roman"/>
          <scheme val="none"/>
        </font>
      </dxf>
    </rfmt>
    <rfmt sheetId="2" sqref="AO167" start="0" length="0">
      <dxf>
        <font>
          <sz val="10"/>
          <color rgb="FFFF0000"/>
          <name val="Times New Roman"/>
          <scheme val="none"/>
        </font>
      </dxf>
    </rfmt>
    <rfmt sheetId="2" sqref="AP167" start="0" length="0">
      <dxf>
        <font>
          <sz val="10"/>
          <color rgb="FFFF0000"/>
          <name val="Times New Roman"/>
          <scheme val="none"/>
        </font>
      </dxf>
    </rfmt>
    <rfmt sheetId="2" sqref="AQ167" start="0" length="0">
      <dxf>
        <font>
          <sz val="10"/>
          <color rgb="FFFF0000"/>
          <name val="Times New Roman"/>
          <scheme val="none"/>
        </font>
      </dxf>
    </rfmt>
    <rfmt sheetId="2" sqref="AR167" start="0" length="0">
      <dxf>
        <font>
          <sz val="10"/>
          <color rgb="FFFF0000"/>
          <name val="Times New Roman"/>
          <scheme val="none"/>
        </font>
      </dxf>
    </rfmt>
    <rfmt sheetId="2" sqref="AS167" start="0" length="0">
      <dxf>
        <font>
          <sz val="10"/>
          <color rgb="FFFF0000"/>
          <name val="Times New Roman"/>
          <scheme val="none"/>
        </font>
      </dxf>
    </rfmt>
    <rfmt sheetId="2" sqref="AT167" start="0" length="0">
      <dxf>
        <font>
          <sz val="10"/>
          <color rgb="FFFF0000"/>
          <name val="Times New Roman"/>
          <scheme val="none"/>
        </font>
      </dxf>
    </rfmt>
    <rfmt sheetId="2" sqref="AU167" start="0" length="0">
      <dxf>
        <font>
          <sz val="10"/>
          <color rgb="FFFF0000"/>
          <name val="Times New Roman"/>
          <scheme val="none"/>
        </font>
      </dxf>
    </rfmt>
    <rfmt sheetId="2" sqref="AV167" start="0" length="0">
      <dxf>
        <font>
          <sz val="10"/>
          <color rgb="FFFF0000"/>
          <name val="Times New Roman"/>
          <scheme val="none"/>
        </font>
      </dxf>
    </rfmt>
    <rfmt sheetId="2" sqref="AW167" start="0" length="0">
      <dxf>
        <font>
          <sz val="10"/>
          <color rgb="FFFF0000"/>
          <name val="Times New Roman"/>
          <scheme val="none"/>
        </font>
      </dxf>
    </rfmt>
    <rfmt sheetId="2" sqref="AX167" start="0" length="0">
      <dxf>
        <font>
          <sz val="10"/>
          <color rgb="FFFF0000"/>
          <name val="Times New Roman"/>
          <scheme val="none"/>
        </font>
      </dxf>
    </rfmt>
    <rfmt sheetId="2" sqref="AY167" start="0" length="0">
      <dxf>
        <font>
          <sz val="10"/>
          <color rgb="FFFF0000"/>
          <name val="Times New Roman"/>
          <scheme val="none"/>
        </font>
      </dxf>
    </rfmt>
    <rfmt sheetId="2" sqref="AZ167" start="0" length="0">
      <dxf>
        <font>
          <sz val="10"/>
          <color rgb="FFFF0000"/>
          <name val="Times New Roman"/>
          <scheme val="none"/>
        </font>
      </dxf>
    </rfmt>
    <rfmt sheetId="2" sqref="BA167" start="0" length="0">
      <dxf>
        <font>
          <sz val="10"/>
          <color rgb="FFFF0000"/>
          <name val="Times New Roman"/>
          <scheme val="none"/>
        </font>
      </dxf>
    </rfmt>
    <rfmt sheetId="2" sqref="BB167" start="0" length="0">
      <dxf>
        <font>
          <sz val="10"/>
          <color rgb="FFFF0000"/>
          <name val="Times New Roman"/>
          <scheme val="none"/>
        </font>
      </dxf>
    </rfmt>
    <rfmt sheetId="2" sqref="BC167" start="0" length="0">
      <dxf>
        <font>
          <sz val="10"/>
          <color rgb="FFFF0000"/>
          <name val="Times New Roman"/>
          <scheme val="none"/>
        </font>
      </dxf>
    </rfmt>
    <rfmt sheetId="2" sqref="BD167" start="0" length="0">
      <dxf>
        <font>
          <sz val="10"/>
          <color rgb="FFFF0000"/>
          <name val="Times New Roman"/>
          <scheme val="none"/>
        </font>
      </dxf>
    </rfmt>
    <rfmt sheetId="2" sqref="BE167" start="0" length="0">
      <dxf>
        <font>
          <sz val="10"/>
          <color rgb="FFFF0000"/>
          <name val="Times New Roman"/>
          <scheme val="none"/>
        </font>
      </dxf>
    </rfmt>
    <rfmt sheetId="2" sqref="BF167" start="0" length="0">
      <dxf>
        <font>
          <sz val="10"/>
          <color rgb="FFFF0000"/>
          <name val="Times New Roman"/>
          <scheme val="none"/>
        </font>
      </dxf>
    </rfmt>
    <rfmt sheetId="2" sqref="BG167" start="0" length="0">
      <dxf>
        <font>
          <sz val="10"/>
          <color rgb="FFFF0000"/>
          <name val="Times New Roman"/>
          <scheme val="none"/>
        </font>
      </dxf>
    </rfmt>
    <rfmt sheetId="2" sqref="BH167" start="0" length="0">
      <dxf>
        <font>
          <sz val="10"/>
          <color rgb="FFFF0000"/>
          <name val="Times New Roman"/>
          <scheme val="none"/>
        </font>
      </dxf>
    </rfmt>
    <rfmt sheetId="2" sqref="BI167" start="0" length="0">
      <dxf>
        <font>
          <sz val="10"/>
          <color rgb="FFFF0000"/>
          <name val="Times New Roman"/>
          <scheme val="none"/>
        </font>
      </dxf>
    </rfmt>
    <rfmt sheetId="2" sqref="BJ167" start="0" length="0">
      <dxf>
        <font>
          <sz val="10"/>
          <color rgb="FFFF0000"/>
          <name val="Times New Roman"/>
          <scheme val="none"/>
        </font>
      </dxf>
    </rfmt>
    <rfmt sheetId="2" sqref="BK167" start="0" length="0">
      <dxf>
        <font>
          <sz val="10"/>
          <color rgb="FFFF0000"/>
          <name val="Times New Roman"/>
          <scheme val="none"/>
        </font>
      </dxf>
    </rfmt>
    <rfmt sheetId="2" sqref="BL167" start="0" length="0">
      <dxf>
        <font>
          <sz val="10"/>
          <color rgb="FFFF0000"/>
          <name val="Times New Roman"/>
          <scheme val="none"/>
        </font>
      </dxf>
    </rfmt>
    <rfmt sheetId="2" sqref="BM167" start="0" length="0">
      <dxf>
        <font>
          <sz val="10"/>
          <color rgb="FFFF0000"/>
          <name val="Times New Roman"/>
          <scheme val="none"/>
        </font>
      </dxf>
    </rfmt>
    <rfmt sheetId="2" sqref="BN167" start="0" length="0">
      <dxf>
        <font>
          <sz val="10"/>
          <color rgb="FFFF0000"/>
          <name val="Times New Roman"/>
          <scheme val="none"/>
        </font>
      </dxf>
    </rfmt>
    <rfmt sheetId="2" sqref="BO167" start="0" length="0">
      <dxf>
        <font>
          <sz val="10"/>
          <color rgb="FFFF0000"/>
          <name val="Times New Roman"/>
          <scheme val="none"/>
        </font>
      </dxf>
    </rfmt>
    <rfmt sheetId="2" sqref="BP167" start="0" length="0">
      <dxf>
        <font>
          <sz val="10"/>
          <color rgb="FFFF0000"/>
          <name val="Times New Roman"/>
          <scheme val="none"/>
        </font>
      </dxf>
    </rfmt>
    <rfmt sheetId="2" sqref="BQ167" start="0" length="0">
      <dxf>
        <font>
          <sz val="10"/>
          <color rgb="FFFF0000"/>
          <name val="Times New Roman"/>
          <scheme val="none"/>
        </font>
      </dxf>
    </rfmt>
    <rfmt sheetId="2" sqref="BR167" start="0" length="0">
      <dxf>
        <font>
          <sz val="10"/>
          <color rgb="FFFF0000"/>
          <name val="Times New Roman"/>
          <scheme val="none"/>
        </font>
      </dxf>
    </rfmt>
    <rfmt sheetId="2" sqref="BS167" start="0" length="0">
      <dxf>
        <font>
          <sz val="10"/>
          <color rgb="FFFF0000"/>
          <name val="Times New Roman"/>
          <scheme val="none"/>
        </font>
      </dxf>
    </rfmt>
    <rfmt sheetId="2" sqref="BT167" start="0" length="0">
      <dxf>
        <font>
          <sz val="10"/>
          <color rgb="FFFF0000"/>
          <name val="Times New Roman"/>
          <scheme val="none"/>
        </font>
      </dxf>
    </rfmt>
    <rfmt sheetId="2" sqref="BU167" start="0" length="0">
      <dxf>
        <font>
          <sz val="10"/>
          <color rgb="FFFF0000"/>
          <name val="Times New Roman"/>
          <scheme val="none"/>
        </font>
      </dxf>
    </rfmt>
    <rfmt sheetId="2" sqref="BV167" start="0" length="0">
      <dxf>
        <font>
          <sz val="10"/>
          <color rgb="FFFF0000"/>
          <name val="Times New Roman"/>
          <scheme val="none"/>
        </font>
      </dxf>
    </rfmt>
    <rfmt sheetId="2" sqref="BW167" start="0" length="0">
      <dxf>
        <font>
          <sz val="10"/>
          <color rgb="FFFF0000"/>
          <name val="Times New Roman"/>
          <scheme val="none"/>
        </font>
      </dxf>
    </rfmt>
    <rfmt sheetId="2" sqref="BX167" start="0" length="0">
      <dxf>
        <font>
          <sz val="10"/>
          <color rgb="FFFF0000"/>
          <name val="Times New Roman"/>
          <scheme val="none"/>
        </font>
      </dxf>
    </rfmt>
    <rfmt sheetId="2" sqref="BY167" start="0" length="0">
      <dxf>
        <font>
          <sz val="10"/>
          <color rgb="FFFF0000"/>
          <name val="Times New Roman"/>
          <scheme val="none"/>
        </font>
      </dxf>
    </rfmt>
    <rfmt sheetId="2" sqref="BZ167" start="0" length="0">
      <dxf>
        <font>
          <sz val="10"/>
          <color rgb="FFFF0000"/>
          <name val="Times New Roman"/>
          <scheme val="none"/>
        </font>
      </dxf>
    </rfmt>
    <rfmt sheetId="2" sqref="CA167" start="0" length="0">
      <dxf>
        <font>
          <sz val="10"/>
          <color rgb="FFFF0000"/>
          <name val="Times New Roman"/>
          <scheme val="none"/>
        </font>
      </dxf>
    </rfmt>
    <rfmt sheetId="2" sqref="CB167" start="0" length="0">
      <dxf>
        <font>
          <sz val="10"/>
          <color rgb="FFFF0000"/>
          <name val="Times New Roman"/>
          <scheme val="none"/>
        </font>
      </dxf>
    </rfmt>
    <rfmt sheetId="2" sqref="CC167" start="0" length="0">
      <dxf>
        <font>
          <sz val="10"/>
          <color rgb="FFFF0000"/>
          <name val="Times New Roman"/>
          <scheme val="none"/>
        </font>
      </dxf>
    </rfmt>
    <rfmt sheetId="2" sqref="CD167" start="0" length="0">
      <dxf>
        <font>
          <sz val="10"/>
          <color rgb="FFFF0000"/>
          <name val="Times New Roman"/>
          <scheme val="none"/>
        </font>
      </dxf>
    </rfmt>
    <rfmt sheetId="2" sqref="CE167" start="0" length="0">
      <dxf>
        <font>
          <sz val="10"/>
          <color rgb="FFFF0000"/>
          <name val="Times New Roman"/>
          <scheme val="none"/>
        </font>
      </dxf>
    </rfmt>
    <rfmt sheetId="2" sqref="CF167" start="0" length="0">
      <dxf>
        <font>
          <sz val="10"/>
          <color rgb="FFFF0000"/>
          <name val="Times New Roman"/>
          <scheme val="none"/>
        </font>
      </dxf>
    </rfmt>
    <rfmt sheetId="2" sqref="CG167" start="0" length="0">
      <dxf>
        <font>
          <sz val="10"/>
          <color rgb="FFFF0000"/>
          <name val="Times New Roman"/>
          <scheme val="none"/>
        </font>
      </dxf>
    </rfmt>
    <rfmt sheetId="2" sqref="CH167" start="0" length="0">
      <dxf>
        <font>
          <sz val="10"/>
          <color rgb="FFFF0000"/>
          <name val="Times New Roman"/>
          <scheme val="none"/>
        </font>
      </dxf>
    </rfmt>
    <rfmt sheetId="2" sqref="CI167" start="0" length="0">
      <dxf>
        <font>
          <sz val="10"/>
          <color rgb="FFFF0000"/>
          <name val="Times New Roman"/>
          <scheme val="none"/>
        </font>
      </dxf>
    </rfmt>
    <rfmt sheetId="2" sqref="CJ167" start="0" length="0">
      <dxf>
        <font>
          <sz val="10"/>
          <color rgb="FFFF0000"/>
          <name val="Times New Roman"/>
          <scheme val="none"/>
        </font>
      </dxf>
    </rfmt>
    <rfmt sheetId="2" sqref="CK167" start="0" length="0">
      <dxf>
        <font>
          <sz val="10"/>
          <color rgb="FFFF0000"/>
          <name val="Times New Roman"/>
          <scheme val="none"/>
        </font>
      </dxf>
    </rfmt>
    <rfmt sheetId="2" sqref="CL167" start="0" length="0">
      <dxf>
        <font>
          <sz val="10"/>
          <color rgb="FFFF0000"/>
          <name val="Times New Roman"/>
          <scheme val="none"/>
        </font>
      </dxf>
    </rfmt>
    <rfmt sheetId="2" sqref="CM167" start="0" length="0">
      <dxf>
        <font>
          <sz val="10"/>
          <color rgb="FFFF0000"/>
          <name val="Times New Roman"/>
          <scheme val="none"/>
        </font>
      </dxf>
    </rfmt>
    <rfmt sheetId="2" sqref="CN167" start="0" length="0">
      <dxf>
        <font>
          <sz val="10"/>
          <color rgb="FFFF0000"/>
          <name val="Times New Roman"/>
          <scheme val="none"/>
        </font>
      </dxf>
    </rfmt>
    <rfmt sheetId="2" sqref="CO167" start="0" length="0">
      <dxf>
        <font>
          <sz val="10"/>
          <color rgb="FFFF0000"/>
          <name val="Times New Roman"/>
          <scheme val="none"/>
        </font>
      </dxf>
    </rfmt>
    <rfmt sheetId="2" sqref="CP167" start="0" length="0">
      <dxf>
        <font>
          <sz val="10"/>
          <color rgb="FFFF0000"/>
          <name val="Times New Roman"/>
          <scheme val="none"/>
        </font>
      </dxf>
    </rfmt>
    <rfmt sheetId="2" sqref="CQ167" start="0" length="0">
      <dxf>
        <font>
          <sz val="10"/>
          <color rgb="FFFF0000"/>
          <name val="Times New Roman"/>
          <scheme val="none"/>
        </font>
      </dxf>
    </rfmt>
    <rfmt sheetId="2" sqref="CR167" start="0" length="0">
      <dxf>
        <font>
          <sz val="10"/>
          <color rgb="FFFF0000"/>
          <name val="Times New Roman"/>
          <scheme val="none"/>
        </font>
      </dxf>
    </rfmt>
    <rfmt sheetId="2" sqref="CS167" start="0" length="0">
      <dxf>
        <font>
          <sz val="10"/>
          <color rgb="FFFF0000"/>
          <name val="Times New Roman"/>
          <scheme val="none"/>
        </font>
      </dxf>
    </rfmt>
    <rfmt sheetId="2" sqref="CT167" start="0" length="0">
      <dxf>
        <font>
          <sz val="10"/>
          <color rgb="FFFF0000"/>
          <name val="Times New Roman"/>
          <scheme val="none"/>
        </font>
      </dxf>
    </rfmt>
    <rfmt sheetId="2" sqref="CU167" start="0" length="0">
      <dxf>
        <font>
          <sz val="10"/>
          <color rgb="FFFF0000"/>
          <name val="Times New Roman"/>
          <scheme val="none"/>
        </font>
      </dxf>
    </rfmt>
    <rfmt sheetId="2" sqref="CV167" start="0" length="0">
      <dxf>
        <font>
          <sz val="10"/>
          <color rgb="FFFF0000"/>
          <name val="Times New Roman"/>
          <scheme val="none"/>
        </font>
      </dxf>
    </rfmt>
    <rfmt sheetId="2" sqref="CW167" start="0" length="0">
      <dxf>
        <font>
          <sz val="10"/>
          <color rgb="FFFF0000"/>
          <name val="Times New Roman"/>
          <scheme val="none"/>
        </font>
      </dxf>
    </rfmt>
    <rfmt sheetId="2" sqref="CX167" start="0" length="0">
      <dxf>
        <font>
          <sz val="10"/>
          <color rgb="FFFF0000"/>
          <name val="Times New Roman"/>
          <scheme val="none"/>
        </font>
      </dxf>
    </rfmt>
    <rfmt sheetId="2" sqref="CY167" start="0" length="0">
      <dxf>
        <font>
          <sz val="10"/>
          <color rgb="FFFF0000"/>
          <name val="Times New Roman"/>
          <scheme val="none"/>
        </font>
      </dxf>
    </rfmt>
    <rfmt sheetId="2" sqref="CZ167" start="0" length="0">
      <dxf>
        <font>
          <sz val="10"/>
          <color rgb="FFFF0000"/>
          <name val="Times New Roman"/>
          <scheme val="none"/>
        </font>
      </dxf>
    </rfmt>
    <rfmt sheetId="2" sqref="DA167" start="0" length="0">
      <dxf>
        <font>
          <sz val="10"/>
          <color rgb="FFFF0000"/>
          <name val="Times New Roman"/>
          <scheme val="none"/>
        </font>
      </dxf>
    </rfmt>
    <rfmt sheetId="2" sqref="DB167" start="0" length="0">
      <dxf>
        <font>
          <sz val="10"/>
          <color rgb="FFFF0000"/>
          <name val="Times New Roman"/>
          <scheme val="none"/>
        </font>
      </dxf>
    </rfmt>
    <rfmt sheetId="2" sqref="DC167" start="0" length="0">
      <dxf>
        <font>
          <sz val="10"/>
          <color rgb="FFFF0000"/>
          <name val="Times New Roman"/>
          <scheme val="none"/>
        </font>
      </dxf>
    </rfmt>
    <rfmt sheetId="2" sqref="DD167" start="0" length="0">
      <dxf>
        <font>
          <sz val="10"/>
          <color rgb="FFFF0000"/>
          <name val="Times New Roman"/>
          <scheme val="none"/>
        </font>
      </dxf>
    </rfmt>
    <rfmt sheetId="2" sqref="DE167" start="0" length="0">
      <dxf>
        <font>
          <sz val="10"/>
          <color rgb="FFFF0000"/>
          <name val="Times New Roman"/>
          <scheme val="none"/>
        </font>
      </dxf>
    </rfmt>
    <rfmt sheetId="2" sqref="DF167" start="0" length="0">
      <dxf>
        <font>
          <sz val="10"/>
          <color rgb="FFFF0000"/>
          <name val="Times New Roman"/>
          <scheme val="none"/>
        </font>
      </dxf>
    </rfmt>
    <rfmt sheetId="2" sqref="DG167" start="0" length="0">
      <dxf>
        <font>
          <sz val="10"/>
          <color rgb="FFFF0000"/>
          <name val="Times New Roman"/>
          <scheme val="none"/>
        </font>
      </dxf>
    </rfmt>
    <rfmt sheetId="2" sqref="DH167" start="0" length="0">
      <dxf>
        <font>
          <sz val="10"/>
          <color rgb="FFFF0000"/>
          <name val="Times New Roman"/>
          <scheme val="none"/>
        </font>
      </dxf>
    </rfmt>
    <rfmt sheetId="2" sqref="DI167" start="0" length="0">
      <dxf>
        <font>
          <sz val="10"/>
          <color rgb="FFFF0000"/>
          <name val="Times New Roman"/>
          <scheme val="none"/>
        </font>
      </dxf>
    </rfmt>
    <rfmt sheetId="2" sqref="DJ167" start="0" length="0">
      <dxf>
        <font>
          <sz val="10"/>
          <color rgb="FFFF0000"/>
          <name val="Times New Roman"/>
          <scheme val="none"/>
        </font>
      </dxf>
    </rfmt>
    <rfmt sheetId="2" sqref="DK167" start="0" length="0">
      <dxf>
        <font>
          <sz val="10"/>
          <color rgb="FFFF0000"/>
          <name val="Times New Roman"/>
          <scheme val="none"/>
        </font>
      </dxf>
    </rfmt>
    <rfmt sheetId="2" sqref="DL167" start="0" length="0">
      <dxf>
        <font>
          <sz val="10"/>
          <color rgb="FFFF0000"/>
          <name val="Times New Roman"/>
          <scheme val="none"/>
        </font>
      </dxf>
    </rfmt>
    <rfmt sheetId="2" sqref="DM167" start="0" length="0">
      <dxf>
        <font>
          <sz val="10"/>
          <color rgb="FFFF0000"/>
          <name val="Times New Roman"/>
          <scheme val="none"/>
        </font>
      </dxf>
    </rfmt>
    <rfmt sheetId="2" sqref="DN167" start="0" length="0">
      <dxf>
        <font>
          <sz val="10"/>
          <color rgb="FFFF0000"/>
          <name val="Times New Roman"/>
          <scheme val="none"/>
        </font>
      </dxf>
    </rfmt>
    <rfmt sheetId="2" sqref="DO167" start="0" length="0">
      <dxf>
        <font>
          <sz val="10"/>
          <color rgb="FFFF0000"/>
          <name val="Times New Roman"/>
          <scheme val="none"/>
        </font>
      </dxf>
    </rfmt>
    <rfmt sheetId="2" sqref="DP167" start="0" length="0">
      <dxf>
        <font>
          <sz val="10"/>
          <color rgb="FFFF0000"/>
          <name val="Times New Roman"/>
          <scheme val="none"/>
        </font>
      </dxf>
    </rfmt>
    <rfmt sheetId="2" sqref="DQ167" start="0" length="0">
      <dxf>
        <font>
          <sz val="10"/>
          <color rgb="FFFF0000"/>
          <name val="Times New Roman"/>
          <scheme val="none"/>
        </font>
      </dxf>
    </rfmt>
    <rfmt sheetId="2" sqref="DR167" start="0" length="0">
      <dxf>
        <font>
          <sz val="10"/>
          <color rgb="FFFF0000"/>
          <name val="Times New Roman"/>
          <scheme val="none"/>
        </font>
      </dxf>
    </rfmt>
    <rfmt sheetId="2" sqref="DS167" start="0" length="0">
      <dxf>
        <font>
          <sz val="10"/>
          <color rgb="FFFF0000"/>
          <name val="Times New Roman"/>
          <scheme val="none"/>
        </font>
      </dxf>
    </rfmt>
    <rfmt sheetId="2" sqref="DT167" start="0" length="0">
      <dxf>
        <font>
          <sz val="10"/>
          <color rgb="FFFF0000"/>
          <name val="Times New Roman"/>
          <scheme val="none"/>
        </font>
      </dxf>
    </rfmt>
    <rfmt sheetId="2" sqref="DU167" start="0" length="0">
      <dxf>
        <font>
          <sz val="10"/>
          <color rgb="FFFF0000"/>
          <name val="Times New Roman"/>
          <scheme val="none"/>
        </font>
      </dxf>
    </rfmt>
    <rfmt sheetId="2" sqref="DV167" start="0" length="0">
      <dxf>
        <font>
          <sz val="10"/>
          <color rgb="FFFF0000"/>
          <name val="Times New Roman"/>
          <scheme val="none"/>
        </font>
      </dxf>
    </rfmt>
    <rfmt sheetId="2" sqref="DW167" start="0" length="0">
      <dxf>
        <font>
          <sz val="10"/>
          <color rgb="FFFF0000"/>
          <name val="Times New Roman"/>
          <scheme val="none"/>
        </font>
      </dxf>
    </rfmt>
    <rfmt sheetId="2" sqref="DX167" start="0" length="0">
      <dxf>
        <font>
          <sz val="10"/>
          <color rgb="FFFF0000"/>
          <name val="Times New Roman"/>
          <scheme val="none"/>
        </font>
      </dxf>
    </rfmt>
    <rfmt sheetId="2" sqref="DY167" start="0" length="0">
      <dxf>
        <font>
          <sz val="10"/>
          <color rgb="FFFF0000"/>
          <name val="Times New Roman"/>
          <scheme val="none"/>
        </font>
      </dxf>
    </rfmt>
    <rfmt sheetId="2" sqref="DZ167" start="0" length="0">
      <dxf>
        <font>
          <sz val="10"/>
          <color rgb="FFFF0000"/>
          <name val="Times New Roman"/>
          <scheme val="none"/>
        </font>
      </dxf>
    </rfmt>
    <rfmt sheetId="2" sqref="EA167" start="0" length="0">
      <dxf>
        <font>
          <sz val="10"/>
          <color rgb="FFFF0000"/>
          <name val="Times New Roman"/>
          <scheme val="none"/>
        </font>
      </dxf>
    </rfmt>
    <rfmt sheetId="2" sqref="EB167" start="0" length="0">
      <dxf>
        <font>
          <sz val="10"/>
          <color rgb="FFFF0000"/>
          <name val="Times New Roman"/>
          <scheme val="none"/>
        </font>
      </dxf>
    </rfmt>
    <rfmt sheetId="2" sqref="EC167" start="0" length="0">
      <dxf>
        <font>
          <sz val="10"/>
          <color rgb="FFFF0000"/>
          <name val="Times New Roman"/>
          <scheme val="none"/>
        </font>
      </dxf>
    </rfmt>
    <rfmt sheetId="2" sqref="ED167" start="0" length="0">
      <dxf>
        <font>
          <sz val="10"/>
          <color rgb="FFFF0000"/>
          <name val="Times New Roman"/>
          <scheme val="none"/>
        </font>
      </dxf>
    </rfmt>
    <rfmt sheetId="2" sqref="EE167" start="0" length="0">
      <dxf>
        <font>
          <sz val="10"/>
          <color rgb="FFFF0000"/>
          <name val="Times New Roman"/>
          <scheme val="none"/>
        </font>
      </dxf>
    </rfmt>
    <rfmt sheetId="2" sqref="EF167" start="0" length="0">
      <dxf>
        <font>
          <sz val="10"/>
          <color rgb="FFFF0000"/>
          <name val="Times New Roman"/>
          <scheme val="none"/>
        </font>
      </dxf>
    </rfmt>
    <rfmt sheetId="2" sqref="EG167" start="0" length="0">
      <dxf>
        <font>
          <sz val="10"/>
          <color rgb="FFFF0000"/>
          <name val="Times New Roman"/>
          <scheme val="none"/>
        </font>
      </dxf>
    </rfmt>
    <rfmt sheetId="2" sqref="EH167" start="0" length="0">
      <dxf>
        <font>
          <sz val="10"/>
          <color rgb="FFFF0000"/>
          <name val="Times New Roman"/>
          <scheme val="none"/>
        </font>
      </dxf>
    </rfmt>
    <rfmt sheetId="2" sqref="EI167" start="0" length="0">
      <dxf>
        <font>
          <sz val="10"/>
          <color rgb="FFFF0000"/>
          <name val="Times New Roman"/>
          <scheme val="none"/>
        </font>
      </dxf>
    </rfmt>
    <rfmt sheetId="2" sqref="EJ167" start="0" length="0">
      <dxf>
        <font>
          <sz val="10"/>
          <color rgb="FFFF0000"/>
          <name val="Times New Roman"/>
          <scheme val="none"/>
        </font>
      </dxf>
    </rfmt>
    <rfmt sheetId="2" sqref="EK167" start="0" length="0">
      <dxf>
        <font>
          <sz val="10"/>
          <color rgb="FFFF0000"/>
          <name val="Times New Roman"/>
          <scheme val="none"/>
        </font>
      </dxf>
    </rfmt>
    <rfmt sheetId="2" sqref="EL167" start="0" length="0">
      <dxf>
        <font>
          <sz val="10"/>
          <color rgb="FFFF0000"/>
          <name val="Times New Roman"/>
          <scheme val="none"/>
        </font>
      </dxf>
    </rfmt>
    <rfmt sheetId="2" sqref="EM167" start="0" length="0">
      <dxf>
        <font>
          <sz val="10"/>
          <color rgb="FFFF0000"/>
          <name val="Times New Roman"/>
          <scheme val="none"/>
        </font>
      </dxf>
    </rfmt>
    <rfmt sheetId="2" sqref="EN167" start="0" length="0">
      <dxf>
        <font>
          <sz val="10"/>
          <color rgb="FFFF0000"/>
          <name val="Times New Roman"/>
          <scheme val="none"/>
        </font>
      </dxf>
    </rfmt>
    <rfmt sheetId="2" sqref="EO167" start="0" length="0">
      <dxf>
        <font>
          <sz val="10"/>
          <color rgb="FFFF0000"/>
          <name val="Times New Roman"/>
          <scheme val="none"/>
        </font>
      </dxf>
    </rfmt>
    <rfmt sheetId="2" sqref="EP167" start="0" length="0">
      <dxf>
        <font>
          <sz val="10"/>
          <color rgb="FFFF0000"/>
          <name val="Times New Roman"/>
          <scheme val="none"/>
        </font>
      </dxf>
    </rfmt>
    <rfmt sheetId="2" sqref="EQ167" start="0" length="0">
      <dxf>
        <font>
          <sz val="10"/>
          <color rgb="FFFF0000"/>
          <name val="Times New Roman"/>
          <scheme val="none"/>
        </font>
      </dxf>
    </rfmt>
    <rfmt sheetId="2" sqref="ER167" start="0" length="0">
      <dxf>
        <font>
          <sz val="10"/>
          <color rgb="FFFF0000"/>
          <name val="Times New Roman"/>
          <scheme val="none"/>
        </font>
      </dxf>
    </rfmt>
    <rfmt sheetId="2" sqref="ES167" start="0" length="0">
      <dxf>
        <font>
          <sz val="10"/>
          <color rgb="FFFF0000"/>
          <name val="Times New Roman"/>
          <scheme val="none"/>
        </font>
      </dxf>
    </rfmt>
    <rfmt sheetId="2" sqref="ET167" start="0" length="0">
      <dxf>
        <font>
          <sz val="10"/>
          <color rgb="FFFF0000"/>
          <name val="Times New Roman"/>
          <scheme val="none"/>
        </font>
      </dxf>
    </rfmt>
    <rfmt sheetId="2" sqref="EU167" start="0" length="0">
      <dxf>
        <font>
          <sz val="10"/>
          <color rgb="FFFF0000"/>
          <name val="Times New Roman"/>
          <scheme val="none"/>
        </font>
      </dxf>
    </rfmt>
    <rfmt sheetId="2" sqref="EV167" start="0" length="0">
      <dxf>
        <font>
          <sz val="10"/>
          <color rgb="FFFF0000"/>
          <name val="Times New Roman"/>
          <scheme val="none"/>
        </font>
      </dxf>
    </rfmt>
    <rfmt sheetId="2" sqref="EW167" start="0" length="0">
      <dxf>
        <font>
          <sz val="10"/>
          <color rgb="FFFF0000"/>
          <name val="Times New Roman"/>
          <scheme val="none"/>
        </font>
      </dxf>
    </rfmt>
    <rfmt sheetId="2" sqref="EX167" start="0" length="0">
      <dxf>
        <font>
          <sz val="10"/>
          <color rgb="FFFF0000"/>
          <name val="Times New Roman"/>
          <scheme val="none"/>
        </font>
      </dxf>
    </rfmt>
    <rfmt sheetId="2" sqref="EY167" start="0" length="0">
      <dxf>
        <font>
          <sz val="10"/>
          <color rgb="FFFF0000"/>
          <name val="Times New Roman"/>
          <scheme val="none"/>
        </font>
      </dxf>
    </rfmt>
    <rfmt sheetId="2" sqref="EZ167" start="0" length="0">
      <dxf>
        <font>
          <sz val="10"/>
          <color rgb="FFFF0000"/>
          <name val="Times New Roman"/>
          <scheme val="none"/>
        </font>
      </dxf>
    </rfmt>
    <rfmt sheetId="2" sqref="FA167" start="0" length="0">
      <dxf>
        <font>
          <sz val="10"/>
          <color rgb="FFFF0000"/>
          <name val="Times New Roman"/>
          <scheme val="none"/>
        </font>
      </dxf>
    </rfmt>
    <rfmt sheetId="2" sqref="FB167" start="0" length="0">
      <dxf>
        <font>
          <sz val="10"/>
          <color rgb="FFFF0000"/>
          <name val="Times New Roman"/>
          <scheme val="none"/>
        </font>
      </dxf>
    </rfmt>
    <rfmt sheetId="2" sqref="FC167" start="0" length="0">
      <dxf>
        <font>
          <sz val="10"/>
          <color rgb="FFFF0000"/>
          <name val="Times New Roman"/>
          <scheme val="none"/>
        </font>
      </dxf>
    </rfmt>
    <rfmt sheetId="2" sqref="FD167" start="0" length="0">
      <dxf>
        <font>
          <sz val="10"/>
          <color rgb="FFFF0000"/>
          <name val="Times New Roman"/>
          <scheme val="none"/>
        </font>
      </dxf>
    </rfmt>
    <rfmt sheetId="2" sqref="FE167" start="0" length="0">
      <dxf>
        <font>
          <sz val="10"/>
          <color rgb="FFFF0000"/>
          <name val="Times New Roman"/>
          <scheme val="none"/>
        </font>
      </dxf>
    </rfmt>
    <rfmt sheetId="2" sqref="FF167" start="0" length="0">
      <dxf>
        <font>
          <sz val="10"/>
          <color rgb="FFFF0000"/>
          <name val="Times New Roman"/>
          <scheme val="none"/>
        </font>
      </dxf>
    </rfmt>
    <rfmt sheetId="2" sqref="FG167" start="0" length="0">
      <dxf>
        <font>
          <sz val="10"/>
          <color rgb="FFFF0000"/>
          <name val="Times New Roman"/>
          <scheme val="none"/>
        </font>
      </dxf>
    </rfmt>
    <rfmt sheetId="2" sqref="FH167" start="0" length="0">
      <dxf>
        <font>
          <sz val="10"/>
          <color rgb="FFFF0000"/>
          <name val="Times New Roman"/>
          <scheme val="none"/>
        </font>
      </dxf>
    </rfmt>
    <rfmt sheetId="2" sqref="FI167" start="0" length="0">
      <dxf>
        <font>
          <sz val="10"/>
          <color rgb="FFFF0000"/>
          <name val="Times New Roman"/>
          <scheme val="none"/>
        </font>
      </dxf>
    </rfmt>
    <rfmt sheetId="2" sqref="FJ167" start="0" length="0">
      <dxf>
        <font>
          <sz val="10"/>
          <color rgb="FFFF0000"/>
          <name val="Times New Roman"/>
          <scheme val="none"/>
        </font>
      </dxf>
    </rfmt>
    <rfmt sheetId="2" sqref="FK167" start="0" length="0">
      <dxf>
        <font>
          <sz val="10"/>
          <color rgb="FFFF0000"/>
          <name val="Times New Roman"/>
          <scheme val="none"/>
        </font>
      </dxf>
    </rfmt>
    <rfmt sheetId="2" sqref="FL167" start="0" length="0">
      <dxf>
        <font>
          <sz val="10"/>
          <color rgb="FFFF0000"/>
          <name val="Times New Roman"/>
          <scheme val="none"/>
        </font>
      </dxf>
    </rfmt>
    <rfmt sheetId="2" sqref="FM167" start="0" length="0">
      <dxf>
        <font>
          <sz val="10"/>
          <color rgb="FFFF0000"/>
          <name val="Times New Roman"/>
          <scheme val="none"/>
        </font>
      </dxf>
    </rfmt>
    <rfmt sheetId="2" sqref="FN167" start="0" length="0">
      <dxf>
        <font>
          <sz val="10"/>
          <color rgb="FFFF0000"/>
          <name val="Times New Roman"/>
          <scheme val="none"/>
        </font>
      </dxf>
    </rfmt>
    <rfmt sheetId="2" sqref="FO167" start="0" length="0">
      <dxf>
        <font>
          <sz val="10"/>
          <color rgb="FFFF0000"/>
          <name val="Times New Roman"/>
          <scheme val="none"/>
        </font>
      </dxf>
    </rfmt>
    <rfmt sheetId="2" sqref="FP167" start="0" length="0">
      <dxf>
        <font>
          <sz val="10"/>
          <color rgb="FFFF0000"/>
          <name val="Times New Roman"/>
          <scheme val="none"/>
        </font>
      </dxf>
    </rfmt>
    <rfmt sheetId="2" sqref="FQ167" start="0" length="0">
      <dxf>
        <font>
          <sz val="10"/>
          <color rgb="FFFF0000"/>
          <name val="Times New Roman"/>
          <scheme val="none"/>
        </font>
      </dxf>
    </rfmt>
    <rfmt sheetId="2" sqref="FR167" start="0" length="0">
      <dxf>
        <font>
          <sz val="10"/>
          <color rgb="FFFF0000"/>
          <name val="Times New Roman"/>
          <scheme val="none"/>
        </font>
      </dxf>
    </rfmt>
    <rfmt sheetId="2" sqref="FS167" start="0" length="0">
      <dxf>
        <font>
          <sz val="10"/>
          <color rgb="FFFF0000"/>
          <name val="Times New Roman"/>
          <scheme val="none"/>
        </font>
      </dxf>
    </rfmt>
    <rfmt sheetId="2" sqref="FT167" start="0" length="0">
      <dxf>
        <font>
          <sz val="10"/>
          <color rgb="FFFF0000"/>
          <name val="Times New Roman"/>
          <scheme val="none"/>
        </font>
      </dxf>
    </rfmt>
    <rfmt sheetId="2" sqref="FU167" start="0" length="0">
      <dxf>
        <font>
          <sz val="10"/>
          <color rgb="FFFF0000"/>
          <name val="Times New Roman"/>
          <scheme val="none"/>
        </font>
      </dxf>
    </rfmt>
    <rfmt sheetId="2" sqref="FV167" start="0" length="0">
      <dxf>
        <font>
          <sz val="10"/>
          <color rgb="FFFF0000"/>
          <name val="Times New Roman"/>
          <scheme val="none"/>
        </font>
      </dxf>
    </rfmt>
    <rfmt sheetId="2" sqref="FW167" start="0" length="0">
      <dxf>
        <font>
          <sz val="10"/>
          <color rgb="FFFF0000"/>
          <name val="Times New Roman"/>
          <scheme val="none"/>
        </font>
      </dxf>
    </rfmt>
    <rfmt sheetId="2" sqref="FX167" start="0" length="0">
      <dxf>
        <font>
          <sz val="10"/>
          <color rgb="FFFF0000"/>
          <name val="Times New Roman"/>
          <scheme val="none"/>
        </font>
      </dxf>
    </rfmt>
    <rfmt sheetId="2" sqref="FY167" start="0" length="0">
      <dxf>
        <font>
          <sz val="10"/>
          <color rgb="FFFF0000"/>
          <name val="Times New Roman"/>
          <scheme val="none"/>
        </font>
      </dxf>
    </rfmt>
    <rfmt sheetId="2" sqref="FZ167" start="0" length="0">
      <dxf>
        <font>
          <sz val="10"/>
          <color rgb="FFFF0000"/>
          <name val="Times New Roman"/>
          <scheme val="none"/>
        </font>
      </dxf>
    </rfmt>
    <rfmt sheetId="2" sqref="GA167" start="0" length="0">
      <dxf>
        <font>
          <sz val="10"/>
          <color rgb="FFFF0000"/>
          <name val="Times New Roman"/>
          <scheme val="none"/>
        </font>
      </dxf>
    </rfmt>
    <rfmt sheetId="2" sqref="GB167" start="0" length="0">
      <dxf>
        <font>
          <sz val="10"/>
          <color rgb="FFFF0000"/>
          <name val="Times New Roman"/>
          <scheme val="none"/>
        </font>
      </dxf>
    </rfmt>
    <rfmt sheetId="2" sqref="GC167" start="0" length="0">
      <dxf>
        <font>
          <sz val="10"/>
          <color rgb="FFFF0000"/>
          <name val="Times New Roman"/>
          <scheme val="none"/>
        </font>
      </dxf>
    </rfmt>
    <rfmt sheetId="2" sqref="GD167" start="0" length="0">
      <dxf>
        <font>
          <sz val="10"/>
          <color rgb="FFFF0000"/>
          <name val="Times New Roman"/>
          <scheme val="none"/>
        </font>
      </dxf>
    </rfmt>
    <rfmt sheetId="2" sqref="GE167" start="0" length="0">
      <dxf>
        <font>
          <sz val="10"/>
          <color rgb="FFFF0000"/>
          <name val="Times New Roman"/>
          <scheme val="none"/>
        </font>
      </dxf>
    </rfmt>
    <rfmt sheetId="2" sqref="GF167" start="0" length="0">
      <dxf>
        <font>
          <sz val="10"/>
          <color rgb="FFFF0000"/>
          <name val="Times New Roman"/>
          <scheme val="none"/>
        </font>
      </dxf>
    </rfmt>
    <rfmt sheetId="2" sqref="GG167" start="0" length="0">
      <dxf>
        <font>
          <sz val="10"/>
          <color rgb="FFFF0000"/>
          <name val="Times New Roman"/>
          <scheme val="none"/>
        </font>
      </dxf>
    </rfmt>
    <rfmt sheetId="2" sqref="GH167" start="0" length="0">
      <dxf>
        <font>
          <sz val="10"/>
          <color rgb="FFFF0000"/>
          <name val="Times New Roman"/>
          <scheme val="none"/>
        </font>
      </dxf>
    </rfmt>
    <rfmt sheetId="2" sqref="GI167" start="0" length="0">
      <dxf>
        <font>
          <sz val="10"/>
          <color rgb="FFFF0000"/>
          <name val="Times New Roman"/>
          <scheme val="none"/>
        </font>
      </dxf>
    </rfmt>
    <rfmt sheetId="2" sqref="GJ167" start="0" length="0">
      <dxf>
        <font>
          <sz val="10"/>
          <color rgb="FFFF0000"/>
          <name val="Times New Roman"/>
          <scheme val="none"/>
        </font>
      </dxf>
    </rfmt>
    <rfmt sheetId="2" sqref="GK167" start="0" length="0">
      <dxf>
        <font>
          <sz val="10"/>
          <color rgb="FFFF0000"/>
          <name val="Times New Roman"/>
          <scheme val="none"/>
        </font>
      </dxf>
    </rfmt>
    <rfmt sheetId="2" sqref="GL167" start="0" length="0">
      <dxf>
        <font>
          <sz val="10"/>
          <color rgb="FFFF0000"/>
          <name val="Times New Roman"/>
          <scheme val="none"/>
        </font>
      </dxf>
    </rfmt>
    <rfmt sheetId="2" sqref="GM167" start="0" length="0">
      <dxf>
        <font>
          <sz val="10"/>
          <color rgb="FFFF0000"/>
          <name val="Times New Roman"/>
          <scheme val="none"/>
        </font>
      </dxf>
    </rfmt>
    <rfmt sheetId="2" sqref="GN167" start="0" length="0">
      <dxf>
        <font>
          <sz val="10"/>
          <color rgb="FFFF0000"/>
          <name val="Times New Roman"/>
          <scheme val="none"/>
        </font>
      </dxf>
    </rfmt>
    <rfmt sheetId="2" sqref="GO167" start="0" length="0">
      <dxf>
        <font>
          <sz val="10"/>
          <color rgb="FFFF0000"/>
          <name val="Times New Roman"/>
          <scheme val="none"/>
        </font>
      </dxf>
    </rfmt>
    <rfmt sheetId="2" sqref="GP167" start="0" length="0">
      <dxf>
        <font>
          <sz val="10"/>
          <color rgb="FFFF0000"/>
          <name val="Times New Roman"/>
          <scheme val="none"/>
        </font>
      </dxf>
    </rfmt>
    <rfmt sheetId="2" sqref="GQ167" start="0" length="0">
      <dxf>
        <font>
          <sz val="10"/>
          <color rgb="FFFF0000"/>
          <name val="Times New Roman"/>
          <scheme val="none"/>
        </font>
      </dxf>
    </rfmt>
    <rfmt sheetId="2" sqref="GR167" start="0" length="0">
      <dxf>
        <font>
          <sz val="10"/>
          <color rgb="FFFF0000"/>
          <name val="Times New Roman"/>
          <scheme val="none"/>
        </font>
      </dxf>
    </rfmt>
    <rfmt sheetId="2" sqref="GS167" start="0" length="0">
      <dxf>
        <font>
          <sz val="10"/>
          <color rgb="FFFF0000"/>
          <name val="Times New Roman"/>
          <scheme val="none"/>
        </font>
      </dxf>
    </rfmt>
    <rfmt sheetId="2" sqref="GT167" start="0" length="0">
      <dxf>
        <font>
          <sz val="10"/>
          <color rgb="FFFF0000"/>
          <name val="Times New Roman"/>
          <scheme val="none"/>
        </font>
      </dxf>
    </rfmt>
    <rfmt sheetId="2" sqref="GU167" start="0" length="0">
      <dxf>
        <font>
          <sz val="10"/>
          <color rgb="FFFF0000"/>
          <name val="Times New Roman"/>
          <scheme val="none"/>
        </font>
      </dxf>
    </rfmt>
    <rfmt sheetId="2" sqref="GV167" start="0" length="0">
      <dxf>
        <font>
          <sz val="10"/>
          <color rgb="FFFF0000"/>
          <name val="Times New Roman"/>
          <scheme val="none"/>
        </font>
      </dxf>
    </rfmt>
    <rfmt sheetId="2" sqref="GW167" start="0" length="0">
      <dxf>
        <font>
          <sz val="10"/>
          <color rgb="FFFF0000"/>
          <name val="Times New Roman"/>
          <scheme val="none"/>
        </font>
      </dxf>
    </rfmt>
    <rfmt sheetId="2" sqref="GX167" start="0" length="0">
      <dxf>
        <font>
          <sz val="10"/>
          <color rgb="FFFF0000"/>
          <name val="Times New Roman"/>
          <scheme val="none"/>
        </font>
      </dxf>
    </rfmt>
    <rfmt sheetId="2" sqref="GY167" start="0" length="0">
      <dxf>
        <font>
          <sz val="10"/>
          <color rgb="FFFF0000"/>
          <name val="Times New Roman"/>
          <scheme val="none"/>
        </font>
      </dxf>
    </rfmt>
    <rfmt sheetId="2" sqref="GZ167" start="0" length="0">
      <dxf>
        <font>
          <sz val="10"/>
          <color rgb="FFFF0000"/>
          <name val="Times New Roman"/>
          <scheme val="none"/>
        </font>
      </dxf>
    </rfmt>
    <rfmt sheetId="2" sqref="HA167" start="0" length="0">
      <dxf>
        <font>
          <sz val="10"/>
          <color rgb="FFFF0000"/>
          <name val="Times New Roman"/>
          <scheme val="none"/>
        </font>
      </dxf>
    </rfmt>
    <rfmt sheetId="2" sqref="HB167" start="0" length="0">
      <dxf>
        <font>
          <sz val="10"/>
          <color rgb="FFFF0000"/>
          <name val="Times New Roman"/>
          <scheme val="none"/>
        </font>
      </dxf>
    </rfmt>
    <rfmt sheetId="2" sqref="HC167" start="0" length="0">
      <dxf>
        <font>
          <sz val="10"/>
          <color rgb="FFFF0000"/>
          <name val="Times New Roman"/>
          <scheme val="none"/>
        </font>
      </dxf>
    </rfmt>
    <rfmt sheetId="2" sqref="HD167" start="0" length="0">
      <dxf>
        <font>
          <sz val="10"/>
          <color rgb="FFFF0000"/>
          <name val="Times New Roman"/>
          <scheme val="none"/>
        </font>
      </dxf>
    </rfmt>
    <rfmt sheetId="2" sqref="HE167" start="0" length="0">
      <dxf>
        <font>
          <sz val="10"/>
          <color rgb="FFFF0000"/>
          <name val="Times New Roman"/>
          <scheme val="none"/>
        </font>
      </dxf>
    </rfmt>
    <rfmt sheetId="2" sqref="HF167" start="0" length="0">
      <dxf>
        <font>
          <sz val="10"/>
          <color rgb="FFFF0000"/>
          <name val="Times New Roman"/>
          <scheme val="none"/>
        </font>
      </dxf>
    </rfmt>
    <rfmt sheetId="2" sqref="HG167" start="0" length="0">
      <dxf>
        <font>
          <sz val="10"/>
          <color rgb="FFFF0000"/>
          <name val="Times New Roman"/>
          <scheme val="none"/>
        </font>
      </dxf>
    </rfmt>
    <rfmt sheetId="2" sqref="HH167" start="0" length="0">
      <dxf>
        <font>
          <sz val="10"/>
          <color rgb="FFFF0000"/>
          <name val="Times New Roman"/>
          <scheme val="none"/>
        </font>
      </dxf>
    </rfmt>
    <rfmt sheetId="2" sqref="HI167" start="0" length="0">
      <dxf>
        <font>
          <sz val="10"/>
          <color rgb="FFFF0000"/>
          <name val="Times New Roman"/>
          <scheme val="none"/>
        </font>
      </dxf>
    </rfmt>
    <rfmt sheetId="2" sqref="HJ167" start="0" length="0">
      <dxf>
        <font>
          <sz val="10"/>
          <color rgb="FFFF0000"/>
          <name val="Times New Roman"/>
          <scheme val="none"/>
        </font>
      </dxf>
    </rfmt>
    <rfmt sheetId="2" sqref="HK167" start="0" length="0">
      <dxf>
        <font>
          <sz val="10"/>
          <color rgb="FFFF0000"/>
          <name val="Times New Roman"/>
          <scheme val="none"/>
        </font>
      </dxf>
    </rfmt>
    <rfmt sheetId="2" sqref="HL167" start="0" length="0">
      <dxf>
        <font>
          <sz val="10"/>
          <color rgb="FFFF0000"/>
          <name val="Times New Roman"/>
          <scheme val="none"/>
        </font>
      </dxf>
    </rfmt>
    <rfmt sheetId="2" sqref="HM167" start="0" length="0">
      <dxf>
        <font>
          <sz val="10"/>
          <color rgb="FFFF0000"/>
          <name val="Times New Roman"/>
          <scheme val="none"/>
        </font>
      </dxf>
    </rfmt>
    <rfmt sheetId="2" sqref="HN167" start="0" length="0">
      <dxf>
        <font>
          <sz val="10"/>
          <color rgb="FFFF0000"/>
          <name val="Times New Roman"/>
          <scheme val="none"/>
        </font>
      </dxf>
    </rfmt>
    <rfmt sheetId="2" sqref="HO167" start="0" length="0">
      <dxf>
        <font>
          <sz val="10"/>
          <color rgb="FFFF0000"/>
          <name val="Times New Roman"/>
          <scheme val="none"/>
        </font>
      </dxf>
    </rfmt>
    <rfmt sheetId="2" sqref="HP167" start="0" length="0">
      <dxf>
        <font>
          <sz val="10"/>
          <color rgb="FFFF0000"/>
          <name val="Times New Roman"/>
          <scheme val="none"/>
        </font>
      </dxf>
    </rfmt>
    <rfmt sheetId="2" sqref="HQ167" start="0" length="0">
      <dxf>
        <font>
          <sz val="10"/>
          <color rgb="FFFF0000"/>
          <name val="Times New Roman"/>
          <scheme val="none"/>
        </font>
      </dxf>
    </rfmt>
    <rfmt sheetId="2" sqref="HR167" start="0" length="0">
      <dxf>
        <font>
          <sz val="10"/>
          <color rgb="FFFF0000"/>
          <name val="Times New Roman"/>
          <scheme val="none"/>
        </font>
      </dxf>
    </rfmt>
    <rfmt sheetId="2" sqref="HS167" start="0" length="0">
      <dxf>
        <font>
          <sz val="10"/>
          <color rgb="FFFF0000"/>
          <name val="Times New Roman"/>
          <scheme val="none"/>
        </font>
      </dxf>
    </rfmt>
    <rfmt sheetId="2" sqref="HT167" start="0" length="0">
      <dxf>
        <font>
          <sz val="10"/>
          <color rgb="FFFF0000"/>
          <name val="Times New Roman"/>
          <scheme val="none"/>
        </font>
      </dxf>
    </rfmt>
    <rfmt sheetId="2" sqref="HU167" start="0" length="0">
      <dxf>
        <font>
          <sz val="10"/>
          <color rgb="FFFF0000"/>
          <name val="Times New Roman"/>
          <scheme val="none"/>
        </font>
      </dxf>
    </rfmt>
    <rfmt sheetId="2" sqref="HV167" start="0" length="0">
      <dxf>
        <font>
          <sz val="10"/>
          <color rgb="FFFF0000"/>
          <name val="Times New Roman"/>
          <scheme val="none"/>
        </font>
      </dxf>
    </rfmt>
    <rfmt sheetId="2" sqref="HW167" start="0" length="0">
      <dxf>
        <font>
          <sz val="10"/>
          <color rgb="FFFF0000"/>
          <name val="Times New Roman"/>
          <scheme val="none"/>
        </font>
      </dxf>
    </rfmt>
    <rfmt sheetId="2" sqref="HX167" start="0" length="0">
      <dxf>
        <font>
          <sz val="10"/>
          <color rgb="FFFF0000"/>
          <name val="Times New Roman"/>
          <scheme val="none"/>
        </font>
      </dxf>
    </rfmt>
    <rfmt sheetId="2" sqref="HY167" start="0" length="0">
      <dxf>
        <font>
          <sz val="10"/>
          <color rgb="FFFF0000"/>
          <name val="Times New Roman"/>
          <scheme val="none"/>
        </font>
      </dxf>
    </rfmt>
    <rfmt sheetId="2" sqref="HZ167" start="0" length="0">
      <dxf>
        <font>
          <sz val="10"/>
          <color rgb="FFFF0000"/>
          <name val="Times New Roman"/>
          <scheme val="none"/>
        </font>
      </dxf>
    </rfmt>
    <rfmt sheetId="2" sqref="IA167" start="0" length="0">
      <dxf>
        <font>
          <sz val="10"/>
          <color rgb="FFFF0000"/>
          <name val="Times New Roman"/>
          <scheme val="none"/>
        </font>
      </dxf>
    </rfmt>
    <rfmt sheetId="2" sqref="IB167" start="0" length="0">
      <dxf>
        <font>
          <sz val="10"/>
          <color rgb="FFFF0000"/>
          <name val="Times New Roman"/>
          <scheme val="none"/>
        </font>
      </dxf>
    </rfmt>
    <rfmt sheetId="2" sqref="IC167" start="0" length="0">
      <dxf>
        <font>
          <sz val="10"/>
          <color rgb="FFFF0000"/>
          <name val="Times New Roman"/>
          <scheme val="none"/>
        </font>
      </dxf>
    </rfmt>
    <rfmt sheetId="2" sqref="ID167" start="0" length="0">
      <dxf>
        <font>
          <sz val="10"/>
          <color rgb="FFFF0000"/>
          <name val="Times New Roman"/>
          <scheme val="none"/>
        </font>
      </dxf>
    </rfmt>
    <rfmt sheetId="2" sqref="IE167" start="0" length="0">
      <dxf>
        <font>
          <sz val="10"/>
          <color rgb="FFFF0000"/>
          <name val="Times New Roman"/>
          <scheme val="none"/>
        </font>
      </dxf>
    </rfmt>
    <rfmt sheetId="2" sqref="IF167" start="0" length="0">
      <dxf>
        <font>
          <sz val="10"/>
          <color rgb="FFFF0000"/>
          <name val="Times New Roman"/>
          <scheme val="none"/>
        </font>
      </dxf>
    </rfmt>
    <rfmt sheetId="2" sqref="IG167" start="0" length="0">
      <dxf>
        <font>
          <sz val="10"/>
          <color rgb="FFFF0000"/>
          <name val="Times New Roman"/>
          <scheme val="none"/>
        </font>
      </dxf>
    </rfmt>
    <rfmt sheetId="2" sqref="IH167" start="0" length="0">
      <dxf>
        <font>
          <sz val="10"/>
          <color rgb="FFFF0000"/>
          <name val="Times New Roman"/>
          <scheme val="none"/>
        </font>
      </dxf>
    </rfmt>
    <rfmt sheetId="2" sqref="II167" start="0" length="0">
      <dxf>
        <font>
          <sz val="10"/>
          <color rgb="FFFF0000"/>
          <name val="Times New Roman"/>
          <scheme val="none"/>
        </font>
      </dxf>
    </rfmt>
    <rfmt sheetId="2" sqref="IJ167" start="0" length="0">
      <dxf>
        <font>
          <sz val="10"/>
          <color rgb="FFFF0000"/>
          <name val="Times New Roman"/>
          <scheme val="none"/>
        </font>
      </dxf>
    </rfmt>
    <rfmt sheetId="2" sqref="IK167" start="0" length="0">
      <dxf>
        <font>
          <sz val="10"/>
          <color rgb="FFFF0000"/>
          <name val="Times New Roman"/>
          <scheme val="none"/>
        </font>
      </dxf>
    </rfmt>
    <rfmt sheetId="2" sqref="IL167" start="0" length="0">
      <dxf>
        <font>
          <sz val="10"/>
          <color rgb="FFFF0000"/>
          <name val="Times New Roman"/>
          <scheme val="none"/>
        </font>
      </dxf>
    </rfmt>
    <rfmt sheetId="2" sqref="IM167" start="0" length="0">
      <dxf>
        <font>
          <sz val="10"/>
          <color rgb="FFFF0000"/>
          <name val="Times New Roman"/>
          <scheme val="none"/>
        </font>
      </dxf>
    </rfmt>
    <rfmt sheetId="2" sqref="IN167" start="0" length="0">
      <dxf>
        <font>
          <sz val="10"/>
          <color rgb="FFFF0000"/>
          <name val="Times New Roman"/>
          <scheme val="none"/>
        </font>
      </dxf>
    </rfmt>
    <rfmt sheetId="2" sqref="IO167" start="0" length="0">
      <dxf>
        <font>
          <sz val="10"/>
          <color rgb="FFFF0000"/>
          <name val="Times New Roman"/>
          <scheme val="none"/>
        </font>
      </dxf>
    </rfmt>
    <rfmt sheetId="2" sqref="IP167" start="0" length="0">
      <dxf>
        <font>
          <sz val="10"/>
          <color rgb="FFFF0000"/>
          <name val="Times New Roman"/>
          <scheme val="none"/>
        </font>
      </dxf>
    </rfmt>
    <rfmt sheetId="2" sqref="IQ167" start="0" length="0">
      <dxf>
        <font>
          <sz val="10"/>
          <color rgb="FFFF0000"/>
          <name val="Times New Roman"/>
          <scheme val="none"/>
        </font>
      </dxf>
    </rfmt>
    <rfmt sheetId="2" sqref="IR167" start="0" length="0">
      <dxf>
        <font>
          <sz val="10"/>
          <color rgb="FFFF0000"/>
          <name val="Times New Roman"/>
          <scheme val="none"/>
        </font>
      </dxf>
    </rfmt>
    <rfmt sheetId="2" sqref="IS167" start="0" length="0">
      <dxf>
        <font>
          <sz val="10"/>
          <color rgb="FFFF0000"/>
          <name val="Times New Roman"/>
          <scheme val="none"/>
        </font>
      </dxf>
    </rfmt>
    <rfmt sheetId="2" sqref="IT167" start="0" length="0">
      <dxf>
        <font>
          <sz val="10"/>
          <color rgb="FFFF0000"/>
          <name val="Times New Roman"/>
          <scheme val="none"/>
        </font>
      </dxf>
    </rfmt>
    <rfmt sheetId="2" sqref="IU167" start="0" length="0">
      <dxf>
        <font>
          <sz val="10"/>
          <color rgb="FFFF0000"/>
          <name val="Times New Roman"/>
          <scheme val="none"/>
        </font>
      </dxf>
    </rfmt>
    <rfmt sheetId="2" sqref="IV167" start="0" length="0">
      <dxf>
        <font>
          <sz val="10"/>
          <color rgb="FFFF0000"/>
          <name val="Times New Roman"/>
          <scheme val="none"/>
        </font>
      </dxf>
    </rfmt>
    <rfmt sheetId="2" sqref="IW167" start="0" length="0">
      <dxf>
        <font>
          <sz val="10"/>
          <color rgb="FFFF0000"/>
          <name val="Times New Roman"/>
          <scheme val="none"/>
        </font>
      </dxf>
    </rfmt>
    <rfmt sheetId="2" sqref="IX167" start="0" length="0">
      <dxf>
        <font>
          <sz val="10"/>
          <color rgb="FFFF0000"/>
          <name val="Times New Roman"/>
          <scheme val="none"/>
        </font>
      </dxf>
    </rfmt>
    <rfmt sheetId="2" sqref="IY167" start="0" length="0">
      <dxf>
        <font>
          <sz val="10"/>
          <color rgb="FFFF0000"/>
          <name val="Times New Roman"/>
          <scheme val="none"/>
        </font>
      </dxf>
    </rfmt>
    <rfmt sheetId="2" sqref="IZ167" start="0" length="0">
      <dxf>
        <font>
          <sz val="10"/>
          <color rgb="FFFF0000"/>
          <name val="Times New Roman"/>
          <scheme val="none"/>
        </font>
      </dxf>
    </rfmt>
    <rfmt sheetId="2" sqref="JA167" start="0" length="0">
      <dxf>
        <font>
          <sz val="10"/>
          <color rgb="FFFF0000"/>
          <name val="Times New Roman"/>
          <scheme val="none"/>
        </font>
      </dxf>
    </rfmt>
    <rfmt sheetId="2" sqref="JB167" start="0" length="0">
      <dxf>
        <font>
          <sz val="10"/>
          <color rgb="FFFF0000"/>
          <name val="Times New Roman"/>
          <scheme val="none"/>
        </font>
      </dxf>
    </rfmt>
    <rfmt sheetId="2" sqref="JC167" start="0" length="0">
      <dxf>
        <font>
          <sz val="10"/>
          <color rgb="FFFF0000"/>
          <name val="Times New Roman"/>
          <scheme val="none"/>
        </font>
      </dxf>
    </rfmt>
    <rfmt sheetId="2" sqref="JD167" start="0" length="0">
      <dxf>
        <font>
          <sz val="10"/>
          <color rgb="FFFF0000"/>
          <name val="Times New Roman"/>
          <scheme val="none"/>
        </font>
      </dxf>
    </rfmt>
    <rfmt sheetId="2" sqref="JE167" start="0" length="0">
      <dxf>
        <font>
          <sz val="10"/>
          <color rgb="FFFF0000"/>
          <name val="Times New Roman"/>
          <scheme val="none"/>
        </font>
      </dxf>
    </rfmt>
    <rfmt sheetId="2" sqref="JF167" start="0" length="0">
      <dxf>
        <font>
          <sz val="10"/>
          <color rgb="FFFF0000"/>
          <name val="Times New Roman"/>
          <scheme val="none"/>
        </font>
      </dxf>
    </rfmt>
    <rfmt sheetId="2" sqref="JG167" start="0" length="0">
      <dxf>
        <font>
          <sz val="10"/>
          <color rgb="FFFF0000"/>
          <name val="Times New Roman"/>
          <scheme val="none"/>
        </font>
      </dxf>
    </rfmt>
    <rfmt sheetId="2" sqref="JH167" start="0" length="0">
      <dxf>
        <font>
          <sz val="10"/>
          <color rgb="FFFF0000"/>
          <name val="Times New Roman"/>
          <scheme val="none"/>
        </font>
      </dxf>
    </rfmt>
    <rfmt sheetId="2" sqref="JI167" start="0" length="0">
      <dxf>
        <font>
          <sz val="10"/>
          <color rgb="FFFF0000"/>
          <name val="Times New Roman"/>
          <scheme val="none"/>
        </font>
      </dxf>
    </rfmt>
    <rfmt sheetId="2" sqref="JJ167" start="0" length="0">
      <dxf>
        <font>
          <sz val="10"/>
          <color rgb="FFFF0000"/>
          <name val="Times New Roman"/>
          <scheme val="none"/>
        </font>
      </dxf>
    </rfmt>
    <rfmt sheetId="2" sqref="JK167" start="0" length="0">
      <dxf>
        <font>
          <sz val="10"/>
          <color rgb="FFFF0000"/>
          <name val="Times New Roman"/>
          <scheme val="none"/>
        </font>
      </dxf>
    </rfmt>
    <rfmt sheetId="2" sqref="JL167" start="0" length="0">
      <dxf>
        <font>
          <sz val="10"/>
          <color rgb="FFFF0000"/>
          <name val="Times New Roman"/>
          <scheme val="none"/>
        </font>
      </dxf>
    </rfmt>
    <rfmt sheetId="2" sqref="JM167" start="0" length="0">
      <dxf>
        <font>
          <sz val="10"/>
          <color rgb="FFFF0000"/>
          <name val="Times New Roman"/>
          <scheme val="none"/>
        </font>
      </dxf>
    </rfmt>
    <rfmt sheetId="2" sqref="JN167" start="0" length="0">
      <dxf>
        <font>
          <sz val="10"/>
          <color rgb="FFFF0000"/>
          <name val="Times New Roman"/>
          <scheme val="none"/>
        </font>
      </dxf>
    </rfmt>
    <rfmt sheetId="2" sqref="JO167" start="0" length="0">
      <dxf>
        <font>
          <sz val="10"/>
          <color rgb="FFFF0000"/>
          <name val="Times New Roman"/>
          <scheme val="none"/>
        </font>
      </dxf>
    </rfmt>
    <rfmt sheetId="2" sqref="JP167" start="0" length="0">
      <dxf>
        <font>
          <sz val="10"/>
          <color rgb="FFFF0000"/>
          <name val="Times New Roman"/>
          <scheme val="none"/>
        </font>
      </dxf>
    </rfmt>
    <rfmt sheetId="2" sqref="JQ167" start="0" length="0">
      <dxf>
        <font>
          <sz val="10"/>
          <color rgb="FFFF0000"/>
          <name val="Times New Roman"/>
          <scheme val="none"/>
        </font>
      </dxf>
    </rfmt>
    <rfmt sheetId="2" sqref="JR167" start="0" length="0">
      <dxf>
        <font>
          <sz val="10"/>
          <color rgb="FFFF0000"/>
          <name val="Times New Roman"/>
          <scheme val="none"/>
        </font>
      </dxf>
    </rfmt>
    <rfmt sheetId="2" sqref="JS167" start="0" length="0">
      <dxf>
        <font>
          <sz val="10"/>
          <color rgb="FFFF0000"/>
          <name val="Times New Roman"/>
          <scheme val="none"/>
        </font>
      </dxf>
    </rfmt>
    <rfmt sheetId="2" sqref="JT167" start="0" length="0">
      <dxf>
        <font>
          <sz val="10"/>
          <color rgb="FFFF0000"/>
          <name val="Times New Roman"/>
          <scheme val="none"/>
        </font>
      </dxf>
    </rfmt>
    <rfmt sheetId="2" sqref="JU167" start="0" length="0">
      <dxf>
        <font>
          <sz val="10"/>
          <color rgb="FFFF0000"/>
          <name val="Times New Roman"/>
          <scheme val="none"/>
        </font>
      </dxf>
    </rfmt>
    <rfmt sheetId="2" sqref="JV167" start="0" length="0">
      <dxf>
        <font>
          <sz val="10"/>
          <color rgb="FFFF0000"/>
          <name val="Times New Roman"/>
          <scheme val="none"/>
        </font>
      </dxf>
    </rfmt>
    <rfmt sheetId="2" sqref="JW167" start="0" length="0">
      <dxf>
        <font>
          <sz val="10"/>
          <color rgb="FFFF0000"/>
          <name val="Times New Roman"/>
          <scheme val="none"/>
        </font>
      </dxf>
    </rfmt>
    <rfmt sheetId="2" sqref="JX167" start="0" length="0">
      <dxf>
        <font>
          <sz val="10"/>
          <color rgb="FFFF0000"/>
          <name val="Times New Roman"/>
          <scheme val="none"/>
        </font>
      </dxf>
    </rfmt>
    <rfmt sheetId="2" sqref="JY167" start="0" length="0">
      <dxf>
        <font>
          <sz val="10"/>
          <color rgb="FFFF0000"/>
          <name val="Times New Roman"/>
          <scheme val="none"/>
        </font>
      </dxf>
    </rfmt>
    <rfmt sheetId="2" sqref="JZ167" start="0" length="0">
      <dxf>
        <font>
          <sz val="10"/>
          <color rgb="FFFF0000"/>
          <name val="Times New Roman"/>
          <scheme val="none"/>
        </font>
      </dxf>
    </rfmt>
    <rfmt sheetId="2" sqref="KA167" start="0" length="0">
      <dxf>
        <font>
          <sz val="10"/>
          <color rgb="FFFF0000"/>
          <name val="Times New Roman"/>
          <scheme val="none"/>
        </font>
      </dxf>
    </rfmt>
    <rfmt sheetId="2" sqref="KB167" start="0" length="0">
      <dxf>
        <font>
          <sz val="10"/>
          <color rgb="FFFF0000"/>
          <name val="Times New Roman"/>
          <scheme val="none"/>
        </font>
      </dxf>
    </rfmt>
    <rfmt sheetId="2" sqref="KC167" start="0" length="0">
      <dxf>
        <font>
          <sz val="10"/>
          <color rgb="FFFF0000"/>
          <name val="Times New Roman"/>
          <scheme val="none"/>
        </font>
      </dxf>
    </rfmt>
    <rfmt sheetId="2" sqref="KD167" start="0" length="0">
      <dxf>
        <font>
          <sz val="10"/>
          <color rgb="FFFF0000"/>
          <name val="Times New Roman"/>
          <scheme val="none"/>
        </font>
      </dxf>
    </rfmt>
    <rfmt sheetId="2" sqref="KE167" start="0" length="0">
      <dxf>
        <font>
          <sz val="10"/>
          <color rgb="FFFF0000"/>
          <name val="Times New Roman"/>
          <scheme val="none"/>
        </font>
      </dxf>
    </rfmt>
    <rfmt sheetId="2" sqref="KF167" start="0" length="0">
      <dxf>
        <font>
          <sz val="10"/>
          <color rgb="FFFF0000"/>
          <name val="Times New Roman"/>
          <scheme val="none"/>
        </font>
      </dxf>
    </rfmt>
    <rfmt sheetId="2" sqref="KG167" start="0" length="0">
      <dxf>
        <font>
          <sz val="10"/>
          <color rgb="FFFF0000"/>
          <name val="Times New Roman"/>
          <scheme val="none"/>
        </font>
      </dxf>
    </rfmt>
    <rfmt sheetId="2" sqref="KH167" start="0" length="0">
      <dxf>
        <font>
          <sz val="10"/>
          <color rgb="FFFF0000"/>
          <name val="Times New Roman"/>
          <scheme val="none"/>
        </font>
      </dxf>
    </rfmt>
    <rfmt sheetId="2" sqref="KI167" start="0" length="0">
      <dxf>
        <font>
          <sz val="10"/>
          <color rgb="FFFF0000"/>
          <name val="Times New Roman"/>
          <scheme val="none"/>
        </font>
      </dxf>
    </rfmt>
    <rfmt sheetId="2" sqref="KJ167" start="0" length="0">
      <dxf>
        <font>
          <sz val="10"/>
          <color rgb="FFFF0000"/>
          <name val="Times New Roman"/>
          <scheme val="none"/>
        </font>
      </dxf>
    </rfmt>
    <rfmt sheetId="2" sqref="KK167" start="0" length="0">
      <dxf>
        <font>
          <sz val="10"/>
          <color rgb="FFFF0000"/>
          <name val="Times New Roman"/>
          <scheme val="none"/>
        </font>
      </dxf>
    </rfmt>
    <rfmt sheetId="2" sqref="KL167" start="0" length="0">
      <dxf>
        <font>
          <sz val="10"/>
          <color rgb="FFFF0000"/>
          <name val="Times New Roman"/>
          <scheme val="none"/>
        </font>
      </dxf>
    </rfmt>
    <rfmt sheetId="2" sqref="KM167" start="0" length="0">
      <dxf>
        <font>
          <sz val="10"/>
          <color rgb="FFFF0000"/>
          <name val="Times New Roman"/>
          <scheme val="none"/>
        </font>
      </dxf>
    </rfmt>
    <rfmt sheetId="2" sqref="KN167" start="0" length="0">
      <dxf>
        <font>
          <sz val="10"/>
          <color rgb="FFFF0000"/>
          <name val="Times New Roman"/>
          <scheme val="none"/>
        </font>
      </dxf>
    </rfmt>
    <rfmt sheetId="2" sqref="KO167" start="0" length="0">
      <dxf>
        <font>
          <sz val="10"/>
          <color rgb="FFFF0000"/>
          <name val="Times New Roman"/>
          <scheme val="none"/>
        </font>
      </dxf>
    </rfmt>
    <rfmt sheetId="2" sqref="KP167" start="0" length="0">
      <dxf>
        <font>
          <sz val="10"/>
          <color rgb="FFFF0000"/>
          <name val="Times New Roman"/>
          <scheme val="none"/>
        </font>
      </dxf>
    </rfmt>
    <rfmt sheetId="2" sqref="KQ167" start="0" length="0">
      <dxf>
        <font>
          <sz val="10"/>
          <color rgb="FFFF0000"/>
          <name val="Times New Roman"/>
          <scheme val="none"/>
        </font>
      </dxf>
    </rfmt>
    <rfmt sheetId="2" sqref="KR167" start="0" length="0">
      <dxf>
        <font>
          <sz val="10"/>
          <color rgb="FFFF0000"/>
          <name val="Times New Roman"/>
          <scheme val="none"/>
        </font>
      </dxf>
    </rfmt>
    <rfmt sheetId="2" sqref="KS167" start="0" length="0">
      <dxf>
        <font>
          <sz val="10"/>
          <color rgb="FFFF0000"/>
          <name val="Times New Roman"/>
          <scheme val="none"/>
        </font>
      </dxf>
    </rfmt>
    <rfmt sheetId="2" sqref="KT167" start="0" length="0">
      <dxf>
        <font>
          <sz val="10"/>
          <color rgb="FFFF0000"/>
          <name val="Times New Roman"/>
          <scheme val="none"/>
        </font>
      </dxf>
    </rfmt>
    <rfmt sheetId="2" sqref="KU167" start="0" length="0">
      <dxf>
        <font>
          <sz val="10"/>
          <color rgb="FFFF0000"/>
          <name val="Times New Roman"/>
          <scheme val="none"/>
        </font>
      </dxf>
    </rfmt>
    <rfmt sheetId="2" sqref="KV167" start="0" length="0">
      <dxf>
        <font>
          <sz val="10"/>
          <color rgb="FFFF0000"/>
          <name val="Times New Roman"/>
          <scheme val="none"/>
        </font>
      </dxf>
    </rfmt>
    <rfmt sheetId="2" sqref="KW167" start="0" length="0">
      <dxf>
        <font>
          <sz val="10"/>
          <color rgb="FFFF0000"/>
          <name val="Times New Roman"/>
          <scheme val="none"/>
        </font>
      </dxf>
    </rfmt>
    <rfmt sheetId="2" sqref="KX167" start="0" length="0">
      <dxf>
        <font>
          <sz val="10"/>
          <color rgb="FFFF0000"/>
          <name val="Times New Roman"/>
          <scheme val="none"/>
        </font>
      </dxf>
    </rfmt>
    <rfmt sheetId="2" sqref="KY167" start="0" length="0">
      <dxf>
        <font>
          <sz val="10"/>
          <color rgb="FFFF0000"/>
          <name val="Times New Roman"/>
          <scheme val="none"/>
        </font>
      </dxf>
    </rfmt>
    <rfmt sheetId="2" sqref="KZ167" start="0" length="0">
      <dxf>
        <font>
          <sz val="10"/>
          <color rgb="FFFF0000"/>
          <name val="Times New Roman"/>
          <scheme val="none"/>
        </font>
      </dxf>
    </rfmt>
    <rfmt sheetId="2" sqref="LA167" start="0" length="0">
      <dxf>
        <font>
          <sz val="10"/>
          <color rgb="FFFF0000"/>
          <name val="Times New Roman"/>
          <scheme val="none"/>
        </font>
      </dxf>
    </rfmt>
    <rfmt sheetId="2" sqref="LB167" start="0" length="0">
      <dxf>
        <font>
          <sz val="10"/>
          <color rgb="FFFF0000"/>
          <name val="Times New Roman"/>
          <scheme val="none"/>
        </font>
      </dxf>
    </rfmt>
    <rfmt sheetId="2" sqref="LC167" start="0" length="0">
      <dxf>
        <font>
          <sz val="10"/>
          <color rgb="FFFF0000"/>
          <name val="Times New Roman"/>
          <scheme val="none"/>
        </font>
      </dxf>
    </rfmt>
    <rfmt sheetId="2" sqref="LD167" start="0" length="0">
      <dxf>
        <font>
          <sz val="10"/>
          <color rgb="FFFF0000"/>
          <name val="Times New Roman"/>
          <scheme val="none"/>
        </font>
      </dxf>
    </rfmt>
    <rfmt sheetId="2" sqref="LE167" start="0" length="0">
      <dxf>
        <font>
          <sz val="10"/>
          <color rgb="FFFF0000"/>
          <name val="Times New Roman"/>
          <scheme val="none"/>
        </font>
      </dxf>
    </rfmt>
    <rfmt sheetId="2" sqref="LF167" start="0" length="0">
      <dxf>
        <font>
          <sz val="10"/>
          <color rgb="FFFF0000"/>
          <name val="Times New Roman"/>
          <scheme val="none"/>
        </font>
      </dxf>
    </rfmt>
    <rfmt sheetId="2" sqref="LG167" start="0" length="0">
      <dxf>
        <font>
          <sz val="10"/>
          <color rgb="FFFF0000"/>
          <name val="Times New Roman"/>
          <scheme val="none"/>
        </font>
      </dxf>
    </rfmt>
    <rfmt sheetId="2" sqref="LH167" start="0" length="0">
      <dxf>
        <font>
          <sz val="10"/>
          <color rgb="FFFF0000"/>
          <name val="Times New Roman"/>
          <scheme val="none"/>
        </font>
      </dxf>
    </rfmt>
    <rfmt sheetId="2" sqref="LI167" start="0" length="0">
      <dxf>
        <font>
          <sz val="10"/>
          <color rgb="FFFF0000"/>
          <name val="Times New Roman"/>
          <scheme val="none"/>
        </font>
      </dxf>
    </rfmt>
    <rfmt sheetId="2" sqref="LJ167" start="0" length="0">
      <dxf>
        <font>
          <sz val="10"/>
          <color rgb="FFFF0000"/>
          <name val="Times New Roman"/>
          <scheme val="none"/>
        </font>
      </dxf>
    </rfmt>
    <rfmt sheetId="2" sqref="LK167" start="0" length="0">
      <dxf>
        <font>
          <sz val="10"/>
          <color rgb="FFFF0000"/>
          <name val="Times New Roman"/>
          <scheme val="none"/>
        </font>
      </dxf>
    </rfmt>
    <rfmt sheetId="2" sqref="LL167" start="0" length="0">
      <dxf>
        <font>
          <sz val="10"/>
          <color rgb="FFFF0000"/>
          <name val="Times New Roman"/>
          <scheme val="none"/>
        </font>
      </dxf>
    </rfmt>
    <rfmt sheetId="2" sqref="LM167" start="0" length="0">
      <dxf>
        <font>
          <sz val="10"/>
          <color rgb="FFFF0000"/>
          <name val="Times New Roman"/>
          <scheme val="none"/>
        </font>
      </dxf>
    </rfmt>
    <rfmt sheetId="2" sqref="LN167" start="0" length="0">
      <dxf>
        <font>
          <sz val="10"/>
          <color rgb="FFFF0000"/>
          <name val="Times New Roman"/>
          <scheme val="none"/>
        </font>
      </dxf>
    </rfmt>
    <rfmt sheetId="2" sqref="LO167" start="0" length="0">
      <dxf>
        <font>
          <sz val="10"/>
          <color rgb="FFFF0000"/>
          <name val="Times New Roman"/>
          <scheme val="none"/>
        </font>
      </dxf>
    </rfmt>
    <rfmt sheetId="2" sqref="LP167" start="0" length="0">
      <dxf>
        <font>
          <sz val="10"/>
          <color rgb="FFFF0000"/>
          <name val="Times New Roman"/>
          <scheme val="none"/>
        </font>
      </dxf>
    </rfmt>
    <rfmt sheetId="2" sqref="LQ167" start="0" length="0">
      <dxf>
        <font>
          <sz val="10"/>
          <color rgb="FFFF0000"/>
          <name val="Times New Roman"/>
          <scheme val="none"/>
        </font>
      </dxf>
    </rfmt>
    <rfmt sheetId="2" sqref="LR167" start="0" length="0">
      <dxf>
        <font>
          <sz val="10"/>
          <color rgb="FFFF0000"/>
          <name val="Times New Roman"/>
          <scheme val="none"/>
        </font>
      </dxf>
    </rfmt>
    <rfmt sheetId="2" sqref="LS167" start="0" length="0">
      <dxf>
        <font>
          <sz val="10"/>
          <color rgb="FFFF0000"/>
          <name val="Times New Roman"/>
          <scheme val="none"/>
        </font>
      </dxf>
    </rfmt>
    <rfmt sheetId="2" sqref="LT167" start="0" length="0">
      <dxf>
        <font>
          <sz val="10"/>
          <color rgb="FFFF0000"/>
          <name val="Times New Roman"/>
          <scheme val="none"/>
        </font>
      </dxf>
    </rfmt>
    <rfmt sheetId="2" sqref="LU167" start="0" length="0">
      <dxf>
        <font>
          <sz val="10"/>
          <color rgb="FFFF0000"/>
          <name val="Times New Roman"/>
          <scheme val="none"/>
        </font>
      </dxf>
    </rfmt>
    <rfmt sheetId="2" sqref="LV167" start="0" length="0">
      <dxf>
        <font>
          <sz val="10"/>
          <color rgb="FFFF0000"/>
          <name val="Times New Roman"/>
          <scheme val="none"/>
        </font>
      </dxf>
    </rfmt>
    <rfmt sheetId="2" sqref="LW167" start="0" length="0">
      <dxf>
        <font>
          <sz val="10"/>
          <color rgb="FFFF0000"/>
          <name val="Times New Roman"/>
          <scheme val="none"/>
        </font>
      </dxf>
    </rfmt>
    <rfmt sheetId="2" sqref="LX167" start="0" length="0">
      <dxf>
        <font>
          <sz val="10"/>
          <color rgb="FFFF0000"/>
          <name val="Times New Roman"/>
          <scheme val="none"/>
        </font>
      </dxf>
    </rfmt>
    <rfmt sheetId="2" sqref="LY167" start="0" length="0">
      <dxf>
        <font>
          <sz val="10"/>
          <color rgb="FFFF0000"/>
          <name val="Times New Roman"/>
          <scheme val="none"/>
        </font>
      </dxf>
    </rfmt>
    <rfmt sheetId="2" sqref="LZ167" start="0" length="0">
      <dxf>
        <font>
          <sz val="10"/>
          <color rgb="FFFF0000"/>
          <name val="Times New Roman"/>
          <scheme val="none"/>
        </font>
      </dxf>
    </rfmt>
    <rfmt sheetId="2" sqref="MA167" start="0" length="0">
      <dxf>
        <font>
          <sz val="10"/>
          <color rgb="FFFF0000"/>
          <name val="Times New Roman"/>
          <scheme val="none"/>
        </font>
      </dxf>
    </rfmt>
    <rfmt sheetId="2" sqref="MB167" start="0" length="0">
      <dxf>
        <font>
          <sz val="10"/>
          <color rgb="FFFF0000"/>
          <name val="Times New Roman"/>
          <scheme val="none"/>
        </font>
      </dxf>
    </rfmt>
    <rfmt sheetId="2" sqref="MC167" start="0" length="0">
      <dxf>
        <font>
          <sz val="10"/>
          <color rgb="FFFF0000"/>
          <name val="Times New Roman"/>
          <scheme val="none"/>
        </font>
      </dxf>
    </rfmt>
    <rfmt sheetId="2" sqref="MD167" start="0" length="0">
      <dxf>
        <font>
          <sz val="10"/>
          <color rgb="FFFF0000"/>
          <name val="Times New Roman"/>
          <scheme val="none"/>
        </font>
      </dxf>
    </rfmt>
    <rfmt sheetId="2" sqref="ME167" start="0" length="0">
      <dxf>
        <font>
          <sz val="10"/>
          <color rgb="FFFF0000"/>
          <name val="Times New Roman"/>
          <scheme val="none"/>
        </font>
      </dxf>
    </rfmt>
    <rfmt sheetId="2" sqref="MF167" start="0" length="0">
      <dxf>
        <font>
          <sz val="10"/>
          <color rgb="FFFF0000"/>
          <name val="Times New Roman"/>
          <scheme val="none"/>
        </font>
      </dxf>
    </rfmt>
    <rfmt sheetId="2" sqref="MG167" start="0" length="0">
      <dxf>
        <font>
          <sz val="10"/>
          <color rgb="FFFF0000"/>
          <name val="Times New Roman"/>
          <scheme val="none"/>
        </font>
      </dxf>
    </rfmt>
    <rfmt sheetId="2" sqref="MH167" start="0" length="0">
      <dxf>
        <font>
          <sz val="10"/>
          <color rgb="FFFF0000"/>
          <name val="Times New Roman"/>
          <scheme val="none"/>
        </font>
      </dxf>
    </rfmt>
    <rfmt sheetId="2" sqref="MI167" start="0" length="0">
      <dxf>
        <font>
          <sz val="10"/>
          <color rgb="FFFF0000"/>
          <name val="Times New Roman"/>
          <scheme val="none"/>
        </font>
      </dxf>
    </rfmt>
    <rfmt sheetId="2" sqref="MJ167" start="0" length="0">
      <dxf>
        <font>
          <sz val="10"/>
          <color rgb="FFFF0000"/>
          <name val="Times New Roman"/>
          <scheme val="none"/>
        </font>
      </dxf>
    </rfmt>
    <rfmt sheetId="2" sqref="MK167" start="0" length="0">
      <dxf>
        <font>
          <sz val="10"/>
          <color rgb="FFFF0000"/>
          <name val="Times New Roman"/>
          <scheme val="none"/>
        </font>
      </dxf>
    </rfmt>
    <rfmt sheetId="2" sqref="ML167" start="0" length="0">
      <dxf>
        <font>
          <sz val="10"/>
          <color rgb="FFFF0000"/>
          <name val="Times New Roman"/>
          <scheme val="none"/>
        </font>
      </dxf>
    </rfmt>
    <rfmt sheetId="2" sqref="MM167" start="0" length="0">
      <dxf>
        <font>
          <sz val="10"/>
          <color rgb="FFFF0000"/>
          <name val="Times New Roman"/>
          <scheme val="none"/>
        </font>
      </dxf>
    </rfmt>
    <rfmt sheetId="2" sqref="MN167" start="0" length="0">
      <dxf>
        <font>
          <sz val="10"/>
          <color rgb="FFFF0000"/>
          <name val="Times New Roman"/>
          <scheme val="none"/>
        </font>
      </dxf>
    </rfmt>
    <rfmt sheetId="2" sqref="MO167" start="0" length="0">
      <dxf>
        <font>
          <sz val="10"/>
          <color rgb="FFFF0000"/>
          <name val="Times New Roman"/>
          <scheme val="none"/>
        </font>
      </dxf>
    </rfmt>
    <rfmt sheetId="2" sqref="MP167" start="0" length="0">
      <dxf>
        <font>
          <sz val="10"/>
          <color rgb="FFFF0000"/>
          <name val="Times New Roman"/>
          <scheme val="none"/>
        </font>
      </dxf>
    </rfmt>
    <rfmt sheetId="2" sqref="MQ167" start="0" length="0">
      <dxf>
        <font>
          <sz val="10"/>
          <color rgb="FFFF0000"/>
          <name val="Times New Roman"/>
          <scheme val="none"/>
        </font>
      </dxf>
    </rfmt>
    <rfmt sheetId="2" sqref="MR167" start="0" length="0">
      <dxf>
        <font>
          <sz val="10"/>
          <color rgb="FFFF0000"/>
          <name val="Times New Roman"/>
          <scheme val="none"/>
        </font>
      </dxf>
    </rfmt>
    <rfmt sheetId="2" sqref="MS167" start="0" length="0">
      <dxf>
        <font>
          <sz val="10"/>
          <color rgb="FFFF0000"/>
          <name val="Times New Roman"/>
          <scheme val="none"/>
        </font>
      </dxf>
    </rfmt>
    <rfmt sheetId="2" sqref="MT167" start="0" length="0">
      <dxf>
        <font>
          <sz val="10"/>
          <color rgb="FFFF0000"/>
          <name val="Times New Roman"/>
          <scheme val="none"/>
        </font>
      </dxf>
    </rfmt>
    <rfmt sheetId="2" sqref="MU167" start="0" length="0">
      <dxf>
        <font>
          <sz val="10"/>
          <color rgb="FFFF0000"/>
          <name val="Times New Roman"/>
          <scheme val="none"/>
        </font>
      </dxf>
    </rfmt>
    <rfmt sheetId="2" sqref="MV167" start="0" length="0">
      <dxf>
        <font>
          <sz val="10"/>
          <color rgb="FFFF0000"/>
          <name val="Times New Roman"/>
          <scheme val="none"/>
        </font>
      </dxf>
    </rfmt>
    <rfmt sheetId="2" sqref="MW167" start="0" length="0">
      <dxf>
        <font>
          <sz val="10"/>
          <color rgb="FFFF0000"/>
          <name val="Times New Roman"/>
          <scheme val="none"/>
        </font>
      </dxf>
    </rfmt>
    <rfmt sheetId="2" sqref="MX167" start="0" length="0">
      <dxf>
        <font>
          <sz val="10"/>
          <color rgb="FFFF0000"/>
          <name val="Times New Roman"/>
          <scheme val="none"/>
        </font>
      </dxf>
    </rfmt>
    <rfmt sheetId="2" sqref="MY167" start="0" length="0">
      <dxf>
        <font>
          <sz val="10"/>
          <color rgb="FFFF0000"/>
          <name val="Times New Roman"/>
          <scheme val="none"/>
        </font>
      </dxf>
    </rfmt>
    <rfmt sheetId="2" sqref="MZ167" start="0" length="0">
      <dxf>
        <font>
          <sz val="10"/>
          <color rgb="FFFF0000"/>
          <name val="Times New Roman"/>
          <scheme val="none"/>
        </font>
      </dxf>
    </rfmt>
    <rfmt sheetId="2" sqref="NA167" start="0" length="0">
      <dxf>
        <font>
          <sz val="10"/>
          <color rgb="FFFF0000"/>
          <name val="Times New Roman"/>
          <scheme val="none"/>
        </font>
      </dxf>
    </rfmt>
    <rfmt sheetId="2" sqref="NB167" start="0" length="0">
      <dxf>
        <font>
          <sz val="10"/>
          <color rgb="FFFF0000"/>
          <name val="Times New Roman"/>
          <scheme val="none"/>
        </font>
      </dxf>
    </rfmt>
    <rfmt sheetId="2" sqref="NC167" start="0" length="0">
      <dxf>
        <font>
          <sz val="10"/>
          <color rgb="FFFF0000"/>
          <name val="Times New Roman"/>
          <scheme val="none"/>
        </font>
      </dxf>
    </rfmt>
    <rfmt sheetId="2" sqref="ND167" start="0" length="0">
      <dxf>
        <font>
          <sz val="10"/>
          <color rgb="FFFF0000"/>
          <name val="Times New Roman"/>
          <scheme val="none"/>
        </font>
      </dxf>
    </rfmt>
    <rfmt sheetId="2" sqref="NE167" start="0" length="0">
      <dxf>
        <font>
          <sz val="10"/>
          <color rgb="FFFF0000"/>
          <name val="Times New Roman"/>
          <scheme val="none"/>
        </font>
      </dxf>
    </rfmt>
    <rfmt sheetId="2" sqref="NF167" start="0" length="0">
      <dxf>
        <font>
          <sz val="10"/>
          <color rgb="FFFF0000"/>
          <name val="Times New Roman"/>
          <scheme val="none"/>
        </font>
      </dxf>
    </rfmt>
    <rfmt sheetId="2" sqref="NG167" start="0" length="0">
      <dxf>
        <font>
          <sz val="10"/>
          <color rgb="FFFF0000"/>
          <name val="Times New Roman"/>
          <scheme val="none"/>
        </font>
      </dxf>
    </rfmt>
    <rfmt sheetId="2" sqref="NH167" start="0" length="0">
      <dxf>
        <font>
          <sz val="10"/>
          <color rgb="FFFF0000"/>
          <name val="Times New Roman"/>
          <scheme val="none"/>
        </font>
      </dxf>
    </rfmt>
    <rfmt sheetId="2" sqref="NI167" start="0" length="0">
      <dxf>
        <font>
          <sz val="10"/>
          <color rgb="FFFF0000"/>
          <name val="Times New Roman"/>
          <scheme val="none"/>
        </font>
      </dxf>
    </rfmt>
    <rfmt sheetId="2" sqref="NJ167" start="0" length="0">
      <dxf>
        <font>
          <sz val="10"/>
          <color rgb="FFFF0000"/>
          <name val="Times New Roman"/>
          <scheme val="none"/>
        </font>
      </dxf>
    </rfmt>
    <rfmt sheetId="2" sqref="NK167" start="0" length="0">
      <dxf>
        <font>
          <sz val="10"/>
          <color rgb="FFFF0000"/>
          <name val="Times New Roman"/>
          <scheme val="none"/>
        </font>
      </dxf>
    </rfmt>
    <rfmt sheetId="2" sqref="NL167" start="0" length="0">
      <dxf>
        <font>
          <sz val="10"/>
          <color rgb="FFFF0000"/>
          <name val="Times New Roman"/>
          <scheme val="none"/>
        </font>
      </dxf>
    </rfmt>
    <rfmt sheetId="2" sqref="NM167" start="0" length="0">
      <dxf>
        <font>
          <sz val="10"/>
          <color rgb="FFFF0000"/>
          <name val="Times New Roman"/>
          <scheme val="none"/>
        </font>
      </dxf>
    </rfmt>
    <rfmt sheetId="2" sqref="NN167" start="0" length="0">
      <dxf>
        <font>
          <sz val="10"/>
          <color rgb="FFFF0000"/>
          <name val="Times New Roman"/>
          <scheme val="none"/>
        </font>
      </dxf>
    </rfmt>
    <rfmt sheetId="2" sqref="NO167" start="0" length="0">
      <dxf>
        <font>
          <sz val="10"/>
          <color rgb="FFFF0000"/>
          <name val="Times New Roman"/>
          <scheme val="none"/>
        </font>
      </dxf>
    </rfmt>
    <rfmt sheetId="2" sqref="NP167" start="0" length="0">
      <dxf>
        <font>
          <sz val="10"/>
          <color rgb="FFFF0000"/>
          <name val="Times New Roman"/>
          <scheme val="none"/>
        </font>
      </dxf>
    </rfmt>
    <rfmt sheetId="2" sqref="NQ167" start="0" length="0">
      <dxf>
        <font>
          <sz val="10"/>
          <color rgb="FFFF0000"/>
          <name val="Times New Roman"/>
          <scheme val="none"/>
        </font>
      </dxf>
    </rfmt>
    <rfmt sheetId="2" sqref="NR167" start="0" length="0">
      <dxf>
        <font>
          <sz val="10"/>
          <color rgb="FFFF0000"/>
          <name val="Times New Roman"/>
          <scheme val="none"/>
        </font>
      </dxf>
    </rfmt>
    <rfmt sheetId="2" sqref="NS167" start="0" length="0">
      <dxf>
        <font>
          <sz val="10"/>
          <color rgb="FFFF0000"/>
          <name val="Times New Roman"/>
          <scheme val="none"/>
        </font>
      </dxf>
    </rfmt>
    <rfmt sheetId="2" sqref="NT167" start="0" length="0">
      <dxf>
        <font>
          <sz val="10"/>
          <color rgb="FFFF0000"/>
          <name val="Times New Roman"/>
          <scheme val="none"/>
        </font>
      </dxf>
    </rfmt>
    <rfmt sheetId="2" sqref="NU167" start="0" length="0">
      <dxf>
        <font>
          <sz val="10"/>
          <color rgb="FFFF0000"/>
          <name val="Times New Roman"/>
          <scheme val="none"/>
        </font>
      </dxf>
    </rfmt>
    <rfmt sheetId="2" sqref="NV167" start="0" length="0">
      <dxf>
        <font>
          <sz val="10"/>
          <color rgb="FFFF0000"/>
          <name val="Times New Roman"/>
          <scheme val="none"/>
        </font>
      </dxf>
    </rfmt>
    <rfmt sheetId="2" sqref="NW167" start="0" length="0">
      <dxf>
        <font>
          <sz val="10"/>
          <color rgb="FFFF0000"/>
          <name val="Times New Roman"/>
          <scheme val="none"/>
        </font>
      </dxf>
    </rfmt>
    <rfmt sheetId="2" sqref="NX167" start="0" length="0">
      <dxf>
        <font>
          <sz val="10"/>
          <color rgb="FFFF0000"/>
          <name val="Times New Roman"/>
          <scheme val="none"/>
        </font>
      </dxf>
    </rfmt>
    <rfmt sheetId="2" sqref="NY167" start="0" length="0">
      <dxf>
        <font>
          <sz val="10"/>
          <color rgb="FFFF0000"/>
          <name val="Times New Roman"/>
          <scheme val="none"/>
        </font>
      </dxf>
    </rfmt>
    <rfmt sheetId="2" sqref="NZ167" start="0" length="0">
      <dxf>
        <font>
          <sz val="10"/>
          <color rgb="FFFF0000"/>
          <name val="Times New Roman"/>
          <scheme val="none"/>
        </font>
      </dxf>
    </rfmt>
    <rfmt sheetId="2" sqref="OA167" start="0" length="0">
      <dxf>
        <font>
          <sz val="10"/>
          <color rgb="FFFF0000"/>
          <name val="Times New Roman"/>
          <scheme val="none"/>
        </font>
      </dxf>
    </rfmt>
    <rfmt sheetId="2" sqref="OB167" start="0" length="0">
      <dxf>
        <font>
          <sz val="10"/>
          <color rgb="FFFF0000"/>
          <name val="Times New Roman"/>
          <scheme val="none"/>
        </font>
      </dxf>
    </rfmt>
    <rfmt sheetId="2" sqref="OC167" start="0" length="0">
      <dxf>
        <font>
          <sz val="10"/>
          <color rgb="FFFF0000"/>
          <name val="Times New Roman"/>
          <scheme val="none"/>
        </font>
      </dxf>
    </rfmt>
    <rfmt sheetId="2" sqref="OD167" start="0" length="0">
      <dxf>
        <font>
          <sz val="10"/>
          <color rgb="FFFF0000"/>
          <name val="Times New Roman"/>
          <scheme val="none"/>
        </font>
      </dxf>
    </rfmt>
    <rfmt sheetId="2" sqref="OE167" start="0" length="0">
      <dxf>
        <font>
          <sz val="10"/>
          <color rgb="FFFF0000"/>
          <name val="Times New Roman"/>
          <scheme val="none"/>
        </font>
      </dxf>
    </rfmt>
    <rfmt sheetId="2" sqref="OF167" start="0" length="0">
      <dxf>
        <font>
          <sz val="10"/>
          <color rgb="FFFF0000"/>
          <name val="Times New Roman"/>
          <scheme val="none"/>
        </font>
      </dxf>
    </rfmt>
    <rfmt sheetId="2" sqref="OG167" start="0" length="0">
      <dxf>
        <font>
          <sz val="10"/>
          <color rgb="FFFF0000"/>
          <name val="Times New Roman"/>
          <scheme val="none"/>
        </font>
      </dxf>
    </rfmt>
    <rfmt sheetId="2" sqref="OH167" start="0" length="0">
      <dxf>
        <font>
          <sz val="10"/>
          <color rgb="FFFF0000"/>
          <name val="Times New Roman"/>
          <scheme val="none"/>
        </font>
      </dxf>
    </rfmt>
    <rfmt sheetId="2" sqref="OI167" start="0" length="0">
      <dxf>
        <font>
          <sz val="10"/>
          <color rgb="FFFF0000"/>
          <name val="Times New Roman"/>
          <scheme val="none"/>
        </font>
      </dxf>
    </rfmt>
    <rfmt sheetId="2" sqref="OJ167" start="0" length="0">
      <dxf>
        <font>
          <sz val="10"/>
          <color rgb="FFFF0000"/>
          <name val="Times New Roman"/>
          <scheme val="none"/>
        </font>
      </dxf>
    </rfmt>
    <rfmt sheetId="2" sqref="OK167" start="0" length="0">
      <dxf>
        <font>
          <sz val="10"/>
          <color rgb="FFFF0000"/>
          <name val="Times New Roman"/>
          <scheme val="none"/>
        </font>
      </dxf>
    </rfmt>
    <rfmt sheetId="2" sqref="OL167" start="0" length="0">
      <dxf>
        <font>
          <sz val="10"/>
          <color rgb="FFFF0000"/>
          <name val="Times New Roman"/>
          <scheme val="none"/>
        </font>
      </dxf>
    </rfmt>
    <rfmt sheetId="2" sqref="OM167" start="0" length="0">
      <dxf>
        <font>
          <sz val="10"/>
          <color rgb="FFFF0000"/>
          <name val="Times New Roman"/>
          <scheme val="none"/>
        </font>
      </dxf>
    </rfmt>
    <rfmt sheetId="2" sqref="ON167" start="0" length="0">
      <dxf>
        <font>
          <sz val="10"/>
          <color rgb="FFFF0000"/>
          <name val="Times New Roman"/>
          <scheme val="none"/>
        </font>
      </dxf>
    </rfmt>
    <rfmt sheetId="2" sqref="OO167" start="0" length="0">
      <dxf>
        <font>
          <sz val="10"/>
          <color rgb="FFFF0000"/>
          <name val="Times New Roman"/>
          <scheme val="none"/>
        </font>
      </dxf>
    </rfmt>
    <rfmt sheetId="2" sqref="OP167" start="0" length="0">
      <dxf>
        <font>
          <sz val="10"/>
          <color rgb="FFFF0000"/>
          <name val="Times New Roman"/>
          <scheme val="none"/>
        </font>
      </dxf>
    </rfmt>
    <rfmt sheetId="2" sqref="OQ167" start="0" length="0">
      <dxf>
        <font>
          <sz val="10"/>
          <color rgb="FFFF0000"/>
          <name val="Times New Roman"/>
          <scheme val="none"/>
        </font>
      </dxf>
    </rfmt>
    <rfmt sheetId="2" sqref="OR167" start="0" length="0">
      <dxf>
        <font>
          <sz val="10"/>
          <color rgb="FFFF0000"/>
          <name val="Times New Roman"/>
          <scheme val="none"/>
        </font>
      </dxf>
    </rfmt>
    <rfmt sheetId="2" sqref="OS167" start="0" length="0">
      <dxf>
        <font>
          <sz val="10"/>
          <color rgb="FFFF0000"/>
          <name val="Times New Roman"/>
          <scheme val="none"/>
        </font>
      </dxf>
    </rfmt>
    <rfmt sheetId="2" sqref="OT167" start="0" length="0">
      <dxf>
        <font>
          <sz val="10"/>
          <color rgb="FFFF0000"/>
          <name val="Times New Roman"/>
          <scheme val="none"/>
        </font>
      </dxf>
    </rfmt>
    <rfmt sheetId="2" sqref="OU167" start="0" length="0">
      <dxf>
        <font>
          <sz val="10"/>
          <color rgb="FFFF0000"/>
          <name val="Times New Roman"/>
          <scheme val="none"/>
        </font>
      </dxf>
    </rfmt>
    <rfmt sheetId="2" sqref="OV167" start="0" length="0">
      <dxf>
        <font>
          <sz val="10"/>
          <color rgb="FFFF0000"/>
          <name val="Times New Roman"/>
          <scheme val="none"/>
        </font>
      </dxf>
    </rfmt>
    <rfmt sheetId="2" sqref="OW167" start="0" length="0">
      <dxf>
        <font>
          <sz val="10"/>
          <color rgb="FFFF0000"/>
          <name val="Times New Roman"/>
          <scheme val="none"/>
        </font>
      </dxf>
    </rfmt>
    <rfmt sheetId="2" sqref="OX167" start="0" length="0">
      <dxf>
        <font>
          <sz val="10"/>
          <color rgb="FFFF0000"/>
          <name val="Times New Roman"/>
          <scheme val="none"/>
        </font>
      </dxf>
    </rfmt>
    <rfmt sheetId="2" sqref="OY167" start="0" length="0">
      <dxf>
        <font>
          <sz val="10"/>
          <color rgb="FFFF0000"/>
          <name val="Times New Roman"/>
          <scheme val="none"/>
        </font>
      </dxf>
    </rfmt>
    <rfmt sheetId="2" sqref="OZ167" start="0" length="0">
      <dxf>
        <font>
          <sz val="10"/>
          <color rgb="FFFF0000"/>
          <name val="Times New Roman"/>
          <scheme val="none"/>
        </font>
      </dxf>
    </rfmt>
    <rfmt sheetId="2" sqref="PA167" start="0" length="0">
      <dxf>
        <font>
          <sz val="10"/>
          <color rgb="FFFF0000"/>
          <name val="Times New Roman"/>
          <scheme val="none"/>
        </font>
      </dxf>
    </rfmt>
    <rfmt sheetId="2" sqref="PB167" start="0" length="0">
      <dxf>
        <font>
          <sz val="10"/>
          <color rgb="FFFF0000"/>
          <name val="Times New Roman"/>
          <scheme val="none"/>
        </font>
      </dxf>
    </rfmt>
    <rfmt sheetId="2" sqref="PC167" start="0" length="0">
      <dxf>
        <font>
          <sz val="10"/>
          <color rgb="FFFF0000"/>
          <name val="Times New Roman"/>
          <scheme val="none"/>
        </font>
      </dxf>
    </rfmt>
    <rfmt sheetId="2" sqref="PD167" start="0" length="0">
      <dxf>
        <font>
          <sz val="10"/>
          <color rgb="FFFF0000"/>
          <name val="Times New Roman"/>
          <scheme val="none"/>
        </font>
      </dxf>
    </rfmt>
    <rfmt sheetId="2" sqref="PE167" start="0" length="0">
      <dxf>
        <font>
          <sz val="10"/>
          <color rgb="FFFF0000"/>
          <name val="Times New Roman"/>
          <scheme val="none"/>
        </font>
      </dxf>
    </rfmt>
    <rfmt sheetId="2" sqref="PF167" start="0" length="0">
      <dxf>
        <font>
          <sz val="10"/>
          <color rgb="FFFF0000"/>
          <name val="Times New Roman"/>
          <scheme val="none"/>
        </font>
      </dxf>
    </rfmt>
    <rfmt sheetId="2" sqref="PG167" start="0" length="0">
      <dxf>
        <font>
          <sz val="10"/>
          <color rgb="FFFF0000"/>
          <name val="Times New Roman"/>
          <scheme val="none"/>
        </font>
      </dxf>
    </rfmt>
    <rfmt sheetId="2" sqref="PH167" start="0" length="0">
      <dxf>
        <font>
          <sz val="10"/>
          <color rgb="FFFF0000"/>
          <name val="Times New Roman"/>
          <scheme val="none"/>
        </font>
      </dxf>
    </rfmt>
    <rfmt sheetId="2" sqref="PI167" start="0" length="0">
      <dxf>
        <font>
          <sz val="10"/>
          <color rgb="FFFF0000"/>
          <name val="Times New Roman"/>
          <scheme val="none"/>
        </font>
      </dxf>
    </rfmt>
    <rfmt sheetId="2" sqref="PJ167" start="0" length="0">
      <dxf>
        <font>
          <sz val="10"/>
          <color rgb="FFFF0000"/>
          <name val="Times New Roman"/>
          <scheme val="none"/>
        </font>
      </dxf>
    </rfmt>
    <rfmt sheetId="2" sqref="PK167" start="0" length="0">
      <dxf>
        <font>
          <sz val="10"/>
          <color rgb="FFFF0000"/>
          <name val="Times New Roman"/>
          <scheme val="none"/>
        </font>
      </dxf>
    </rfmt>
    <rfmt sheetId="2" sqref="PL167" start="0" length="0">
      <dxf>
        <font>
          <sz val="10"/>
          <color rgb="FFFF0000"/>
          <name val="Times New Roman"/>
          <scheme val="none"/>
        </font>
      </dxf>
    </rfmt>
    <rfmt sheetId="2" sqref="PM167" start="0" length="0">
      <dxf>
        <font>
          <sz val="10"/>
          <color rgb="FFFF0000"/>
          <name val="Times New Roman"/>
          <scheme val="none"/>
        </font>
      </dxf>
    </rfmt>
    <rfmt sheetId="2" sqref="PN167" start="0" length="0">
      <dxf>
        <font>
          <sz val="10"/>
          <color rgb="FFFF0000"/>
          <name val="Times New Roman"/>
          <scheme val="none"/>
        </font>
      </dxf>
    </rfmt>
    <rfmt sheetId="2" sqref="PO167" start="0" length="0">
      <dxf>
        <font>
          <sz val="10"/>
          <color rgb="FFFF0000"/>
          <name val="Times New Roman"/>
          <scheme val="none"/>
        </font>
      </dxf>
    </rfmt>
    <rfmt sheetId="2" sqref="PP167" start="0" length="0">
      <dxf>
        <font>
          <sz val="10"/>
          <color rgb="FFFF0000"/>
          <name val="Times New Roman"/>
          <scheme val="none"/>
        </font>
      </dxf>
    </rfmt>
    <rfmt sheetId="2" sqref="PQ167" start="0" length="0">
      <dxf>
        <font>
          <sz val="10"/>
          <color rgb="FFFF0000"/>
          <name val="Times New Roman"/>
          <scheme val="none"/>
        </font>
      </dxf>
    </rfmt>
    <rfmt sheetId="2" sqref="PR167" start="0" length="0">
      <dxf>
        <font>
          <sz val="10"/>
          <color rgb="FFFF0000"/>
          <name val="Times New Roman"/>
          <scheme val="none"/>
        </font>
      </dxf>
    </rfmt>
    <rfmt sheetId="2" sqref="PS167" start="0" length="0">
      <dxf>
        <font>
          <sz val="10"/>
          <color rgb="FFFF0000"/>
          <name val="Times New Roman"/>
          <scheme val="none"/>
        </font>
      </dxf>
    </rfmt>
    <rfmt sheetId="2" sqref="PT167" start="0" length="0">
      <dxf>
        <font>
          <sz val="10"/>
          <color rgb="FFFF0000"/>
          <name val="Times New Roman"/>
          <scheme val="none"/>
        </font>
      </dxf>
    </rfmt>
    <rfmt sheetId="2" sqref="PU167" start="0" length="0">
      <dxf>
        <font>
          <sz val="10"/>
          <color rgb="FFFF0000"/>
          <name val="Times New Roman"/>
          <scheme val="none"/>
        </font>
      </dxf>
    </rfmt>
    <rfmt sheetId="2" sqref="PV167" start="0" length="0">
      <dxf>
        <font>
          <sz val="10"/>
          <color rgb="FFFF0000"/>
          <name val="Times New Roman"/>
          <scheme val="none"/>
        </font>
      </dxf>
    </rfmt>
    <rfmt sheetId="2" sqref="PW167" start="0" length="0">
      <dxf>
        <font>
          <sz val="10"/>
          <color rgb="FFFF0000"/>
          <name val="Times New Roman"/>
          <scheme val="none"/>
        </font>
      </dxf>
    </rfmt>
    <rfmt sheetId="2" sqref="PX167" start="0" length="0">
      <dxf>
        <font>
          <sz val="10"/>
          <color rgb="FFFF0000"/>
          <name val="Times New Roman"/>
          <scheme val="none"/>
        </font>
      </dxf>
    </rfmt>
    <rfmt sheetId="2" sqref="PY167" start="0" length="0">
      <dxf>
        <font>
          <sz val="10"/>
          <color rgb="FFFF0000"/>
          <name val="Times New Roman"/>
          <scheme val="none"/>
        </font>
      </dxf>
    </rfmt>
    <rfmt sheetId="2" sqref="PZ167" start="0" length="0">
      <dxf>
        <font>
          <sz val="10"/>
          <color rgb="FFFF0000"/>
          <name val="Times New Roman"/>
          <scheme val="none"/>
        </font>
      </dxf>
    </rfmt>
    <rfmt sheetId="2" sqref="QA167" start="0" length="0">
      <dxf>
        <font>
          <sz val="10"/>
          <color rgb="FFFF0000"/>
          <name val="Times New Roman"/>
          <scheme val="none"/>
        </font>
      </dxf>
    </rfmt>
    <rfmt sheetId="2" sqref="QB167" start="0" length="0">
      <dxf>
        <font>
          <sz val="10"/>
          <color rgb="FFFF0000"/>
          <name val="Times New Roman"/>
          <scheme val="none"/>
        </font>
      </dxf>
    </rfmt>
    <rfmt sheetId="2" sqref="QC167" start="0" length="0">
      <dxf>
        <font>
          <sz val="10"/>
          <color rgb="FFFF0000"/>
          <name val="Times New Roman"/>
          <scheme val="none"/>
        </font>
      </dxf>
    </rfmt>
    <rfmt sheetId="2" sqref="QD167" start="0" length="0">
      <dxf>
        <font>
          <sz val="10"/>
          <color rgb="FFFF0000"/>
          <name val="Times New Roman"/>
          <scheme val="none"/>
        </font>
      </dxf>
    </rfmt>
    <rfmt sheetId="2" sqref="QE167" start="0" length="0">
      <dxf>
        <font>
          <sz val="10"/>
          <color rgb="FFFF0000"/>
          <name val="Times New Roman"/>
          <scheme val="none"/>
        </font>
      </dxf>
    </rfmt>
    <rfmt sheetId="2" sqref="QF167" start="0" length="0">
      <dxf>
        <font>
          <sz val="10"/>
          <color rgb="FFFF0000"/>
          <name val="Times New Roman"/>
          <scheme val="none"/>
        </font>
      </dxf>
    </rfmt>
    <rfmt sheetId="2" sqref="QG167" start="0" length="0">
      <dxf>
        <font>
          <sz val="10"/>
          <color rgb="FFFF0000"/>
          <name val="Times New Roman"/>
          <scheme val="none"/>
        </font>
      </dxf>
    </rfmt>
    <rfmt sheetId="2" sqref="QH167" start="0" length="0">
      <dxf>
        <font>
          <sz val="10"/>
          <color rgb="FFFF0000"/>
          <name val="Times New Roman"/>
          <scheme val="none"/>
        </font>
      </dxf>
    </rfmt>
    <rfmt sheetId="2" sqref="QI167" start="0" length="0">
      <dxf>
        <font>
          <sz val="10"/>
          <color rgb="FFFF0000"/>
          <name val="Times New Roman"/>
          <scheme val="none"/>
        </font>
      </dxf>
    </rfmt>
    <rfmt sheetId="2" sqref="QJ167" start="0" length="0">
      <dxf>
        <font>
          <sz val="10"/>
          <color rgb="FFFF0000"/>
          <name val="Times New Roman"/>
          <scheme val="none"/>
        </font>
      </dxf>
    </rfmt>
    <rfmt sheetId="2" sqref="QK167" start="0" length="0">
      <dxf>
        <font>
          <sz val="10"/>
          <color rgb="FFFF0000"/>
          <name val="Times New Roman"/>
          <scheme val="none"/>
        </font>
      </dxf>
    </rfmt>
    <rfmt sheetId="2" sqref="QL167" start="0" length="0">
      <dxf>
        <font>
          <sz val="10"/>
          <color rgb="FFFF0000"/>
          <name val="Times New Roman"/>
          <scheme val="none"/>
        </font>
      </dxf>
    </rfmt>
    <rfmt sheetId="2" sqref="QM167" start="0" length="0">
      <dxf>
        <font>
          <sz val="10"/>
          <color rgb="FFFF0000"/>
          <name val="Times New Roman"/>
          <scheme val="none"/>
        </font>
      </dxf>
    </rfmt>
    <rfmt sheetId="2" sqref="QN167" start="0" length="0">
      <dxf>
        <font>
          <sz val="10"/>
          <color rgb="FFFF0000"/>
          <name val="Times New Roman"/>
          <scheme val="none"/>
        </font>
      </dxf>
    </rfmt>
    <rfmt sheetId="2" sqref="QO167" start="0" length="0">
      <dxf>
        <font>
          <sz val="10"/>
          <color rgb="FFFF0000"/>
          <name val="Times New Roman"/>
          <scheme val="none"/>
        </font>
      </dxf>
    </rfmt>
    <rfmt sheetId="2" sqref="QP167" start="0" length="0">
      <dxf>
        <font>
          <sz val="10"/>
          <color rgb="FFFF0000"/>
          <name val="Times New Roman"/>
          <scheme val="none"/>
        </font>
      </dxf>
    </rfmt>
    <rfmt sheetId="2" sqref="QQ167" start="0" length="0">
      <dxf>
        <font>
          <sz val="10"/>
          <color rgb="FFFF0000"/>
          <name val="Times New Roman"/>
          <scheme val="none"/>
        </font>
      </dxf>
    </rfmt>
    <rfmt sheetId="2" sqref="QR167" start="0" length="0">
      <dxf>
        <font>
          <sz val="10"/>
          <color rgb="FFFF0000"/>
          <name val="Times New Roman"/>
          <scheme val="none"/>
        </font>
      </dxf>
    </rfmt>
    <rfmt sheetId="2" sqref="QS167" start="0" length="0">
      <dxf>
        <font>
          <sz val="10"/>
          <color rgb="FFFF0000"/>
          <name val="Times New Roman"/>
          <scheme val="none"/>
        </font>
      </dxf>
    </rfmt>
    <rfmt sheetId="2" sqref="QT167" start="0" length="0">
      <dxf>
        <font>
          <sz val="10"/>
          <color rgb="FFFF0000"/>
          <name val="Times New Roman"/>
          <scheme val="none"/>
        </font>
      </dxf>
    </rfmt>
    <rfmt sheetId="2" sqref="QU167" start="0" length="0">
      <dxf>
        <font>
          <sz val="10"/>
          <color rgb="FFFF0000"/>
          <name val="Times New Roman"/>
          <scheme val="none"/>
        </font>
      </dxf>
    </rfmt>
    <rfmt sheetId="2" sqref="QV167" start="0" length="0">
      <dxf>
        <font>
          <sz val="10"/>
          <color rgb="FFFF0000"/>
          <name val="Times New Roman"/>
          <scheme val="none"/>
        </font>
      </dxf>
    </rfmt>
    <rfmt sheetId="2" sqref="QW167" start="0" length="0">
      <dxf>
        <font>
          <sz val="10"/>
          <color rgb="FFFF0000"/>
          <name val="Times New Roman"/>
          <scheme val="none"/>
        </font>
      </dxf>
    </rfmt>
    <rfmt sheetId="2" sqref="QX167" start="0" length="0">
      <dxf>
        <font>
          <sz val="10"/>
          <color rgb="FFFF0000"/>
          <name val="Times New Roman"/>
          <scheme val="none"/>
        </font>
      </dxf>
    </rfmt>
    <rfmt sheetId="2" sqref="QY167" start="0" length="0">
      <dxf>
        <font>
          <sz val="10"/>
          <color rgb="FFFF0000"/>
          <name val="Times New Roman"/>
          <scheme val="none"/>
        </font>
      </dxf>
    </rfmt>
    <rfmt sheetId="2" sqref="QZ167" start="0" length="0">
      <dxf>
        <font>
          <sz val="10"/>
          <color rgb="FFFF0000"/>
          <name val="Times New Roman"/>
          <scheme val="none"/>
        </font>
      </dxf>
    </rfmt>
    <rfmt sheetId="2" sqref="RA167" start="0" length="0">
      <dxf>
        <font>
          <sz val="10"/>
          <color rgb="FFFF0000"/>
          <name val="Times New Roman"/>
          <scheme val="none"/>
        </font>
      </dxf>
    </rfmt>
    <rfmt sheetId="2" sqref="RB167" start="0" length="0">
      <dxf>
        <font>
          <sz val="10"/>
          <color rgb="FFFF0000"/>
          <name val="Times New Roman"/>
          <scheme val="none"/>
        </font>
      </dxf>
    </rfmt>
    <rfmt sheetId="2" sqref="RC167" start="0" length="0">
      <dxf>
        <font>
          <sz val="10"/>
          <color rgb="FFFF0000"/>
          <name val="Times New Roman"/>
          <scheme val="none"/>
        </font>
      </dxf>
    </rfmt>
    <rfmt sheetId="2" sqref="RD167" start="0" length="0">
      <dxf>
        <font>
          <sz val="10"/>
          <color rgb="FFFF0000"/>
          <name val="Times New Roman"/>
          <scheme val="none"/>
        </font>
      </dxf>
    </rfmt>
    <rfmt sheetId="2" sqref="RE167" start="0" length="0">
      <dxf>
        <font>
          <sz val="10"/>
          <color rgb="FFFF0000"/>
          <name val="Times New Roman"/>
          <scheme val="none"/>
        </font>
      </dxf>
    </rfmt>
    <rfmt sheetId="2" sqref="RF167" start="0" length="0">
      <dxf>
        <font>
          <sz val="10"/>
          <color rgb="FFFF0000"/>
          <name val="Times New Roman"/>
          <scheme val="none"/>
        </font>
      </dxf>
    </rfmt>
    <rfmt sheetId="2" sqref="RG167" start="0" length="0">
      <dxf>
        <font>
          <sz val="10"/>
          <color rgb="FFFF0000"/>
          <name val="Times New Roman"/>
          <scheme val="none"/>
        </font>
      </dxf>
    </rfmt>
    <rfmt sheetId="2" sqref="RH167" start="0" length="0">
      <dxf>
        <font>
          <sz val="10"/>
          <color rgb="FFFF0000"/>
          <name val="Times New Roman"/>
          <scheme val="none"/>
        </font>
      </dxf>
    </rfmt>
    <rfmt sheetId="2" sqref="RI167" start="0" length="0">
      <dxf>
        <font>
          <sz val="10"/>
          <color rgb="FFFF0000"/>
          <name val="Times New Roman"/>
          <scheme val="none"/>
        </font>
      </dxf>
    </rfmt>
    <rfmt sheetId="2" sqref="RJ167" start="0" length="0">
      <dxf>
        <font>
          <sz val="10"/>
          <color rgb="FFFF0000"/>
          <name val="Times New Roman"/>
          <scheme val="none"/>
        </font>
      </dxf>
    </rfmt>
    <rfmt sheetId="2" sqref="RK167" start="0" length="0">
      <dxf>
        <font>
          <sz val="10"/>
          <color rgb="FFFF0000"/>
          <name val="Times New Roman"/>
          <scheme val="none"/>
        </font>
      </dxf>
    </rfmt>
    <rfmt sheetId="2" sqref="RL167" start="0" length="0">
      <dxf>
        <font>
          <sz val="10"/>
          <color rgb="FFFF0000"/>
          <name val="Times New Roman"/>
          <scheme val="none"/>
        </font>
      </dxf>
    </rfmt>
    <rfmt sheetId="2" sqref="RM167" start="0" length="0">
      <dxf>
        <font>
          <sz val="10"/>
          <color rgb="FFFF0000"/>
          <name val="Times New Roman"/>
          <scheme val="none"/>
        </font>
      </dxf>
    </rfmt>
    <rfmt sheetId="2" sqref="RN167" start="0" length="0">
      <dxf>
        <font>
          <sz val="10"/>
          <color rgb="FFFF0000"/>
          <name val="Times New Roman"/>
          <scheme val="none"/>
        </font>
      </dxf>
    </rfmt>
    <rfmt sheetId="2" sqref="RO167" start="0" length="0">
      <dxf>
        <font>
          <sz val="10"/>
          <color rgb="FFFF0000"/>
          <name val="Times New Roman"/>
          <scheme val="none"/>
        </font>
      </dxf>
    </rfmt>
    <rfmt sheetId="2" sqref="RP167" start="0" length="0">
      <dxf>
        <font>
          <sz val="10"/>
          <color rgb="FFFF0000"/>
          <name val="Times New Roman"/>
          <scheme val="none"/>
        </font>
      </dxf>
    </rfmt>
    <rfmt sheetId="2" sqref="RQ167" start="0" length="0">
      <dxf>
        <font>
          <sz val="10"/>
          <color rgb="FFFF0000"/>
          <name val="Times New Roman"/>
          <scheme val="none"/>
        </font>
      </dxf>
    </rfmt>
    <rfmt sheetId="2" sqref="RR167" start="0" length="0">
      <dxf>
        <font>
          <sz val="10"/>
          <color rgb="FFFF0000"/>
          <name val="Times New Roman"/>
          <scheme val="none"/>
        </font>
      </dxf>
    </rfmt>
    <rfmt sheetId="2" sqref="RS167" start="0" length="0">
      <dxf>
        <font>
          <sz val="10"/>
          <color rgb="FFFF0000"/>
          <name val="Times New Roman"/>
          <scheme val="none"/>
        </font>
      </dxf>
    </rfmt>
    <rfmt sheetId="2" sqref="RT167" start="0" length="0">
      <dxf>
        <font>
          <sz val="10"/>
          <color rgb="FFFF0000"/>
          <name val="Times New Roman"/>
          <scheme val="none"/>
        </font>
      </dxf>
    </rfmt>
    <rfmt sheetId="2" sqref="RU167" start="0" length="0">
      <dxf>
        <font>
          <sz val="10"/>
          <color rgb="FFFF0000"/>
          <name val="Times New Roman"/>
          <scheme val="none"/>
        </font>
      </dxf>
    </rfmt>
    <rfmt sheetId="2" sqref="RV167" start="0" length="0">
      <dxf>
        <font>
          <sz val="10"/>
          <color rgb="FFFF0000"/>
          <name val="Times New Roman"/>
          <scheme val="none"/>
        </font>
      </dxf>
    </rfmt>
    <rfmt sheetId="2" sqref="RW167" start="0" length="0">
      <dxf>
        <font>
          <sz val="10"/>
          <color rgb="FFFF0000"/>
          <name val="Times New Roman"/>
          <scheme val="none"/>
        </font>
      </dxf>
    </rfmt>
    <rfmt sheetId="2" sqref="RX167" start="0" length="0">
      <dxf>
        <font>
          <sz val="10"/>
          <color rgb="FFFF0000"/>
          <name val="Times New Roman"/>
          <scheme val="none"/>
        </font>
      </dxf>
    </rfmt>
    <rfmt sheetId="2" sqref="RY167" start="0" length="0">
      <dxf>
        <font>
          <sz val="10"/>
          <color rgb="FFFF0000"/>
          <name val="Times New Roman"/>
          <scheme val="none"/>
        </font>
      </dxf>
    </rfmt>
    <rfmt sheetId="2" sqref="RZ167" start="0" length="0">
      <dxf>
        <font>
          <sz val="10"/>
          <color rgb="FFFF0000"/>
          <name val="Times New Roman"/>
          <scheme val="none"/>
        </font>
      </dxf>
    </rfmt>
    <rfmt sheetId="2" sqref="SA167" start="0" length="0">
      <dxf>
        <font>
          <sz val="10"/>
          <color rgb="FFFF0000"/>
          <name val="Times New Roman"/>
          <scheme val="none"/>
        </font>
      </dxf>
    </rfmt>
    <rfmt sheetId="2" sqref="SB167" start="0" length="0">
      <dxf>
        <font>
          <sz val="10"/>
          <color rgb="FFFF0000"/>
          <name val="Times New Roman"/>
          <scheme val="none"/>
        </font>
      </dxf>
    </rfmt>
    <rfmt sheetId="2" sqref="SC167" start="0" length="0">
      <dxf>
        <font>
          <sz val="10"/>
          <color rgb="FFFF0000"/>
          <name val="Times New Roman"/>
          <scheme val="none"/>
        </font>
      </dxf>
    </rfmt>
    <rfmt sheetId="2" sqref="SD167" start="0" length="0">
      <dxf>
        <font>
          <sz val="10"/>
          <color rgb="FFFF0000"/>
          <name val="Times New Roman"/>
          <scheme val="none"/>
        </font>
      </dxf>
    </rfmt>
    <rfmt sheetId="2" sqref="SE167" start="0" length="0">
      <dxf>
        <font>
          <sz val="10"/>
          <color rgb="FFFF0000"/>
          <name val="Times New Roman"/>
          <scheme val="none"/>
        </font>
      </dxf>
    </rfmt>
    <rfmt sheetId="2" sqref="SF167" start="0" length="0">
      <dxf>
        <font>
          <sz val="10"/>
          <color rgb="FFFF0000"/>
          <name val="Times New Roman"/>
          <scheme val="none"/>
        </font>
      </dxf>
    </rfmt>
    <rfmt sheetId="2" sqref="SG167" start="0" length="0">
      <dxf>
        <font>
          <sz val="10"/>
          <color rgb="FFFF0000"/>
          <name val="Times New Roman"/>
          <scheme val="none"/>
        </font>
      </dxf>
    </rfmt>
    <rfmt sheetId="2" sqref="SH167" start="0" length="0">
      <dxf>
        <font>
          <sz val="10"/>
          <color rgb="FFFF0000"/>
          <name val="Times New Roman"/>
          <scheme val="none"/>
        </font>
      </dxf>
    </rfmt>
    <rfmt sheetId="2" sqref="SI167" start="0" length="0">
      <dxf>
        <font>
          <sz val="10"/>
          <color rgb="FFFF0000"/>
          <name val="Times New Roman"/>
          <scheme val="none"/>
        </font>
      </dxf>
    </rfmt>
    <rfmt sheetId="2" sqref="SJ167" start="0" length="0">
      <dxf>
        <font>
          <sz val="10"/>
          <color rgb="FFFF0000"/>
          <name val="Times New Roman"/>
          <scheme val="none"/>
        </font>
      </dxf>
    </rfmt>
    <rfmt sheetId="2" sqref="SK167" start="0" length="0">
      <dxf>
        <font>
          <sz val="10"/>
          <color rgb="FFFF0000"/>
          <name val="Times New Roman"/>
          <scheme val="none"/>
        </font>
      </dxf>
    </rfmt>
    <rfmt sheetId="2" sqref="SL167" start="0" length="0">
      <dxf>
        <font>
          <sz val="10"/>
          <color rgb="FFFF0000"/>
          <name val="Times New Roman"/>
          <scheme val="none"/>
        </font>
      </dxf>
    </rfmt>
    <rfmt sheetId="2" sqref="SM167" start="0" length="0">
      <dxf>
        <font>
          <sz val="10"/>
          <color rgb="FFFF0000"/>
          <name val="Times New Roman"/>
          <scheme val="none"/>
        </font>
      </dxf>
    </rfmt>
    <rfmt sheetId="2" sqref="SN167" start="0" length="0">
      <dxf>
        <font>
          <sz val="10"/>
          <color rgb="FFFF0000"/>
          <name val="Times New Roman"/>
          <scheme val="none"/>
        </font>
      </dxf>
    </rfmt>
    <rfmt sheetId="2" sqref="SO167" start="0" length="0">
      <dxf>
        <font>
          <sz val="10"/>
          <color rgb="FFFF0000"/>
          <name val="Times New Roman"/>
          <scheme val="none"/>
        </font>
      </dxf>
    </rfmt>
    <rfmt sheetId="2" sqref="SP167" start="0" length="0">
      <dxf>
        <font>
          <sz val="10"/>
          <color rgb="FFFF0000"/>
          <name val="Times New Roman"/>
          <scheme val="none"/>
        </font>
      </dxf>
    </rfmt>
    <rfmt sheetId="2" sqref="SQ167" start="0" length="0">
      <dxf>
        <font>
          <sz val="10"/>
          <color rgb="FFFF0000"/>
          <name val="Times New Roman"/>
          <scheme val="none"/>
        </font>
      </dxf>
    </rfmt>
    <rfmt sheetId="2" sqref="SR167" start="0" length="0">
      <dxf>
        <font>
          <sz val="10"/>
          <color rgb="FFFF0000"/>
          <name val="Times New Roman"/>
          <scheme val="none"/>
        </font>
      </dxf>
    </rfmt>
    <rfmt sheetId="2" sqref="SS167" start="0" length="0">
      <dxf>
        <font>
          <sz val="10"/>
          <color rgb="FFFF0000"/>
          <name val="Times New Roman"/>
          <scheme val="none"/>
        </font>
      </dxf>
    </rfmt>
    <rfmt sheetId="2" sqref="ST167" start="0" length="0">
      <dxf>
        <font>
          <sz val="10"/>
          <color rgb="FFFF0000"/>
          <name val="Times New Roman"/>
          <scheme val="none"/>
        </font>
      </dxf>
    </rfmt>
    <rfmt sheetId="2" sqref="SU167" start="0" length="0">
      <dxf>
        <font>
          <sz val="10"/>
          <color rgb="FFFF0000"/>
          <name val="Times New Roman"/>
          <scheme val="none"/>
        </font>
      </dxf>
    </rfmt>
    <rfmt sheetId="2" sqref="SV167" start="0" length="0">
      <dxf>
        <font>
          <sz val="10"/>
          <color rgb="FFFF0000"/>
          <name val="Times New Roman"/>
          <scheme val="none"/>
        </font>
      </dxf>
    </rfmt>
    <rfmt sheetId="2" sqref="SW167" start="0" length="0">
      <dxf>
        <font>
          <sz val="10"/>
          <color rgb="FFFF0000"/>
          <name val="Times New Roman"/>
          <scheme val="none"/>
        </font>
      </dxf>
    </rfmt>
    <rfmt sheetId="2" sqref="SX167" start="0" length="0">
      <dxf>
        <font>
          <sz val="10"/>
          <color rgb="FFFF0000"/>
          <name val="Times New Roman"/>
          <scheme val="none"/>
        </font>
      </dxf>
    </rfmt>
    <rfmt sheetId="2" sqref="SY167" start="0" length="0">
      <dxf>
        <font>
          <sz val="10"/>
          <color rgb="FFFF0000"/>
          <name val="Times New Roman"/>
          <scheme val="none"/>
        </font>
      </dxf>
    </rfmt>
    <rfmt sheetId="2" sqref="SZ167" start="0" length="0">
      <dxf>
        <font>
          <sz val="10"/>
          <color rgb="FFFF0000"/>
          <name val="Times New Roman"/>
          <scheme val="none"/>
        </font>
      </dxf>
    </rfmt>
    <rfmt sheetId="2" sqref="TA167" start="0" length="0">
      <dxf>
        <font>
          <sz val="10"/>
          <color rgb="FFFF0000"/>
          <name val="Times New Roman"/>
          <scheme val="none"/>
        </font>
      </dxf>
    </rfmt>
    <rfmt sheetId="2" sqref="TB167" start="0" length="0">
      <dxf>
        <font>
          <sz val="10"/>
          <color rgb="FFFF0000"/>
          <name val="Times New Roman"/>
          <scheme val="none"/>
        </font>
      </dxf>
    </rfmt>
    <rfmt sheetId="2" sqref="TC167" start="0" length="0">
      <dxf>
        <font>
          <sz val="10"/>
          <color rgb="FFFF0000"/>
          <name val="Times New Roman"/>
          <scheme val="none"/>
        </font>
      </dxf>
    </rfmt>
    <rfmt sheetId="2" sqref="TD167" start="0" length="0">
      <dxf>
        <font>
          <sz val="10"/>
          <color rgb="FFFF0000"/>
          <name val="Times New Roman"/>
          <scheme val="none"/>
        </font>
      </dxf>
    </rfmt>
    <rfmt sheetId="2" sqref="TE167" start="0" length="0">
      <dxf>
        <font>
          <sz val="10"/>
          <color rgb="FFFF0000"/>
          <name val="Times New Roman"/>
          <scheme val="none"/>
        </font>
      </dxf>
    </rfmt>
    <rfmt sheetId="2" sqref="TF167" start="0" length="0">
      <dxf>
        <font>
          <sz val="10"/>
          <color rgb="FFFF0000"/>
          <name val="Times New Roman"/>
          <scheme val="none"/>
        </font>
      </dxf>
    </rfmt>
    <rfmt sheetId="2" sqref="TG167" start="0" length="0">
      <dxf>
        <font>
          <sz val="10"/>
          <color rgb="FFFF0000"/>
          <name val="Times New Roman"/>
          <scheme val="none"/>
        </font>
      </dxf>
    </rfmt>
    <rfmt sheetId="2" sqref="TH167" start="0" length="0">
      <dxf>
        <font>
          <sz val="10"/>
          <color rgb="FFFF0000"/>
          <name val="Times New Roman"/>
          <scheme val="none"/>
        </font>
      </dxf>
    </rfmt>
    <rfmt sheetId="2" sqref="TI167" start="0" length="0">
      <dxf>
        <font>
          <sz val="10"/>
          <color rgb="FFFF0000"/>
          <name val="Times New Roman"/>
          <scheme val="none"/>
        </font>
      </dxf>
    </rfmt>
    <rfmt sheetId="2" sqref="TJ167" start="0" length="0">
      <dxf>
        <font>
          <sz val="10"/>
          <color rgb="FFFF0000"/>
          <name val="Times New Roman"/>
          <scheme val="none"/>
        </font>
      </dxf>
    </rfmt>
    <rfmt sheetId="2" sqref="TK167" start="0" length="0">
      <dxf>
        <font>
          <sz val="10"/>
          <color rgb="FFFF0000"/>
          <name val="Times New Roman"/>
          <scheme val="none"/>
        </font>
      </dxf>
    </rfmt>
    <rfmt sheetId="2" sqref="TL167" start="0" length="0">
      <dxf>
        <font>
          <sz val="10"/>
          <color rgb="FFFF0000"/>
          <name val="Times New Roman"/>
          <scheme val="none"/>
        </font>
      </dxf>
    </rfmt>
    <rfmt sheetId="2" sqref="TM167" start="0" length="0">
      <dxf>
        <font>
          <sz val="10"/>
          <color rgb="FFFF0000"/>
          <name val="Times New Roman"/>
          <scheme val="none"/>
        </font>
      </dxf>
    </rfmt>
    <rfmt sheetId="2" sqref="TN167" start="0" length="0">
      <dxf>
        <font>
          <sz val="10"/>
          <color rgb="FFFF0000"/>
          <name val="Times New Roman"/>
          <scheme val="none"/>
        </font>
      </dxf>
    </rfmt>
    <rfmt sheetId="2" sqref="TO167" start="0" length="0">
      <dxf>
        <font>
          <sz val="10"/>
          <color rgb="FFFF0000"/>
          <name val="Times New Roman"/>
          <scheme val="none"/>
        </font>
      </dxf>
    </rfmt>
    <rfmt sheetId="2" sqref="TP167" start="0" length="0">
      <dxf>
        <font>
          <sz val="10"/>
          <color rgb="FFFF0000"/>
          <name val="Times New Roman"/>
          <scheme val="none"/>
        </font>
      </dxf>
    </rfmt>
    <rfmt sheetId="2" sqref="TQ167" start="0" length="0">
      <dxf>
        <font>
          <sz val="10"/>
          <color rgb="FFFF0000"/>
          <name val="Times New Roman"/>
          <scheme val="none"/>
        </font>
      </dxf>
    </rfmt>
    <rfmt sheetId="2" sqref="TR167" start="0" length="0">
      <dxf>
        <font>
          <sz val="10"/>
          <color rgb="FFFF0000"/>
          <name val="Times New Roman"/>
          <scheme val="none"/>
        </font>
      </dxf>
    </rfmt>
    <rfmt sheetId="2" sqref="TS167" start="0" length="0">
      <dxf>
        <font>
          <sz val="10"/>
          <color rgb="FFFF0000"/>
          <name val="Times New Roman"/>
          <scheme val="none"/>
        </font>
      </dxf>
    </rfmt>
    <rfmt sheetId="2" sqref="TT167" start="0" length="0">
      <dxf>
        <font>
          <sz val="10"/>
          <color rgb="FFFF0000"/>
          <name val="Times New Roman"/>
          <scheme val="none"/>
        </font>
      </dxf>
    </rfmt>
    <rfmt sheetId="2" sqref="TU167" start="0" length="0">
      <dxf>
        <font>
          <sz val="10"/>
          <color rgb="FFFF0000"/>
          <name val="Times New Roman"/>
          <scheme val="none"/>
        </font>
      </dxf>
    </rfmt>
    <rfmt sheetId="2" sqref="TV167" start="0" length="0">
      <dxf>
        <font>
          <sz val="10"/>
          <color rgb="FFFF0000"/>
          <name val="Times New Roman"/>
          <scheme val="none"/>
        </font>
      </dxf>
    </rfmt>
    <rfmt sheetId="2" sqref="TW167" start="0" length="0">
      <dxf>
        <font>
          <sz val="10"/>
          <color rgb="FFFF0000"/>
          <name val="Times New Roman"/>
          <scheme val="none"/>
        </font>
      </dxf>
    </rfmt>
    <rfmt sheetId="2" sqref="TX167" start="0" length="0">
      <dxf>
        <font>
          <sz val="10"/>
          <color rgb="FFFF0000"/>
          <name val="Times New Roman"/>
          <scheme val="none"/>
        </font>
      </dxf>
    </rfmt>
    <rfmt sheetId="2" sqref="TY167" start="0" length="0">
      <dxf>
        <font>
          <sz val="10"/>
          <color rgb="FFFF0000"/>
          <name val="Times New Roman"/>
          <scheme val="none"/>
        </font>
      </dxf>
    </rfmt>
    <rfmt sheetId="2" sqref="TZ167" start="0" length="0">
      <dxf>
        <font>
          <sz val="10"/>
          <color rgb="FFFF0000"/>
          <name val="Times New Roman"/>
          <scheme val="none"/>
        </font>
      </dxf>
    </rfmt>
    <rfmt sheetId="2" sqref="UA167" start="0" length="0">
      <dxf>
        <font>
          <sz val="10"/>
          <color rgb="FFFF0000"/>
          <name val="Times New Roman"/>
          <scheme val="none"/>
        </font>
      </dxf>
    </rfmt>
    <rfmt sheetId="2" sqref="UB167" start="0" length="0">
      <dxf>
        <font>
          <sz val="10"/>
          <color rgb="FFFF0000"/>
          <name val="Times New Roman"/>
          <scheme val="none"/>
        </font>
      </dxf>
    </rfmt>
    <rfmt sheetId="2" sqref="UC167" start="0" length="0">
      <dxf>
        <font>
          <sz val="10"/>
          <color rgb="FFFF0000"/>
          <name val="Times New Roman"/>
          <scheme val="none"/>
        </font>
      </dxf>
    </rfmt>
    <rfmt sheetId="2" sqref="UD167" start="0" length="0">
      <dxf>
        <font>
          <sz val="10"/>
          <color rgb="FFFF0000"/>
          <name val="Times New Roman"/>
          <scheme val="none"/>
        </font>
      </dxf>
    </rfmt>
    <rfmt sheetId="2" sqref="UE167" start="0" length="0">
      <dxf>
        <font>
          <sz val="10"/>
          <color rgb="FFFF0000"/>
          <name val="Times New Roman"/>
          <scheme val="none"/>
        </font>
      </dxf>
    </rfmt>
    <rfmt sheetId="2" sqref="UF167" start="0" length="0">
      <dxf>
        <font>
          <sz val="10"/>
          <color rgb="FFFF0000"/>
          <name val="Times New Roman"/>
          <scheme val="none"/>
        </font>
      </dxf>
    </rfmt>
    <rfmt sheetId="2" sqref="UG167" start="0" length="0">
      <dxf>
        <font>
          <sz val="10"/>
          <color rgb="FFFF0000"/>
          <name val="Times New Roman"/>
          <scheme val="none"/>
        </font>
      </dxf>
    </rfmt>
    <rfmt sheetId="2" sqref="UH167" start="0" length="0">
      <dxf>
        <font>
          <sz val="10"/>
          <color rgb="FFFF0000"/>
          <name val="Times New Roman"/>
          <scheme val="none"/>
        </font>
      </dxf>
    </rfmt>
    <rfmt sheetId="2" sqref="UI167" start="0" length="0">
      <dxf>
        <font>
          <sz val="10"/>
          <color rgb="FFFF0000"/>
          <name val="Times New Roman"/>
          <scheme val="none"/>
        </font>
      </dxf>
    </rfmt>
    <rfmt sheetId="2" sqref="UJ167" start="0" length="0">
      <dxf>
        <font>
          <sz val="10"/>
          <color rgb="FFFF0000"/>
          <name val="Times New Roman"/>
          <scheme val="none"/>
        </font>
      </dxf>
    </rfmt>
    <rfmt sheetId="2" sqref="UK167" start="0" length="0">
      <dxf>
        <font>
          <sz val="10"/>
          <color rgb="FFFF0000"/>
          <name val="Times New Roman"/>
          <scheme val="none"/>
        </font>
      </dxf>
    </rfmt>
    <rfmt sheetId="2" sqref="UL167" start="0" length="0">
      <dxf>
        <font>
          <sz val="10"/>
          <color rgb="FFFF0000"/>
          <name val="Times New Roman"/>
          <scheme val="none"/>
        </font>
      </dxf>
    </rfmt>
    <rfmt sheetId="2" sqref="UM167" start="0" length="0">
      <dxf>
        <font>
          <sz val="10"/>
          <color rgb="FFFF0000"/>
          <name val="Times New Roman"/>
          <scheme val="none"/>
        </font>
      </dxf>
    </rfmt>
    <rfmt sheetId="2" sqref="UN167" start="0" length="0">
      <dxf>
        <font>
          <sz val="10"/>
          <color rgb="FFFF0000"/>
          <name val="Times New Roman"/>
          <scheme val="none"/>
        </font>
      </dxf>
    </rfmt>
    <rfmt sheetId="2" sqref="UO167" start="0" length="0">
      <dxf>
        <font>
          <sz val="10"/>
          <color rgb="FFFF0000"/>
          <name val="Times New Roman"/>
          <scheme val="none"/>
        </font>
      </dxf>
    </rfmt>
    <rfmt sheetId="2" sqref="UP167" start="0" length="0">
      <dxf>
        <font>
          <sz val="10"/>
          <color rgb="FFFF0000"/>
          <name val="Times New Roman"/>
          <scheme val="none"/>
        </font>
      </dxf>
    </rfmt>
    <rfmt sheetId="2" sqref="UQ167" start="0" length="0">
      <dxf>
        <font>
          <sz val="10"/>
          <color rgb="FFFF0000"/>
          <name val="Times New Roman"/>
          <scheme val="none"/>
        </font>
      </dxf>
    </rfmt>
    <rfmt sheetId="2" sqref="UR167" start="0" length="0">
      <dxf>
        <font>
          <sz val="10"/>
          <color rgb="FFFF0000"/>
          <name val="Times New Roman"/>
          <scheme val="none"/>
        </font>
      </dxf>
    </rfmt>
    <rfmt sheetId="2" sqref="US167" start="0" length="0">
      <dxf>
        <font>
          <sz val="10"/>
          <color rgb="FFFF0000"/>
          <name val="Times New Roman"/>
          <scheme val="none"/>
        </font>
      </dxf>
    </rfmt>
    <rfmt sheetId="2" sqref="UT167" start="0" length="0">
      <dxf>
        <font>
          <sz val="10"/>
          <color rgb="FFFF0000"/>
          <name val="Times New Roman"/>
          <scheme val="none"/>
        </font>
      </dxf>
    </rfmt>
    <rfmt sheetId="2" sqref="UU167" start="0" length="0">
      <dxf>
        <font>
          <sz val="10"/>
          <color rgb="FFFF0000"/>
          <name val="Times New Roman"/>
          <scheme val="none"/>
        </font>
      </dxf>
    </rfmt>
    <rfmt sheetId="2" sqref="UV167" start="0" length="0">
      <dxf>
        <font>
          <sz val="10"/>
          <color rgb="FFFF0000"/>
          <name val="Times New Roman"/>
          <scheme val="none"/>
        </font>
      </dxf>
    </rfmt>
    <rfmt sheetId="2" sqref="UW167" start="0" length="0">
      <dxf>
        <font>
          <sz val="10"/>
          <color rgb="FFFF0000"/>
          <name val="Times New Roman"/>
          <scheme val="none"/>
        </font>
      </dxf>
    </rfmt>
    <rfmt sheetId="2" sqref="UX167" start="0" length="0">
      <dxf>
        <font>
          <sz val="10"/>
          <color rgb="FFFF0000"/>
          <name val="Times New Roman"/>
          <scheme val="none"/>
        </font>
      </dxf>
    </rfmt>
    <rfmt sheetId="2" sqref="UY167" start="0" length="0">
      <dxf>
        <font>
          <sz val="10"/>
          <color rgb="FFFF0000"/>
          <name val="Times New Roman"/>
          <scheme val="none"/>
        </font>
      </dxf>
    </rfmt>
    <rfmt sheetId="2" sqref="UZ167" start="0" length="0">
      <dxf>
        <font>
          <sz val="10"/>
          <color rgb="FFFF0000"/>
          <name val="Times New Roman"/>
          <scheme val="none"/>
        </font>
      </dxf>
    </rfmt>
    <rfmt sheetId="2" sqref="VA167" start="0" length="0">
      <dxf>
        <font>
          <sz val="10"/>
          <color rgb="FFFF0000"/>
          <name val="Times New Roman"/>
          <scheme val="none"/>
        </font>
      </dxf>
    </rfmt>
    <rfmt sheetId="2" sqref="VB167" start="0" length="0">
      <dxf>
        <font>
          <sz val="10"/>
          <color rgb="FFFF0000"/>
          <name val="Times New Roman"/>
          <scheme val="none"/>
        </font>
      </dxf>
    </rfmt>
    <rfmt sheetId="2" sqref="VC167" start="0" length="0">
      <dxf>
        <font>
          <sz val="10"/>
          <color rgb="FFFF0000"/>
          <name val="Times New Roman"/>
          <scheme val="none"/>
        </font>
      </dxf>
    </rfmt>
    <rfmt sheetId="2" sqref="VD167" start="0" length="0">
      <dxf>
        <font>
          <sz val="10"/>
          <color rgb="FFFF0000"/>
          <name val="Times New Roman"/>
          <scheme val="none"/>
        </font>
      </dxf>
    </rfmt>
    <rfmt sheetId="2" sqref="VE167" start="0" length="0">
      <dxf>
        <font>
          <sz val="10"/>
          <color rgb="FFFF0000"/>
          <name val="Times New Roman"/>
          <scheme val="none"/>
        </font>
      </dxf>
    </rfmt>
    <rfmt sheetId="2" sqref="VF167" start="0" length="0">
      <dxf>
        <font>
          <sz val="10"/>
          <color rgb="FFFF0000"/>
          <name val="Times New Roman"/>
          <scheme val="none"/>
        </font>
      </dxf>
    </rfmt>
    <rfmt sheetId="2" sqref="VG167" start="0" length="0">
      <dxf>
        <font>
          <sz val="10"/>
          <color rgb="FFFF0000"/>
          <name val="Times New Roman"/>
          <scheme val="none"/>
        </font>
      </dxf>
    </rfmt>
    <rfmt sheetId="2" sqref="VH167" start="0" length="0">
      <dxf>
        <font>
          <sz val="10"/>
          <color rgb="FFFF0000"/>
          <name val="Times New Roman"/>
          <scheme val="none"/>
        </font>
      </dxf>
    </rfmt>
    <rfmt sheetId="2" sqref="VI167" start="0" length="0">
      <dxf>
        <font>
          <sz val="10"/>
          <color rgb="FFFF0000"/>
          <name val="Times New Roman"/>
          <scheme val="none"/>
        </font>
      </dxf>
    </rfmt>
    <rfmt sheetId="2" sqref="VJ167" start="0" length="0">
      <dxf>
        <font>
          <sz val="10"/>
          <color rgb="FFFF0000"/>
          <name val="Times New Roman"/>
          <scheme val="none"/>
        </font>
      </dxf>
    </rfmt>
    <rfmt sheetId="2" sqref="VK167" start="0" length="0">
      <dxf>
        <font>
          <sz val="10"/>
          <color rgb="FFFF0000"/>
          <name val="Times New Roman"/>
          <scheme val="none"/>
        </font>
      </dxf>
    </rfmt>
    <rfmt sheetId="2" sqref="VL167" start="0" length="0">
      <dxf>
        <font>
          <sz val="10"/>
          <color rgb="FFFF0000"/>
          <name val="Times New Roman"/>
          <scheme val="none"/>
        </font>
      </dxf>
    </rfmt>
    <rfmt sheetId="2" sqref="VM167" start="0" length="0">
      <dxf>
        <font>
          <sz val="10"/>
          <color rgb="FFFF0000"/>
          <name val="Times New Roman"/>
          <scheme val="none"/>
        </font>
      </dxf>
    </rfmt>
    <rfmt sheetId="2" sqref="VN167" start="0" length="0">
      <dxf>
        <font>
          <sz val="10"/>
          <color rgb="FFFF0000"/>
          <name val="Times New Roman"/>
          <scheme val="none"/>
        </font>
      </dxf>
    </rfmt>
    <rfmt sheetId="2" sqref="VO167" start="0" length="0">
      <dxf>
        <font>
          <sz val="10"/>
          <color rgb="FFFF0000"/>
          <name val="Times New Roman"/>
          <scheme val="none"/>
        </font>
      </dxf>
    </rfmt>
    <rfmt sheetId="2" sqref="VP167" start="0" length="0">
      <dxf>
        <font>
          <sz val="10"/>
          <color rgb="FFFF0000"/>
          <name val="Times New Roman"/>
          <scheme val="none"/>
        </font>
      </dxf>
    </rfmt>
    <rfmt sheetId="2" sqref="VQ167" start="0" length="0">
      <dxf>
        <font>
          <sz val="10"/>
          <color rgb="FFFF0000"/>
          <name val="Times New Roman"/>
          <scheme val="none"/>
        </font>
      </dxf>
    </rfmt>
    <rfmt sheetId="2" sqref="VR167" start="0" length="0">
      <dxf>
        <font>
          <sz val="10"/>
          <color rgb="FFFF0000"/>
          <name val="Times New Roman"/>
          <scheme val="none"/>
        </font>
      </dxf>
    </rfmt>
    <rfmt sheetId="2" sqref="VS167" start="0" length="0">
      <dxf>
        <font>
          <sz val="10"/>
          <color rgb="FFFF0000"/>
          <name val="Times New Roman"/>
          <scheme val="none"/>
        </font>
      </dxf>
    </rfmt>
    <rfmt sheetId="2" sqref="VT167" start="0" length="0">
      <dxf>
        <font>
          <sz val="10"/>
          <color rgb="FFFF0000"/>
          <name val="Times New Roman"/>
          <scheme val="none"/>
        </font>
      </dxf>
    </rfmt>
    <rfmt sheetId="2" sqref="VU167" start="0" length="0">
      <dxf>
        <font>
          <sz val="10"/>
          <color rgb="FFFF0000"/>
          <name val="Times New Roman"/>
          <scheme val="none"/>
        </font>
      </dxf>
    </rfmt>
    <rfmt sheetId="2" sqref="VV167" start="0" length="0">
      <dxf>
        <font>
          <sz val="10"/>
          <color rgb="FFFF0000"/>
          <name val="Times New Roman"/>
          <scheme val="none"/>
        </font>
      </dxf>
    </rfmt>
    <rfmt sheetId="2" sqref="VW167" start="0" length="0">
      <dxf>
        <font>
          <sz val="10"/>
          <color rgb="FFFF0000"/>
          <name val="Times New Roman"/>
          <scheme val="none"/>
        </font>
      </dxf>
    </rfmt>
    <rfmt sheetId="2" sqref="VX167" start="0" length="0">
      <dxf>
        <font>
          <sz val="10"/>
          <color rgb="FFFF0000"/>
          <name val="Times New Roman"/>
          <scheme val="none"/>
        </font>
      </dxf>
    </rfmt>
    <rfmt sheetId="2" sqref="VY167" start="0" length="0">
      <dxf>
        <font>
          <sz val="10"/>
          <color rgb="FFFF0000"/>
          <name val="Times New Roman"/>
          <scheme val="none"/>
        </font>
      </dxf>
    </rfmt>
    <rfmt sheetId="2" sqref="VZ167" start="0" length="0">
      <dxf>
        <font>
          <sz val="10"/>
          <color rgb="FFFF0000"/>
          <name val="Times New Roman"/>
          <scheme val="none"/>
        </font>
      </dxf>
    </rfmt>
    <rfmt sheetId="2" sqref="WA167" start="0" length="0">
      <dxf>
        <font>
          <sz val="10"/>
          <color rgb="FFFF0000"/>
          <name val="Times New Roman"/>
          <scheme val="none"/>
        </font>
      </dxf>
    </rfmt>
    <rfmt sheetId="2" sqref="WB167" start="0" length="0">
      <dxf>
        <font>
          <sz val="10"/>
          <color rgb="FFFF0000"/>
          <name val="Times New Roman"/>
          <scheme val="none"/>
        </font>
      </dxf>
    </rfmt>
    <rfmt sheetId="2" sqref="WC167" start="0" length="0">
      <dxf>
        <font>
          <sz val="10"/>
          <color rgb="FFFF0000"/>
          <name val="Times New Roman"/>
          <scheme val="none"/>
        </font>
      </dxf>
    </rfmt>
    <rfmt sheetId="2" sqref="WD167" start="0" length="0">
      <dxf>
        <font>
          <sz val="10"/>
          <color rgb="FFFF0000"/>
          <name val="Times New Roman"/>
          <scheme val="none"/>
        </font>
      </dxf>
    </rfmt>
    <rfmt sheetId="2" sqref="WE167" start="0" length="0">
      <dxf>
        <font>
          <sz val="10"/>
          <color rgb="FFFF0000"/>
          <name val="Times New Roman"/>
          <scheme val="none"/>
        </font>
      </dxf>
    </rfmt>
    <rfmt sheetId="2" sqref="WF167" start="0" length="0">
      <dxf>
        <font>
          <sz val="10"/>
          <color rgb="FFFF0000"/>
          <name val="Times New Roman"/>
          <scheme val="none"/>
        </font>
      </dxf>
    </rfmt>
    <rfmt sheetId="2" sqref="WG167" start="0" length="0">
      <dxf>
        <font>
          <sz val="10"/>
          <color rgb="FFFF0000"/>
          <name val="Times New Roman"/>
          <scheme val="none"/>
        </font>
      </dxf>
    </rfmt>
    <rfmt sheetId="2" sqref="WH167" start="0" length="0">
      <dxf>
        <font>
          <sz val="10"/>
          <color rgb="FFFF0000"/>
          <name val="Times New Roman"/>
          <scheme val="none"/>
        </font>
      </dxf>
    </rfmt>
    <rfmt sheetId="2" sqref="WI167" start="0" length="0">
      <dxf>
        <font>
          <sz val="10"/>
          <color rgb="FFFF0000"/>
          <name val="Times New Roman"/>
          <scheme val="none"/>
        </font>
      </dxf>
    </rfmt>
    <rfmt sheetId="2" sqref="WJ167" start="0" length="0">
      <dxf>
        <font>
          <sz val="10"/>
          <color rgb="FFFF0000"/>
          <name val="Times New Roman"/>
          <scheme val="none"/>
        </font>
      </dxf>
    </rfmt>
    <rfmt sheetId="2" sqref="WK167" start="0" length="0">
      <dxf>
        <font>
          <sz val="10"/>
          <color rgb="FFFF0000"/>
          <name val="Times New Roman"/>
          <scheme val="none"/>
        </font>
      </dxf>
    </rfmt>
    <rfmt sheetId="2" sqref="WL167" start="0" length="0">
      <dxf>
        <font>
          <sz val="10"/>
          <color rgb="FFFF0000"/>
          <name val="Times New Roman"/>
          <scheme val="none"/>
        </font>
      </dxf>
    </rfmt>
    <rfmt sheetId="2" sqref="WM167" start="0" length="0">
      <dxf>
        <font>
          <sz val="10"/>
          <color rgb="FFFF0000"/>
          <name val="Times New Roman"/>
          <scheme val="none"/>
        </font>
      </dxf>
    </rfmt>
    <rfmt sheetId="2" sqref="WN167" start="0" length="0">
      <dxf>
        <font>
          <sz val="10"/>
          <color rgb="FFFF0000"/>
          <name val="Times New Roman"/>
          <scheme val="none"/>
        </font>
      </dxf>
    </rfmt>
    <rfmt sheetId="2" sqref="WO167" start="0" length="0">
      <dxf>
        <font>
          <sz val="10"/>
          <color rgb="FFFF0000"/>
          <name val="Times New Roman"/>
          <scheme val="none"/>
        </font>
      </dxf>
    </rfmt>
    <rfmt sheetId="2" sqref="WP167" start="0" length="0">
      <dxf>
        <font>
          <sz val="10"/>
          <color rgb="FFFF0000"/>
          <name val="Times New Roman"/>
          <scheme val="none"/>
        </font>
      </dxf>
    </rfmt>
    <rfmt sheetId="2" sqref="WQ167" start="0" length="0">
      <dxf>
        <font>
          <sz val="10"/>
          <color rgb="FFFF0000"/>
          <name val="Times New Roman"/>
          <scheme val="none"/>
        </font>
      </dxf>
    </rfmt>
    <rfmt sheetId="2" sqref="WR167" start="0" length="0">
      <dxf>
        <font>
          <sz val="10"/>
          <color rgb="FFFF0000"/>
          <name val="Times New Roman"/>
          <scheme val="none"/>
        </font>
      </dxf>
    </rfmt>
    <rfmt sheetId="2" sqref="WS167" start="0" length="0">
      <dxf>
        <font>
          <sz val="10"/>
          <color rgb="FFFF0000"/>
          <name val="Times New Roman"/>
          <scheme val="none"/>
        </font>
      </dxf>
    </rfmt>
    <rfmt sheetId="2" sqref="WT167" start="0" length="0">
      <dxf>
        <font>
          <sz val="10"/>
          <color rgb="FFFF0000"/>
          <name val="Times New Roman"/>
          <scheme val="none"/>
        </font>
      </dxf>
    </rfmt>
    <rfmt sheetId="2" sqref="WU167" start="0" length="0">
      <dxf>
        <font>
          <sz val="10"/>
          <color rgb="FFFF0000"/>
          <name val="Times New Roman"/>
          <scheme val="none"/>
        </font>
      </dxf>
    </rfmt>
    <rfmt sheetId="2" sqref="WV167" start="0" length="0">
      <dxf>
        <font>
          <sz val="10"/>
          <color rgb="FFFF0000"/>
          <name val="Times New Roman"/>
          <scheme val="none"/>
        </font>
      </dxf>
    </rfmt>
    <rfmt sheetId="2" sqref="WW167" start="0" length="0">
      <dxf>
        <font>
          <sz val="10"/>
          <color rgb="FFFF0000"/>
          <name val="Times New Roman"/>
          <scheme val="none"/>
        </font>
      </dxf>
    </rfmt>
    <rfmt sheetId="2" sqref="WX167" start="0" length="0">
      <dxf>
        <font>
          <sz val="10"/>
          <color rgb="FFFF0000"/>
          <name val="Times New Roman"/>
          <scheme val="none"/>
        </font>
      </dxf>
    </rfmt>
    <rfmt sheetId="2" sqref="WY167" start="0" length="0">
      <dxf>
        <font>
          <sz val="10"/>
          <color rgb="FFFF0000"/>
          <name val="Times New Roman"/>
          <scheme val="none"/>
        </font>
      </dxf>
    </rfmt>
    <rfmt sheetId="2" sqref="WZ167" start="0" length="0">
      <dxf>
        <font>
          <sz val="10"/>
          <color rgb="FFFF0000"/>
          <name val="Times New Roman"/>
          <scheme val="none"/>
        </font>
      </dxf>
    </rfmt>
    <rfmt sheetId="2" sqref="XA167" start="0" length="0">
      <dxf>
        <font>
          <sz val="10"/>
          <color rgb="FFFF0000"/>
          <name val="Times New Roman"/>
          <scheme val="none"/>
        </font>
      </dxf>
    </rfmt>
    <rfmt sheetId="2" sqref="XB167" start="0" length="0">
      <dxf>
        <font>
          <sz val="10"/>
          <color rgb="FFFF0000"/>
          <name val="Times New Roman"/>
          <scheme val="none"/>
        </font>
      </dxf>
    </rfmt>
    <rfmt sheetId="2" sqref="XC167" start="0" length="0">
      <dxf>
        <font>
          <sz val="10"/>
          <color rgb="FFFF0000"/>
          <name val="Times New Roman"/>
          <scheme val="none"/>
        </font>
      </dxf>
    </rfmt>
    <rfmt sheetId="2" sqref="XD167" start="0" length="0">
      <dxf>
        <font>
          <sz val="10"/>
          <color rgb="FFFF0000"/>
          <name val="Times New Roman"/>
          <scheme val="none"/>
        </font>
      </dxf>
    </rfmt>
    <rfmt sheetId="2" sqref="XE167" start="0" length="0">
      <dxf>
        <font>
          <sz val="10"/>
          <color rgb="FFFF0000"/>
          <name val="Times New Roman"/>
          <scheme val="none"/>
        </font>
      </dxf>
    </rfmt>
    <rfmt sheetId="2" sqref="XF167" start="0" length="0">
      <dxf>
        <font>
          <sz val="10"/>
          <color rgb="FFFF0000"/>
          <name val="Times New Roman"/>
          <scheme val="none"/>
        </font>
      </dxf>
    </rfmt>
    <rfmt sheetId="2" sqref="XG167" start="0" length="0">
      <dxf>
        <font>
          <sz val="10"/>
          <color rgb="FFFF0000"/>
          <name val="Times New Roman"/>
          <scheme val="none"/>
        </font>
      </dxf>
    </rfmt>
    <rfmt sheetId="2" sqref="XH167" start="0" length="0">
      <dxf>
        <font>
          <sz val="10"/>
          <color rgb="FFFF0000"/>
          <name val="Times New Roman"/>
          <scheme val="none"/>
        </font>
      </dxf>
    </rfmt>
    <rfmt sheetId="2" sqref="XI167" start="0" length="0">
      <dxf>
        <font>
          <sz val="10"/>
          <color rgb="FFFF0000"/>
          <name val="Times New Roman"/>
          <scheme val="none"/>
        </font>
      </dxf>
    </rfmt>
    <rfmt sheetId="2" sqref="XJ167" start="0" length="0">
      <dxf>
        <font>
          <sz val="10"/>
          <color rgb="FFFF0000"/>
          <name val="Times New Roman"/>
          <scheme val="none"/>
        </font>
      </dxf>
    </rfmt>
    <rfmt sheetId="2" sqref="XK167" start="0" length="0">
      <dxf>
        <font>
          <sz val="10"/>
          <color rgb="FFFF0000"/>
          <name val="Times New Roman"/>
          <scheme val="none"/>
        </font>
      </dxf>
    </rfmt>
    <rfmt sheetId="2" sqref="XL167" start="0" length="0">
      <dxf>
        <font>
          <sz val="10"/>
          <color rgb="FFFF0000"/>
          <name val="Times New Roman"/>
          <scheme val="none"/>
        </font>
      </dxf>
    </rfmt>
    <rfmt sheetId="2" sqref="XM167" start="0" length="0">
      <dxf>
        <font>
          <sz val="10"/>
          <color rgb="FFFF0000"/>
          <name val="Times New Roman"/>
          <scheme val="none"/>
        </font>
      </dxf>
    </rfmt>
    <rfmt sheetId="2" sqref="XN167" start="0" length="0">
      <dxf>
        <font>
          <sz val="10"/>
          <color rgb="FFFF0000"/>
          <name val="Times New Roman"/>
          <scheme val="none"/>
        </font>
      </dxf>
    </rfmt>
    <rfmt sheetId="2" sqref="XO167" start="0" length="0">
      <dxf>
        <font>
          <sz val="10"/>
          <color rgb="FFFF0000"/>
          <name val="Times New Roman"/>
          <scheme val="none"/>
        </font>
      </dxf>
    </rfmt>
    <rfmt sheetId="2" sqref="XP167" start="0" length="0">
      <dxf>
        <font>
          <sz val="10"/>
          <color rgb="FFFF0000"/>
          <name val="Times New Roman"/>
          <scheme val="none"/>
        </font>
      </dxf>
    </rfmt>
    <rfmt sheetId="2" sqref="XQ167" start="0" length="0">
      <dxf>
        <font>
          <sz val="10"/>
          <color rgb="FFFF0000"/>
          <name val="Times New Roman"/>
          <scheme val="none"/>
        </font>
      </dxf>
    </rfmt>
    <rfmt sheetId="2" sqref="XR167" start="0" length="0">
      <dxf>
        <font>
          <sz val="10"/>
          <color rgb="FFFF0000"/>
          <name val="Times New Roman"/>
          <scheme val="none"/>
        </font>
      </dxf>
    </rfmt>
    <rfmt sheetId="2" sqref="XS167" start="0" length="0">
      <dxf>
        <font>
          <sz val="10"/>
          <color rgb="FFFF0000"/>
          <name val="Times New Roman"/>
          <scheme val="none"/>
        </font>
      </dxf>
    </rfmt>
    <rfmt sheetId="2" sqref="XT167" start="0" length="0">
      <dxf>
        <font>
          <sz val="10"/>
          <color rgb="FFFF0000"/>
          <name val="Times New Roman"/>
          <scheme val="none"/>
        </font>
      </dxf>
    </rfmt>
    <rfmt sheetId="2" sqref="XU167" start="0" length="0">
      <dxf>
        <font>
          <sz val="10"/>
          <color rgb="FFFF0000"/>
          <name val="Times New Roman"/>
          <scheme val="none"/>
        </font>
      </dxf>
    </rfmt>
    <rfmt sheetId="2" sqref="XV167" start="0" length="0">
      <dxf>
        <font>
          <sz val="10"/>
          <color rgb="FFFF0000"/>
          <name val="Times New Roman"/>
          <scheme val="none"/>
        </font>
      </dxf>
    </rfmt>
    <rfmt sheetId="2" sqref="XW167" start="0" length="0">
      <dxf>
        <font>
          <sz val="10"/>
          <color rgb="FFFF0000"/>
          <name val="Times New Roman"/>
          <scheme val="none"/>
        </font>
      </dxf>
    </rfmt>
    <rfmt sheetId="2" sqref="XX167" start="0" length="0">
      <dxf>
        <font>
          <sz val="10"/>
          <color rgb="FFFF0000"/>
          <name val="Times New Roman"/>
          <scheme val="none"/>
        </font>
      </dxf>
    </rfmt>
    <rfmt sheetId="2" sqref="XY167" start="0" length="0">
      <dxf>
        <font>
          <sz val="10"/>
          <color rgb="FFFF0000"/>
          <name val="Times New Roman"/>
          <scheme val="none"/>
        </font>
      </dxf>
    </rfmt>
    <rfmt sheetId="2" sqref="XZ167" start="0" length="0">
      <dxf>
        <font>
          <sz val="10"/>
          <color rgb="FFFF0000"/>
          <name val="Times New Roman"/>
          <scheme val="none"/>
        </font>
      </dxf>
    </rfmt>
    <rfmt sheetId="2" sqref="YA167" start="0" length="0">
      <dxf>
        <font>
          <sz val="10"/>
          <color rgb="FFFF0000"/>
          <name val="Times New Roman"/>
          <scheme val="none"/>
        </font>
      </dxf>
    </rfmt>
    <rfmt sheetId="2" sqref="YB167" start="0" length="0">
      <dxf>
        <font>
          <sz val="10"/>
          <color rgb="FFFF0000"/>
          <name val="Times New Roman"/>
          <scheme val="none"/>
        </font>
      </dxf>
    </rfmt>
    <rfmt sheetId="2" sqref="YC167" start="0" length="0">
      <dxf>
        <font>
          <sz val="10"/>
          <color rgb="FFFF0000"/>
          <name val="Times New Roman"/>
          <scheme val="none"/>
        </font>
      </dxf>
    </rfmt>
    <rfmt sheetId="2" sqref="YD167" start="0" length="0">
      <dxf>
        <font>
          <sz val="10"/>
          <color rgb="FFFF0000"/>
          <name val="Times New Roman"/>
          <scheme val="none"/>
        </font>
      </dxf>
    </rfmt>
    <rfmt sheetId="2" sqref="YE167" start="0" length="0">
      <dxf>
        <font>
          <sz val="10"/>
          <color rgb="FFFF0000"/>
          <name val="Times New Roman"/>
          <scheme val="none"/>
        </font>
      </dxf>
    </rfmt>
    <rfmt sheetId="2" sqref="YF167" start="0" length="0">
      <dxf>
        <font>
          <sz val="10"/>
          <color rgb="FFFF0000"/>
          <name val="Times New Roman"/>
          <scheme val="none"/>
        </font>
      </dxf>
    </rfmt>
    <rfmt sheetId="2" sqref="YG167" start="0" length="0">
      <dxf>
        <font>
          <sz val="10"/>
          <color rgb="FFFF0000"/>
          <name val="Times New Roman"/>
          <scheme val="none"/>
        </font>
      </dxf>
    </rfmt>
    <rfmt sheetId="2" sqref="YH167" start="0" length="0">
      <dxf>
        <font>
          <sz val="10"/>
          <color rgb="FFFF0000"/>
          <name val="Times New Roman"/>
          <scheme val="none"/>
        </font>
      </dxf>
    </rfmt>
    <rfmt sheetId="2" sqref="YI167" start="0" length="0">
      <dxf>
        <font>
          <sz val="10"/>
          <color rgb="FFFF0000"/>
          <name val="Times New Roman"/>
          <scheme val="none"/>
        </font>
      </dxf>
    </rfmt>
    <rfmt sheetId="2" sqref="YJ167" start="0" length="0">
      <dxf>
        <font>
          <sz val="10"/>
          <color rgb="FFFF0000"/>
          <name val="Times New Roman"/>
          <scheme val="none"/>
        </font>
      </dxf>
    </rfmt>
    <rfmt sheetId="2" sqref="YK167" start="0" length="0">
      <dxf>
        <font>
          <sz val="10"/>
          <color rgb="FFFF0000"/>
          <name val="Times New Roman"/>
          <scheme val="none"/>
        </font>
      </dxf>
    </rfmt>
    <rfmt sheetId="2" sqref="YL167" start="0" length="0">
      <dxf>
        <font>
          <sz val="10"/>
          <color rgb="FFFF0000"/>
          <name val="Times New Roman"/>
          <scheme val="none"/>
        </font>
      </dxf>
    </rfmt>
    <rfmt sheetId="2" sqref="YM167" start="0" length="0">
      <dxf>
        <font>
          <sz val="10"/>
          <color rgb="FFFF0000"/>
          <name val="Times New Roman"/>
          <scheme val="none"/>
        </font>
      </dxf>
    </rfmt>
    <rfmt sheetId="2" sqref="YN167" start="0" length="0">
      <dxf>
        <font>
          <sz val="10"/>
          <color rgb="FFFF0000"/>
          <name val="Times New Roman"/>
          <scheme val="none"/>
        </font>
      </dxf>
    </rfmt>
    <rfmt sheetId="2" sqref="YO167" start="0" length="0">
      <dxf>
        <font>
          <sz val="10"/>
          <color rgb="FFFF0000"/>
          <name val="Times New Roman"/>
          <scheme val="none"/>
        </font>
      </dxf>
    </rfmt>
    <rfmt sheetId="2" sqref="YP167" start="0" length="0">
      <dxf>
        <font>
          <sz val="10"/>
          <color rgb="FFFF0000"/>
          <name val="Times New Roman"/>
          <scheme val="none"/>
        </font>
      </dxf>
    </rfmt>
    <rfmt sheetId="2" sqref="YQ167" start="0" length="0">
      <dxf>
        <font>
          <sz val="10"/>
          <color rgb="FFFF0000"/>
          <name val="Times New Roman"/>
          <scheme val="none"/>
        </font>
      </dxf>
    </rfmt>
    <rfmt sheetId="2" sqref="YR167" start="0" length="0">
      <dxf>
        <font>
          <sz val="10"/>
          <color rgb="FFFF0000"/>
          <name val="Times New Roman"/>
          <scheme val="none"/>
        </font>
      </dxf>
    </rfmt>
    <rfmt sheetId="2" sqref="YS167" start="0" length="0">
      <dxf>
        <font>
          <sz val="10"/>
          <color rgb="FFFF0000"/>
          <name val="Times New Roman"/>
          <scheme val="none"/>
        </font>
      </dxf>
    </rfmt>
    <rfmt sheetId="2" sqref="YT167" start="0" length="0">
      <dxf>
        <font>
          <sz val="10"/>
          <color rgb="FFFF0000"/>
          <name val="Times New Roman"/>
          <scheme val="none"/>
        </font>
      </dxf>
    </rfmt>
    <rfmt sheetId="2" sqref="YU167" start="0" length="0">
      <dxf>
        <font>
          <sz val="10"/>
          <color rgb="FFFF0000"/>
          <name val="Times New Roman"/>
          <scheme val="none"/>
        </font>
      </dxf>
    </rfmt>
    <rfmt sheetId="2" sqref="YV167" start="0" length="0">
      <dxf>
        <font>
          <sz val="10"/>
          <color rgb="FFFF0000"/>
          <name val="Times New Roman"/>
          <scheme val="none"/>
        </font>
      </dxf>
    </rfmt>
    <rfmt sheetId="2" sqref="YW167" start="0" length="0">
      <dxf>
        <font>
          <sz val="10"/>
          <color rgb="FFFF0000"/>
          <name val="Times New Roman"/>
          <scheme val="none"/>
        </font>
      </dxf>
    </rfmt>
    <rfmt sheetId="2" sqref="YX167" start="0" length="0">
      <dxf>
        <font>
          <sz val="10"/>
          <color rgb="FFFF0000"/>
          <name val="Times New Roman"/>
          <scheme val="none"/>
        </font>
      </dxf>
    </rfmt>
    <rfmt sheetId="2" sqref="YY167" start="0" length="0">
      <dxf>
        <font>
          <sz val="10"/>
          <color rgb="FFFF0000"/>
          <name val="Times New Roman"/>
          <scheme val="none"/>
        </font>
      </dxf>
    </rfmt>
    <rfmt sheetId="2" sqref="YZ167" start="0" length="0">
      <dxf>
        <font>
          <sz val="10"/>
          <color rgb="FFFF0000"/>
          <name val="Times New Roman"/>
          <scheme val="none"/>
        </font>
      </dxf>
    </rfmt>
    <rfmt sheetId="2" sqref="ZA167" start="0" length="0">
      <dxf>
        <font>
          <sz val="10"/>
          <color rgb="FFFF0000"/>
          <name val="Times New Roman"/>
          <scheme val="none"/>
        </font>
      </dxf>
    </rfmt>
    <rfmt sheetId="2" sqref="ZB167" start="0" length="0">
      <dxf>
        <font>
          <sz val="10"/>
          <color rgb="FFFF0000"/>
          <name val="Times New Roman"/>
          <scheme val="none"/>
        </font>
      </dxf>
    </rfmt>
    <rfmt sheetId="2" sqref="ZC167" start="0" length="0">
      <dxf>
        <font>
          <sz val="10"/>
          <color rgb="FFFF0000"/>
          <name val="Times New Roman"/>
          <scheme val="none"/>
        </font>
      </dxf>
    </rfmt>
    <rfmt sheetId="2" sqref="ZD167" start="0" length="0">
      <dxf>
        <font>
          <sz val="10"/>
          <color rgb="FFFF0000"/>
          <name val="Times New Roman"/>
          <scheme val="none"/>
        </font>
      </dxf>
    </rfmt>
    <rfmt sheetId="2" sqref="ZE167" start="0" length="0">
      <dxf>
        <font>
          <sz val="10"/>
          <color rgb="FFFF0000"/>
          <name val="Times New Roman"/>
          <scheme val="none"/>
        </font>
      </dxf>
    </rfmt>
    <rfmt sheetId="2" sqref="ZF167" start="0" length="0">
      <dxf>
        <font>
          <sz val="10"/>
          <color rgb="FFFF0000"/>
          <name val="Times New Roman"/>
          <scheme val="none"/>
        </font>
      </dxf>
    </rfmt>
    <rfmt sheetId="2" sqref="ZG167" start="0" length="0">
      <dxf>
        <font>
          <sz val="10"/>
          <color rgb="FFFF0000"/>
          <name val="Times New Roman"/>
          <scheme val="none"/>
        </font>
      </dxf>
    </rfmt>
    <rfmt sheetId="2" sqref="ZH167" start="0" length="0">
      <dxf>
        <font>
          <sz val="10"/>
          <color rgb="FFFF0000"/>
          <name val="Times New Roman"/>
          <scheme val="none"/>
        </font>
      </dxf>
    </rfmt>
    <rfmt sheetId="2" sqref="ZI167" start="0" length="0">
      <dxf>
        <font>
          <sz val="10"/>
          <color rgb="FFFF0000"/>
          <name val="Times New Roman"/>
          <scheme val="none"/>
        </font>
      </dxf>
    </rfmt>
    <rfmt sheetId="2" sqref="ZJ167" start="0" length="0">
      <dxf>
        <font>
          <sz val="10"/>
          <color rgb="FFFF0000"/>
          <name val="Times New Roman"/>
          <scheme val="none"/>
        </font>
      </dxf>
    </rfmt>
    <rfmt sheetId="2" sqref="ZK167" start="0" length="0">
      <dxf>
        <font>
          <sz val="10"/>
          <color rgb="FFFF0000"/>
          <name val="Times New Roman"/>
          <scheme val="none"/>
        </font>
      </dxf>
    </rfmt>
    <rfmt sheetId="2" sqref="ZL167" start="0" length="0">
      <dxf>
        <font>
          <sz val="10"/>
          <color rgb="FFFF0000"/>
          <name val="Times New Roman"/>
          <scheme val="none"/>
        </font>
      </dxf>
    </rfmt>
    <rfmt sheetId="2" sqref="ZM167" start="0" length="0">
      <dxf>
        <font>
          <sz val="10"/>
          <color rgb="FFFF0000"/>
          <name val="Times New Roman"/>
          <scheme val="none"/>
        </font>
      </dxf>
    </rfmt>
    <rfmt sheetId="2" sqref="ZN167" start="0" length="0">
      <dxf>
        <font>
          <sz val="10"/>
          <color rgb="FFFF0000"/>
          <name val="Times New Roman"/>
          <scheme val="none"/>
        </font>
      </dxf>
    </rfmt>
    <rfmt sheetId="2" sqref="ZO167" start="0" length="0">
      <dxf>
        <font>
          <sz val="10"/>
          <color rgb="FFFF0000"/>
          <name val="Times New Roman"/>
          <scheme val="none"/>
        </font>
      </dxf>
    </rfmt>
    <rfmt sheetId="2" sqref="ZP167" start="0" length="0">
      <dxf>
        <font>
          <sz val="10"/>
          <color rgb="FFFF0000"/>
          <name val="Times New Roman"/>
          <scheme val="none"/>
        </font>
      </dxf>
    </rfmt>
    <rfmt sheetId="2" sqref="ZQ167" start="0" length="0">
      <dxf>
        <font>
          <sz val="10"/>
          <color rgb="FFFF0000"/>
          <name val="Times New Roman"/>
          <scheme val="none"/>
        </font>
      </dxf>
    </rfmt>
    <rfmt sheetId="2" sqref="ZR167" start="0" length="0">
      <dxf>
        <font>
          <sz val="10"/>
          <color rgb="FFFF0000"/>
          <name val="Times New Roman"/>
          <scheme val="none"/>
        </font>
      </dxf>
    </rfmt>
    <rfmt sheetId="2" sqref="ZS167" start="0" length="0">
      <dxf>
        <font>
          <sz val="10"/>
          <color rgb="FFFF0000"/>
          <name val="Times New Roman"/>
          <scheme val="none"/>
        </font>
      </dxf>
    </rfmt>
    <rfmt sheetId="2" sqref="ZT167" start="0" length="0">
      <dxf>
        <font>
          <sz val="10"/>
          <color rgb="FFFF0000"/>
          <name val="Times New Roman"/>
          <scheme val="none"/>
        </font>
      </dxf>
    </rfmt>
    <rfmt sheetId="2" sqref="ZU167" start="0" length="0">
      <dxf>
        <font>
          <sz val="10"/>
          <color rgb="FFFF0000"/>
          <name val="Times New Roman"/>
          <scheme val="none"/>
        </font>
      </dxf>
    </rfmt>
    <rfmt sheetId="2" sqref="ZV167" start="0" length="0">
      <dxf>
        <font>
          <sz val="10"/>
          <color rgb="FFFF0000"/>
          <name val="Times New Roman"/>
          <scheme val="none"/>
        </font>
      </dxf>
    </rfmt>
    <rfmt sheetId="2" sqref="ZW167" start="0" length="0">
      <dxf>
        <font>
          <sz val="10"/>
          <color rgb="FFFF0000"/>
          <name val="Times New Roman"/>
          <scheme val="none"/>
        </font>
      </dxf>
    </rfmt>
    <rfmt sheetId="2" sqref="ZX167" start="0" length="0">
      <dxf>
        <font>
          <sz val="10"/>
          <color rgb="FFFF0000"/>
          <name val="Times New Roman"/>
          <scheme val="none"/>
        </font>
      </dxf>
    </rfmt>
    <rfmt sheetId="2" sqref="ZY167" start="0" length="0">
      <dxf>
        <font>
          <sz val="10"/>
          <color rgb="FFFF0000"/>
          <name val="Times New Roman"/>
          <scheme val="none"/>
        </font>
      </dxf>
    </rfmt>
    <rfmt sheetId="2" sqref="ZZ167" start="0" length="0">
      <dxf>
        <font>
          <sz val="10"/>
          <color rgb="FFFF0000"/>
          <name val="Times New Roman"/>
          <scheme val="none"/>
        </font>
      </dxf>
    </rfmt>
    <rfmt sheetId="2" sqref="AAA167" start="0" length="0">
      <dxf>
        <font>
          <sz val="10"/>
          <color rgb="FFFF0000"/>
          <name val="Times New Roman"/>
          <scheme val="none"/>
        </font>
      </dxf>
    </rfmt>
    <rfmt sheetId="2" sqref="AAB167" start="0" length="0">
      <dxf>
        <font>
          <sz val="10"/>
          <color rgb="FFFF0000"/>
          <name val="Times New Roman"/>
          <scheme val="none"/>
        </font>
      </dxf>
    </rfmt>
    <rfmt sheetId="2" sqref="AAC167" start="0" length="0">
      <dxf>
        <font>
          <sz val="10"/>
          <color rgb="FFFF0000"/>
          <name val="Times New Roman"/>
          <scheme val="none"/>
        </font>
      </dxf>
    </rfmt>
    <rfmt sheetId="2" sqref="AAD167" start="0" length="0">
      <dxf>
        <font>
          <sz val="10"/>
          <color rgb="FFFF0000"/>
          <name val="Times New Roman"/>
          <scheme val="none"/>
        </font>
      </dxf>
    </rfmt>
    <rfmt sheetId="2" sqref="AAE167" start="0" length="0">
      <dxf>
        <font>
          <sz val="10"/>
          <color rgb="FFFF0000"/>
          <name val="Times New Roman"/>
          <scheme val="none"/>
        </font>
      </dxf>
    </rfmt>
    <rfmt sheetId="2" sqref="AAF167" start="0" length="0">
      <dxf>
        <font>
          <sz val="10"/>
          <color rgb="FFFF0000"/>
          <name val="Times New Roman"/>
          <scheme val="none"/>
        </font>
      </dxf>
    </rfmt>
    <rfmt sheetId="2" sqref="AAG167" start="0" length="0">
      <dxf>
        <font>
          <sz val="10"/>
          <color rgb="FFFF0000"/>
          <name val="Times New Roman"/>
          <scheme val="none"/>
        </font>
      </dxf>
    </rfmt>
    <rfmt sheetId="2" sqref="AAH167" start="0" length="0">
      <dxf>
        <font>
          <sz val="10"/>
          <color rgb="FFFF0000"/>
          <name val="Times New Roman"/>
          <scheme val="none"/>
        </font>
      </dxf>
    </rfmt>
    <rfmt sheetId="2" sqref="AAI167" start="0" length="0">
      <dxf>
        <font>
          <sz val="10"/>
          <color rgb="FFFF0000"/>
          <name val="Times New Roman"/>
          <scheme val="none"/>
        </font>
      </dxf>
    </rfmt>
    <rfmt sheetId="2" sqref="AAJ167" start="0" length="0">
      <dxf>
        <font>
          <sz val="10"/>
          <color rgb="FFFF0000"/>
          <name val="Times New Roman"/>
          <scheme val="none"/>
        </font>
      </dxf>
    </rfmt>
    <rfmt sheetId="2" sqref="AAK167" start="0" length="0">
      <dxf>
        <font>
          <sz val="10"/>
          <color rgb="FFFF0000"/>
          <name val="Times New Roman"/>
          <scheme val="none"/>
        </font>
      </dxf>
    </rfmt>
    <rfmt sheetId="2" sqref="AAL167" start="0" length="0">
      <dxf>
        <font>
          <sz val="10"/>
          <color rgb="FFFF0000"/>
          <name val="Times New Roman"/>
          <scheme val="none"/>
        </font>
      </dxf>
    </rfmt>
    <rfmt sheetId="2" sqref="AAM167" start="0" length="0">
      <dxf>
        <font>
          <sz val="10"/>
          <color rgb="FFFF0000"/>
          <name val="Times New Roman"/>
          <scheme val="none"/>
        </font>
      </dxf>
    </rfmt>
    <rfmt sheetId="2" sqref="AAN167" start="0" length="0">
      <dxf>
        <font>
          <sz val="10"/>
          <color rgb="FFFF0000"/>
          <name val="Times New Roman"/>
          <scheme val="none"/>
        </font>
      </dxf>
    </rfmt>
    <rfmt sheetId="2" sqref="AAO167" start="0" length="0">
      <dxf>
        <font>
          <sz val="10"/>
          <color rgb="FFFF0000"/>
          <name val="Times New Roman"/>
          <scheme val="none"/>
        </font>
      </dxf>
    </rfmt>
    <rfmt sheetId="2" sqref="AAP167" start="0" length="0">
      <dxf>
        <font>
          <sz val="10"/>
          <color rgb="FFFF0000"/>
          <name val="Times New Roman"/>
          <scheme val="none"/>
        </font>
      </dxf>
    </rfmt>
    <rfmt sheetId="2" sqref="AAQ167" start="0" length="0">
      <dxf>
        <font>
          <sz val="10"/>
          <color rgb="FFFF0000"/>
          <name val="Times New Roman"/>
          <scheme val="none"/>
        </font>
      </dxf>
    </rfmt>
    <rfmt sheetId="2" sqref="AAR167" start="0" length="0">
      <dxf>
        <font>
          <sz val="10"/>
          <color rgb="FFFF0000"/>
          <name val="Times New Roman"/>
          <scheme val="none"/>
        </font>
      </dxf>
    </rfmt>
    <rfmt sheetId="2" sqref="AAS167" start="0" length="0">
      <dxf>
        <font>
          <sz val="10"/>
          <color rgb="FFFF0000"/>
          <name val="Times New Roman"/>
          <scheme val="none"/>
        </font>
      </dxf>
    </rfmt>
    <rfmt sheetId="2" sqref="AAT167" start="0" length="0">
      <dxf>
        <font>
          <sz val="10"/>
          <color rgb="FFFF0000"/>
          <name val="Times New Roman"/>
          <scheme val="none"/>
        </font>
      </dxf>
    </rfmt>
    <rfmt sheetId="2" sqref="AAU167" start="0" length="0">
      <dxf>
        <font>
          <sz val="10"/>
          <color rgb="FFFF0000"/>
          <name val="Times New Roman"/>
          <scheme val="none"/>
        </font>
      </dxf>
    </rfmt>
    <rfmt sheetId="2" sqref="AAV167" start="0" length="0">
      <dxf>
        <font>
          <sz val="10"/>
          <color rgb="FFFF0000"/>
          <name val="Times New Roman"/>
          <scheme val="none"/>
        </font>
      </dxf>
    </rfmt>
    <rfmt sheetId="2" sqref="AAW167" start="0" length="0">
      <dxf>
        <font>
          <sz val="10"/>
          <color rgb="FFFF0000"/>
          <name val="Times New Roman"/>
          <scheme val="none"/>
        </font>
      </dxf>
    </rfmt>
    <rfmt sheetId="2" sqref="AAX167" start="0" length="0">
      <dxf>
        <font>
          <sz val="10"/>
          <color rgb="FFFF0000"/>
          <name val="Times New Roman"/>
          <scheme val="none"/>
        </font>
      </dxf>
    </rfmt>
    <rfmt sheetId="2" sqref="AAY167" start="0" length="0">
      <dxf>
        <font>
          <sz val="10"/>
          <color rgb="FFFF0000"/>
          <name val="Times New Roman"/>
          <scheme val="none"/>
        </font>
      </dxf>
    </rfmt>
    <rfmt sheetId="2" sqref="AAZ167" start="0" length="0">
      <dxf>
        <font>
          <sz val="10"/>
          <color rgb="FFFF0000"/>
          <name val="Times New Roman"/>
          <scheme val="none"/>
        </font>
      </dxf>
    </rfmt>
    <rfmt sheetId="2" sqref="ABA167" start="0" length="0">
      <dxf>
        <font>
          <sz val="10"/>
          <color rgb="FFFF0000"/>
          <name val="Times New Roman"/>
          <scheme val="none"/>
        </font>
      </dxf>
    </rfmt>
    <rfmt sheetId="2" sqref="ABB167" start="0" length="0">
      <dxf>
        <font>
          <sz val="10"/>
          <color rgb="FFFF0000"/>
          <name val="Times New Roman"/>
          <scheme val="none"/>
        </font>
      </dxf>
    </rfmt>
    <rfmt sheetId="2" sqref="ABC167" start="0" length="0">
      <dxf>
        <font>
          <sz val="10"/>
          <color rgb="FFFF0000"/>
          <name val="Times New Roman"/>
          <scheme val="none"/>
        </font>
      </dxf>
    </rfmt>
    <rfmt sheetId="2" sqref="ABD167" start="0" length="0">
      <dxf>
        <font>
          <sz val="10"/>
          <color rgb="FFFF0000"/>
          <name val="Times New Roman"/>
          <scheme val="none"/>
        </font>
      </dxf>
    </rfmt>
    <rfmt sheetId="2" sqref="ABE167" start="0" length="0">
      <dxf>
        <font>
          <sz val="10"/>
          <color rgb="FFFF0000"/>
          <name val="Times New Roman"/>
          <scheme val="none"/>
        </font>
      </dxf>
    </rfmt>
    <rfmt sheetId="2" sqref="ABF167" start="0" length="0">
      <dxf>
        <font>
          <sz val="10"/>
          <color rgb="FFFF0000"/>
          <name val="Times New Roman"/>
          <scheme val="none"/>
        </font>
      </dxf>
    </rfmt>
    <rfmt sheetId="2" sqref="ABG167" start="0" length="0">
      <dxf>
        <font>
          <sz val="10"/>
          <color rgb="FFFF0000"/>
          <name val="Times New Roman"/>
          <scheme val="none"/>
        </font>
      </dxf>
    </rfmt>
    <rfmt sheetId="2" sqref="ABH167" start="0" length="0">
      <dxf>
        <font>
          <sz val="10"/>
          <color rgb="FFFF0000"/>
          <name val="Times New Roman"/>
          <scheme val="none"/>
        </font>
      </dxf>
    </rfmt>
    <rfmt sheetId="2" sqref="ABI167" start="0" length="0">
      <dxf>
        <font>
          <sz val="10"/>
          <color rgb="FFFF0000"/>
          <name val="Times New Roman"/>
          <scheme val="none"/>
        </font>
      </dxf>
    </rfmt>
    <rfmt sheetId="2" sqref="ABJ167" start="0" length="0">
      <dxf>
        <font>
          <sz val="10"/>
          <color rgb="FFFF0000"/>
          <name val="Times New Roman"/>
          <scheme val="none"/>
        </font>
      </dxf>
    </rfmt>
    <rfmt sheetId="2" sqref="ABK167" start="0" length="0">
      <dxf>
        <font>
          <sz val="10"/>
          <color rgb="FFFF0000"/>
          <name val="Times New Roman"/>
          <scheme val="none"/>
        </font>
      </dxf>
    </rfmt>
    <rfmt sheetId="2" sqref="ABL167" start="0" length="0">
      <dxf>
        <font>
          <sz val="10"/>
          <color rgb="FFFF0000"/>
          <name val="Times New Roman"/>
          <scheme val="none"/>
        </font>
      </dxf>
    </rfmt>
    <rfmt sheetId="2" sqref="ABM167" start="0" length="0">
      <dxf>
        <font>
          <sz val="10"/>
          <color rgb="FFFF0000"/>
          <name val="Times New Roman"/>
          <scheme val="none"/>
        </font>
      </dxf>
    </rfmt>
    <rfmt sheetId="2" sqref="ABN167" start="0" length="0">
      <dxf>
        <font>
          <sz val="10"/>
          <color rgb="FFFF0000"/>
          <name val="Times New Roman"/>
          <scheme val="none"/>
        </font>
      </dxf>
    </rfmt>
    <rfmt sheetId="2" sqref="ABO167" start="0" length="0">
      <dxf>
        <font>
          <sz val="10"/>
          <color rgb="FFFF0000"/>
          <name val="Times New Roman"/>
          <scheme val="none"/>
        </font>
      </dxf>
    </rfmt>
    <rfmt sheetId="2" sqref="ABP167" start="0" length="0">
      <dxf>
        <font>
          <sz val="10"/>
          <color rgb="FFFF0000"/>
          <name val="Times New Roman"/>
          <scheme val="none"/>
        </font>
      </dxf>
    </rfmt>
    <rfmt sheetId="2" sqref="ABQ167" start="0" length="0">
      <dxf>
        <font>
          <sz val="10"/>
          <color rgb="FFFF0000"/>
          <name val="Times New Roman"/>
          <scheme val="none"/>
        </font>
      </dxf>
    </rfmt>
    <rfmt sheetId="2" sqref="ABR167" start="0" length="0">
      <dxf>
        <font>
          <sz val="10"/>
          <color rgb="FFFF0000"/>
          <name val="Times New Roman"/>
          <scheme val="none"/>
        </font>
      </dxf>
    </rfmt>
    <rfmt sheetId="2" sqref="ABS167" start="0" length="0">
      <dxf>
        <font>
          <sz val="10"/>
          <color rgb="FFFF0000"/>
          <name val="Times New Roman"/>
          <scheme val="none"/>
        </font>
      </dxf>
    </rfmt>
    <rfmt sheetId="2" sqref="ABT167" start="0" length="0">
      <dxf>
        <font>
          <sz val="10"/>
          <color rgb="FFFF0000"/>
          <name val="Times New Roman"/>
          <scheme val="none"/>
        </font>
      </dxf>
    </rfmt>
    <rfmt sheetId="2" sqref="ABU167" start="0" length="0">
      <dxf>
        <font>
          <sz val="10"/>
          <color rgb="FFFF0000"/>
          <name val="Times New Roman"/>
          <scheme val="none"/>
        </font>
      </dxf>
    </rfmt>
    <rfmt sheetId="2" sqref="ABV167" start="0" length="0">
      <dxf>
        <font>
          <sz val="10"/>
          <color rgb="FFFF0000"/>
          <name val="Times New Roman"/>
          <scheme val="none"/>
        </font>
      </dxf>
    </rfmt>
    <rfmt sheetId="2" sqref="ABW167" start="0" length="0">
      <dxf>
        <font>
          <sz val="10"/>
          <color rgb="FFFF0000"/>
          <name val="Times New Roman"/>
          <scheme val="none"/>
        </font>
      </dxf>
    </rfmt>
    <rfmt sheetId="2" sqref="ABX167" start="0" length="0">
      <dxf>
        <font>
          <sz val="10"/>
          <color rgb="FFFF0000"/>
          <name val="Times New Roman"/>
          <scheme val="none"/>
        </font>
      </dxf>
    </rfmt>
    <rfmt sheetId="2" sqref="ABY167" start="0" length="0">
      <dxf>
        <font>
          <sz val="10"/>
          <color rgb="FFFF0000"/>
          <name val="Times New Roman"/>
          <scheme val="none"/>
        </font>
      </dxf>
    </rfmt>
    <rfmt sheetId="2" sqref="ABZ167" start="0" length="0">
      <dxf>
        <font>
          <sz val="10"/>
          <color rgb="FFFF0000"/>
          <name val="Times New Roman"/>
          <scheme val="none"/>
        </font>
      </dxf>
    </rfmt>
    <rfmt sheetId="2" sqref="ACA167" start="0" length="0">
      <dxf>
        <font>
          <sz val="10"/>
          <color rgb="FFFF0000"/>
          <name val="Times New Roman"/>
          <scheme val="none"/>
        </font>
      </dxf>
    </rfmt>
    <rfmt sheetId="2" sqref="ACB167" start="0" length="0">
      <dxf>
        <font>
          <sz val="10"/>
          <color rgb="FFFF0000"/>
          <name val="Times New Roman"/>
          <scheme val="none"/>
        </font>
      </dxf>
    </rfmt>
    <rfmt sheetId="2" sqref="ACC167" start="0" length="0">
      <dxf>
        <font>
          <sz val="10"/>
          <color rgb="FFFF0000"/>
          <name val="Times New Roman"/>
          <scheme val="none"/>
        </font>
      </dxf>
    </rfmt>
    <rfmt sheetId="2" sqref="ACD167" start="0" length="0">
      <dxf>
        <font>
          <sz val="10"/>
          <color rgb="FFFF0000"/>
          <name val="Times New Roman"/>
          <scheme val="none"/>
        </font>
      </dxf>
    </rfmt>
    <rfmt sheetId="2" sqref="ACE167" start="0" length="0">
      <dxf>
        <font>
          <sz val="10"/>
          <color rgb="FFFF0000"/>
          <name val="Times New Roman"/>
          <scheme val="none"/>
        </font>
      </dxf>
    </rfmt>
    <rfmt sheetId="2" sqref="ACF167" start="0" length="0">
      <dxf>
        <font>
          <sz val="10"/>
          <color rgb="FFFF0000"/>
          <name val="Times New Roman"/>
          <scheme val="none"/>
        </font>
      </dxf>
    </rfmt>
    <rfmt sheetId="2" sqref="ACG167" start="0" length="0">
      <dxf>
        <font>
          <sz val="10"/>
          <color rgb="FFFF0000"/>
          <name val="Times New Roman"/>
          <scheme val="none"/>
        </font>
      </dxf>
    </rfmt>
    <rfmt sheetId="2" sqref="ACH167" start="0" length="0">
      <dxf>
        <font>
          <sz val="10"/>
          <color rgb="FFFF0000"/>
          <name val="Times New Roman"/>
          <scheme val="none"/>
        </font>
      </dxf>
    </rfmt>
    <rfmt sheetId="2" sqref="ACI167" start="0" length="0">
      <dxf>
        <font>
          <sz val="10"/>
          <color rgb="FFFF0000"/>
          <name val="Times New Roman"/>
          <scheme val="none"/>
        </font>
      </dxf>
    </rfmt>
    <rfmt sheetId="2" sqref="ACJ167" start="0" length="0">
      <dxf>
        <font>
          <sz val="10"/>
          <color rgb="FFFF0000"/>
          <name val="Times New Roman"/>
          <scheme val="none"/>
        </font>
      </dxf>
    </rfmt>
    <rfmt sheetId="2" sqref="ACK167" start="0" length="0">
      <dxf>
        <font>
          <sz val="10"/>
          <color rgb="FFFF0000"/>
          <name val="Times New Roman"/>
          <scheme val="none"/>
        </font>
      </dxf>
    </rfmt>
    <rfmt sheetId="2" sqref="ACL167" start="0" length="0">
      <dxf>
        <font>
          <sz val="10"/>
          <color rgb="FFFF0000"/>
          <name val="Times New Roman"/>
          <scheme val="none"/>
        </font>
      </dxf>
    </rfmt>
    <rfmt sheetId="2" sqref="ACM167" start="0" length="0">
      <dxf>
        <font>
          <sz val="10"/>
          <color rgb="FFFF0000"/>
          <name val="Times New Roman"/>
          <scheme val="none"/>
        </font>
      </dxf>
    </rfmt>
    <rfmt sheetId="2" sqref="ACN167" start="0" length="0">
      <dxf>
        <font>
          <sz val="10"/>
          <color rgb="FFFF0000"/>
          <name val="Times New Roman"/>
          <scheme val="none"/>
        </font>
      </dxf>
    </rfmt>
    <rfmt sheetId="2" sqref="ACO167" start="0" length="0">
      <dxf>
        <font>
          <sz val="10"/>
          <color rgb="FFFF0000"/>
          <name val="Times New Roman"/>
          <scheme val="none"/>
        </font>
      </dxf>
    </rfmt>
    <rfmt sheetId="2" sqref="ACP167" start="0" length="0">
      <dxf>
        <font>
          <sz val="10"/>
          <color rgb="FFFF0000"/>
          <name val="Times New Roman"/>
          <scheme val="none"/>
        </font>
      </dxf>
    </rfmt>
    <rfmt sheetId="2" sqref="ACQ167" start="0" length="0">
      <dxf>
        <font>
          <sz val="10"/>
          <color rgb="FFFF0000"/>
          <name val="Times New Roman"/>
          <scheme val="none"/>
        </font>
      </dxf>
    </rfmt>
    <rfmt sheetId="2" sqref="ACR167" start="0" length="0">
      <dxf>
        <font>
          <sz val="10"/>
          <color rgb="FFFF0000"/>
          <name val="Times New Roman"/>
          <scheme val="none"/>
        </font>
      </dxf>
    </rfmt>
    <rfmt sheetId="2" sqref="ACS167" start="0" length="0">
      <dxf>
        <font>
          <sz val="10"/>
          <color rgb="FFFF0000"/>
          <name val="Times New Roman"/>
          <scheme val="none"/>
        </font>
      </dxf>
    </rfmt>
    <rfmt sheetId="2" sqref="ACT167" start="0" length="0">
      <dxf>
        <font>
          <sz val="10"/>
          <color rgb="FFFF0000"/>
          <name val="Times New Roman"/>
          <scheme val="none"/>
        </font>
      </dxf>
    </rfmt>
    <rfmt sheetId="2" sqref="ACU167" start="0" length="0">
      <dxf>
        <font>
          <sz val="10"/>
          <color rgb="FFFF0000"/>
          <name val="Times New Roman"/>
          <scheme val="none"/>
        </font>
      </dxf>
    </rfmt>
    <rfmt sheetId="2" sqref="ACV167" start="0" length="0">
      <dxf>
        <font>
          <sz val="10"/>
          <color rgb="FFFF0000"/>
          <name val="Times New Roman"/>
          <scheme val="none"/>
        </font>
      </dxf>
    </rfmt>
    <rfmt sheetId="2" sqref="ACW167" start="0" length="0">
      <dxf>
        <font>
          <sz val="10"/>
          <color rgb="FFFF0000"/>
          <name val="Times New Roman"/>
          <scheme val="none"/>
        </font>
      </dxf>
    </rfmt>
    <rfmt sheetId="2" sqref="ACX167" start="0" length="0">
      <dxf>
        <font>
          <sz val="10"/>
          <color rgb="FFFF0000"/>
          <name val="Times New Roman"/>
          <scheme val="none"/>
        </font>
      </dxf>
    </rfmt>
    <rfmt sheetId="2" sqref="ACY167" start="0" length="0">
      <dxf>
        <font>
          <sz val="10"/>
          <color rgb="FFFF0000"/>
          <name val="Times New Roman"/>
          <scheme val="none"/>
        </font>
      </dxf>
    </rfmt>
    <rfmt sheetId="2" sqref="ACZ167" start="0" length="0">
      <dxf>
        <font>
          <sz val="10"/>
          <color rgb="FFFF0000"/>
          <name val="Times New Roman"/>
          <scheme val="none"/>
        </font>
      </dxf>
    </rfmt>
    <rfmt sheetId="2" sqref="ADA167" start="0" length="0">
      <dxf>
        <font>
          <sz val="10"/>
          <color rgb="FFFF0000"/>
          <name val="Times New Roman"/>
          <scheme val="none"/>
        </font>
      </dxf>
    </rfmt>
    <rfmt sheetId="2" sqref="ADB167" start="0" length="0">
      <dxf>
        <font>
          <sz val="10"/>
          <color rgb="FFFF0000"/>
          <name val="Times New Roman"/>
          <scheme val="none"/>
        </font>
      </dxf>
    </rfmt>
    <rfmt sheetId="2" sqref="ADC167" start="0" length="0">
      <dxf>
        <font>
          <sz val="10"/>
          <color rgb="FFFF0000"/>
          <name val="Times New Roman"/>
          <scheme val="none"/>
        </font>
      </dxf>
    </rfmt>
    <rfmt sheetId="2" sqref="ADD167" start="0" length="0">
      <dxf>
        <font>
          <sz val="10"/>
          <color rgb="FFFF0000"/>
          <name val="Times New Roman"/>
          <scheme val="none"/>
        </font>
      </dxf>
    </rfmt>
    <rfmt sheetId="2" sqref="ADE167" start="0" length="0">
      <dxf>
        <font>
          <sz val="10"/>
          <color rgb="FFFF0000"/>
          <name val="Times New Roman"/>
          <scheme val="none"/>
        </font>
      </dxf>
    </rfmt>
    <rfmt sheetId="2" sqref="ADF167" start="0" length="0">
      <dxf>
        <font>
          <sz val="10"/>
          <color rgb="FFFF0000"/>
          <name val="Times New Roman"/>
          <scheme val="none"/>
        </font>
      </dxf>
    </rfmt>
    <rfmt sheetId="2" sqref="ADG167" start="0" length="0">
      <dxf>
        <font>
          <sz val="10"/>
          <color rgb="FFFF0000"/>
          <name val="Times New Roman"/>
          <scheme val="none"/>
        </font>
      </dxf>
    </rfmt>
    <rfmt sheetId="2" sqref="ADH167" start="0" length="0">
      <dxf>
        <font>
          <sz val="10"/>
          <color rgb="FFFF0000"/>
          <name val="Times New Roman"/>
          <scheme val="none"/>
        </font>
      </dxf>
    </rfmt>
    <rfmt sheetId="2" sqref="ADI167" start="0" length="0">
      <dxf>
        <font>
          <sz val="10"/>
          <color rgb="FFFF0000"/>
          <name val="Times New Roman"/>
          <scheme val="none"/>
        </font>
      </dxf>
    </rfmt>
    <rfmt sheetId="2" sqref="ADJ167" start="0" length="0">
      <dxf>
        <font>
          <sz val="10"/>
          <color rgb="FFFF0000"/>
          <name val="Times New Roman"/>
          <scheme val="none"/>
        </font>
      </dxf>
    </rfmt>
    <rfmt sheetId="2" sqref="ADK167" start="0" length="0">
      <dxf>
        <font>
          <sz val="10"/>
          <color rgb="FFFF0000"/>
          <name val="Times New Roman"/>
          <scheme val="none"/>
        </font>
      </dxf>
    </rfmt>
    <rfmt sheetId="2" sqref="ADL167" start="0" length="0">
      <dxf>
        <font>
          <sz val="10"/>
          <color rgb="FFFF0000"/>
          <name val="Times New Roman"/>
          <scheme val="none"/>
        </font>
      </dxf>
    </rfmt>
    <rfmt sheetId="2" sqref="ADM167" start="0" length="0">
      <dxf>
        <font>
          <sz val="10"/>
          <color rgb="FFFF0000"/>
          <name val="Times New Roman"/>
          <scheme val="none"/>
        </font>
      </dxf>
    </rfmt>
    <rfmt sheetId="2" sqref="ADN167" start="0" length="0">
      <dxf>
        <font>
          <sz val="10"/>
          <color rgb="FFFF0000"/>
          <name val="Times New Roman"/>
          <scheme val="none"/>
        </font>
      </dxf>
    </rfmt>
    <rfmt sheetId="2" sqref="ADO167" start="0" length="0">
      <dxf>
        <font>
          <sz val="10"/>
          <color rgb="FFFF0000"/>
          <name val="Times New Roman"/>
          <scheme val="none"/>
        </font>
      </dxf>
    </rfmt>
    <rfmt sheetId="2" sqref="ADP167" start="0" length="0">
      <dxf>
        <font>
          <sz val="10"/>
          <color rgb="FFFF0000"/>
          <name val="Times New Roman"/>
          <scheme val="none"/>
        </font>
      </dxf>
    </rfmt>
    <rfmt sheetId="2" sqref="ADQ167" start="0" length="0">
      <dxf>
        <font>
          <sz val="10"/>
          <color rgb="FFFF0000"/>
          <name val="Times New Roman"/>
          <scheme val="none"/>
        </font>
      </dxf>
    </rfmt>
    <rfmt sheetId="2" sqref="ADR167" start="0" length="0">
      <dxf>
        <font>
          <sz val="10"/>
          <color rgb="FFFF0000"/>
          <name val="Times New Roman"/>
          <scheme val="none"/>
        </font>
      </dxf>
    </rfmt>
    <rfmt sheetId="2" sqref="ADS167" start="0" length="0">
      <dxf>
        <font>
          <sz val="10"/>
          <color rgb="FFFF0000"/>
          <name val="Times New Roman"/>
          <scheme val="none"/>
        </font>
      </dxf>
    </rfmt>
    <rfmt sheetId="2" sqref="ADT167" start="0" length="0">
      <dxf>
        <font>
          <sz val="10"/>
          <color rgb="FFFF0000"/>
          <name val="Times New Roman"/>
          <scheme val="none"/>
        </font>
      </dxf>
    </rfmt>
    <rfmt sheetId="2" sqref="ADU167" start="0" length="0">
      <dxf>
        <font>
          <sz val="10"/>
          <color rgb="FFFF0000"/>
          <name val="Times New Roman"/>
          <scheme val="none"/>
        </font>
      </dxf>
    </rfmt>
    <rfmt sheetId="2" sqref="ADV167" start="0" length="0">
      <dxf>
        <font>
          <sz val="10"/>
          <color rgb="FFFF0000"/>
          <name val="Times New Roman"/>
          <scheme val="none"/>
        </font>
      </dxf>
    </rfmt>
    <rfmt sheetId="2" sqref="ADW167" start="0" length="0">
      <dxf>
        <font>
          <sz val="10"/>
          <color rgb="FFFF0000"/>
          <name val="Times New Roman"/>
          <scheme val="none"/>
        </font>
      </dxf>
    </rfmt>
    <rfmt sheetId="2" sqref="ADX167" start="0" length="0">
      <dxf>
        <font>
          <sz val="10"/>
          <color rgb="FFFF0000"/>
          <name val="Times New Roman"/>
          <scheme val="none"/>
        </font>
      </dxf>
    </rfmt>
    <rfmt sheetId="2" sqref="ADY167" start="0" length="0">
      <dxf>
        <font>
          <sz val="10"/>
          <color rgb="FFFF0000"/>
          <name val="Times New Roman"/>
          <scheme val="none"/>
        </font>
      </dxf>
    </rfmt>
    <rfmt sheetId="2" sqref="ADZ167" start="0" length="0">
      <dxf>
        <font>
          <sz val="10"/>
          <color rgb="FFFF0000"/>
          <name val="Times New Roman"/>
          <scheme val="none"/>
        </font>
      </dxf>
    </rfmt>
    <rfmt sheetId="2" sqref="AEA167" start="0" length="0">
      <dxf>
        <font>
          <sz val="10"/>
          <color rgb="FFFF0000"/>
          <name val="Times New Roman"/>
          <scheme val="none"/>
        </font>
      </dxf>
    </rfmt>
    <rfmt sheetId="2" sqref="AEB167" start="0" length="0">
      <dxf>
        <font>
          <sz val="10"/>
          <color rgb="FFFF0000"/>
          <name val="Times New Roman"/>
          <scheme val="none"/>
        </font>
      </dxf>
    </rfmt>
    <rfmt sheetId="2" sqref="AEC167" start="0" length="0">
      <dxf>
        <font>
          <sz val="10"/>
          <color rgb="FFFF0000"/>
          <name val="Times New Roman"/>
          <scheme val="none"/>
        </font>
      </dxf>
    </rfmt>
    <rfmt sheetId="2" sqref="AED167" start="0" length="0">
      <dxf>
        <font>
          <sz val="10"/>
          <color rgb="FFFF0000"/>
          <name val="Times New Roman"/>
          <scheme val="none"/>
        </font>
      </dxf>
    </rfmt>
    <rfmt sheetId="2" sqref="AEE167" start="0" length="0">
      <dxf>
        <font>
          <sz val="10"/>
          <color rgb="FFFF0000"/>
          <name val="Times New Roman"/>
          <scheme val="none"/>
        </font>
      </dxf>
    </rfmt>
    <rfmt sheetId="2" sqref="AEF167" start="0" length="0">
      <dxf>
        <font>
          <sz val="10"/>
          <color rgb="FFFF0000"/>
          <name val="Times New Roman"/>
          <scheme val="none"/>
        </font>
      </dxf>
    </rfmt>
    <rfmt sheetId="2" sqref="AEG167" start="0" length="0">
      <dxf>
        <font>
          <sz val="10"/>
          <color rgb="FFFF0000"/>
          <name val="Times New Roman"/>
          <scheme val="none"/>
        </font>
      </dxf>
    </rfmt>
    <rfmt sheetId="2" sqref="AEH167" start="0" length="0">
      <dxf>
        <font>
          <sz val="10"/>
          <color rgb="FFFF0000"/>
          <name val="Times New Roman"/>
          <scheme val="none"/>
        </font>
      </dxf>
    </rfmt>
    <rfmt sheetId="2" sqref="AEI167" start="0" length="0">
      <dxf>
        <font>
          <sz val="10"/>
          <color rgb="FFFF0000"/>
          <name val="Times New Roman"/>
          <scheme val="none"/>
        </font>
      </dxf>
    </rfmt>
    <rfmt sheetId="2" sqref="AEJ167" start="0" length="0">
      <dxf>
        <font>
          <sz val="10"/>
          <color rgb="FFFF0000"/>
          <name val="Times New Roman"/>
          <scheme val="none"/>
        </font>
      </dxf>
    </rfmt>
    <rfmt sheetId="2" sqref="AEK167" start="0" length="0">
      <dxf>
        <font>
          <sz val="10"/>
          <color rgb="FFFF0000"/>
          <name val="Times New Roman"/>
          <scheme val="none"/>
        </font>
      </dxf>
    </rfmt>
    <rfmt sheetId="2" sqref="AEL167" start="0" length="0">
      <dxf>
        <font>
          <sz val="10"/>
          <color rgb="FFFF0000"/>
          <name val="Times New Roman"/>
          <scheme val="none"/>
        </font>
      </dxf>
    </rfmt>
    <rfmt sheetId="2" sqref="AEM167" start="0" length="0">
      <dxf>
        <font>
          <sz val="10"/>
          <color rgb="FFFF0000"/>
          <name val="Times New Roman"/>
          <scheme val="none"/>
        </font>
      </dxf>
    </rfmt>
    <rfmt sheetId="2" sqref="AEN167" start="0" length="0">
      <dxf>
        <font>
          <sz val="10"/>
          <color rgb="FFFF0000"/>
          <name val="Times New Roman"/>
          <scheme val="none"/>
        </font>
      </dxf>
    </rfmt>
    <rfmt sheetId="2" sqref="AEO167" start="0" length="0">
      <dxf>
        <font>
          <sz val="10"/>
          <color rgb="FFFF0000"/>
          <name val="Times New Roman"/>
          <scheme val="none"/>
        </font>
      </dxf>
    </rfmt>
    <rfmt sheetId="2" sqref="AEP167" start="0" length="0">
      <dxf>
        <font>
          <sz val="10"/>
          <color rgb="FFFF0000"/>
          <name val="Times New Roman"/>
          <scheme val="none"/>
        </font>
      </dxf>
    </rfmt>
    <rfmt sheetId="2" sqref="AEQ167" start="0" length="0">
      <dxf>
        <font>
          <sz val="10"/>
          <color rgb="FFFF0000"/>
          <name val="Times New Roman"/>
          <scheme val="none"/>
        </font>
      </dxf>
    </rfmt>
    <rfmt sheetId="2" sqref="AER167" start="0" length="0">
      <dxf>
        <font>
          <sz val="10"/>
          <color rgb="FFFF0000"/>
          <name val="Times New Roman"/>
          <scheme val="none"/>
        </font>
      </dxf>
    </rfmt>
    <rfmt sheetId="2" sqref="AES167" start="0" length="0">
      <dxf>
        <font>
          <sz val="10"/>
          <color rgb="FFFF0000"/>
          <name val="Times New Roman"/>
          <scheme val="none"/>
        </font>
      </dxf>
    </rfmt>
    <rfmt sheetId="2" sqref="AET167" start="0" length="0">
      <dxf>
        <font>
          <sz val="10"/>
          <color rgb="FFFF0000"/>
          <name val="Times New Roman"/>
          <scheme val="none"/>
        </font>
      </dxf>
    </rfmt>
    <rfmt sheetId="2" sqref="AEU167" start="0" length="0">
      <dxf>
        <font>
          <sz val="10"/>
          <color rgb="FFFF0000"/>
          <name val="Times New Roman"/>
          <scheme val="none"/>
        </font>
      </dxf>
    </rfmt>
    <rfmt sheetId="2" sqref="AEV167" start="0" length="0">
      <dxf>
        <font>
          <sz val="10"/>
          <color rgb="FFFF0000"/>
          <name val="Times New Roman"/>
          <scheme val="none"/>
        </font>
      </dxf>
    </rfmt>
    <rfmt sheetId="2" sqref="AEW167" start="0" length="0">
      <dxf>
        <font>
          <sz val="10"/>
          <color rgb="FFFF0000"/>
          <name val="Times New Roman"/>
          <scheme val="none"/>
        </font>
      </dxf>
    </rfmt>
    <rfmt sheetId="2" sqref="AEX167" start="0" length="0">
      <dxf>
        <font>
          <sz val="10"/>
          <color rgb="FFFF0000"/>
          <name val="Times New Roman"/>
          <scheme val="none"/>
        </font>
      </dxf>
    </rfmt>
    <rfmt sheetId="2" sqref="AEY167" start="0" length="0">
      <dxf>
        <font>
          <sz val="10"/>
          <color rgb="FFFF0000"/>
          <name val="Times New Roman"/>
          <scheme val="none"/>
        </font>
      </dxf>
    </rfmt>
    <rfmt sheetId="2" sqref="AEZ167" start="0" length="0">
      <dxf>
        <font>
          <sz val="10"/>
          <color rgb="FFFF0000"/>
          <name val="Times New Roman"/>
          <scheme val="none"/>
        </font>
      </dxf>
    </rfmt>
    <rfmt sheetId="2" sqref="AFA167" start="0" length="0">
      <dxf>
        <font>
          <sz val="10"/>
          <color rgb="FFFF0000"/>
          <name val="Times New Roman"/>
          <scheme val="none"/>
        </font>
      </dxf>
    </rfmt>
    <rfmt sheetId="2" sqref="AFB167" start="0" length="0">
      <dxf>
        <font>
          <sz val="10"/>
          <color rgb="FFFF0000"/>
          <name val="Times New Roman"/>
          <scheme val="none"/>
        </font>
      </dxf>
    </rfmt>
    <rfmt sheetId="2" sqref="AFC167" start="0" length="0">
      <dxf>
        <font>
          <sz val="10"/>
          <color rgb="FFFF0000"/>
          <name val="Times New Roman"/>
          <scheme val="none"/>
        </font>
      </dxf>
    </rfmt>
    <rfmt sheetId="2" sqref="AFD167" start="0" length="0">
      <dxf>
        <font>
          <sz val="10"/>
          <color rgb="FFFF0000"/>
          <name val="Times New Roman"/>
          <scheme val="none"/>
        </font>
      </dxf>
    </rfmt>
    <rfmt sheetId="2" sqref="AFE167" start="0" length="0">
      <dxf>
        <font>
          <sz val="10"/>
          <color rgb="FFFF0000"/>
          <name val="Times New Roman"/>
          <scheme val="none"/>
        </font>
      </dxf>
    </rfmt>
    <rfmt sheetId="2" sqref="AFF167" start="0" length="0">
      <dxf>
        <font>
          <sz val="10"/>
          <color rgb="FFFF0000"/>
          <name val="Times New Roman"/>
          <scheme val="none"/>
        </font>
      </dxf>
    </rfmt>
    <rfmt sheetId="2" sqref="AFG167" start="0" length="0">
      <dxf>
        <font>
          <sz val="10"/>
          <color rgb="FFFF0000"/>
          <name val="Times New Roman"/>
          <scheme val="none"/>
        </font>
      </dxf>
    </rfmt>
    <rfmt sheetId="2" sqref="AFH167" start="0" length="0">
      <dxf>
        <font>
          <sz val="10"/>
          <color rgb="FFFF0000"/>
          <name val="Times New Roman"/>
          <scheme val="none"/>
        </font>
      </dxf>
    </rfmt>
    <rfmt sheetId="2" sqref="AFI167" start="0" length="0">
      <dxf>
        <font>
          <sz val="10"/>
          <color rgb="FFFF0000"/>
          <name val="Times New Roman"/>
          <scheme val="none"/>
        </font>
      </dxf>
    </rfmt>
    <rfmt sheetId="2" sqref="AFJ167" start="0" length="0">
      <dxf>
        <font>
          <sz val="10"/>
          <color rgb="FFFF0000"/>
          <name val="Times New Roman"/>
          <scheme val="none"/>
        </font>
      </dxf>
    </rfmt>
    <rfmt sheetId="2" sqref="AFK167" start="0" length="0">
      <dxf>
        <font>
          <sz val="10"/>
          <color rgb="FFFF0000"/>
          <name val="Times New Roman"/>
          <scheme val="none"/>
        </font>
      </dxf>
    </rfmt>
    <rfmt sheetId="2" sqref="AFL167" start="0" length="0">
      <dxf>
        <font>
          <sz val="10"/>
          <color rgb="FFFF0000"/>
          <name val="Times New Roman"/>
          <scheme val="none"/>
        </font>
      </dxf>
    </rfmt>
    <rfmt sheetId="2" sqref="AFM167" start="0" length="0">
      <dxf>
        <font>
          <sz val="10"/>
          <color rgb="FFFF0000"/>
          <name val="Times New Roman"/>
          <scheme val="none"/>
        </font>
      </dxf>
    </rfmt>
    <rfmt sheetId="2" sqref="AFN167" start="0" length="0">
      <dxf>
        <font>
          <sz val="10"/>
          <color rgb="FFFF0000"/>
          <name val="Times New Roman"/>
          <scheme val="none"/>
        </font>
      </dxf>
    </rfmt>
    <rfmt sheetId="2" sqref="AFO167" start="0" length="0">
      <dxf>
        <font>
          <sz val="10"/>
          <color rgb="FFFF0000"/>
          <name val="Times New Roman"/>
          <scheme val="none"/>
        </font>
      </dxf>
    </rfmt>
    <rfmt sheetId="2" sqref="AFP167" start="0" length="0">
      <dxf>
        <font>
          <sz val="10"/>
          <color rgb="FFFF0000"/>
          <name val="Times New Roman"/>
          <scheme val="none"/>
        </font>
      </dxf>
    </rfmt>
    <rfmt sheetId="2" sqref="AFQ167" start="0" length="0">
      <dxf>
        <font>
          <sz val="10"/>
          <color rgb="FFFF0000"/>
          <name val="Times New Roman"/>
          <scheme val="none"/>
        </font>
      </dxf>
    </rfmt>
    <rfmt sheetId="2" sqref="AFR167" start="0" length="0">
      <dxf>
        <font>
          <sz val="10"/>
          <color rgb="FFFF0000"/>
          <name val="Times New Roman"/>
          <scheme val="none"/>
        </font>
      </dxf>
    </rfmt>
    <rfmt sheetId="2" sqref="AFS167" start="0" length="0">
      <dxf>
        <font>
          <sz val="10"/>
          <color rgb="FFFF0000"/>
          <name val="Times New Roman"/>
          <scheme val="none"/>
        </font>
      </dxf>
    </rfmt>
    <rfmt sheetId="2" sqref="AFT167" start="0" length="0">
      <dxf>
        <font>
          <sz val="10"/>
          <color rgb="FFFF0000"/>
          <name val="Times New Roman"/>
          <scheme val="none"/>
        </font>
      </dxf>
    </rfmt>
    <rfmt sheetId="2" sqref="AFU167" start="0" length="0">
      <dxf>
        <font>
          <sz val="10"/>
          <color rgb="FFFF0000"/>
          <name val="Times New Roman"/>
          <scheme val="none"/>
        </font>
      </dxf>
    </rfmt>
    <rfmt sheetId="2" sqref="AFV167" start="0" length="0">
      <dxf>
        <font>
          <sz val="10"/>
          <color rgb="FFFF0000"/>
          <name val="Times New Roman"/>
          <scheme val="none"/>
        </font>
      </dxf>
    </rfmt>
    <rfmt sheetId="2" sqref="AFW167" start="0" length="0">
      <dxf>
        <font>
          <sz val="10"/>
          <color rgb="FFFF0000"/>
          <name val="Times New Roman"/>
          <scheme val="none"/>
        </font>
      </dxf>
    </rfmt>
    <rfmt sheetId="2" sqref="AFX167" start="0" length="0">
      <dxf>
        <font>
          <sz val="10"/>
          <color rgb="FFFF0000"/>
          <name val="Times New Roman"/>
          <scheme val="none"/>
        </font>
      </dxf>
    </rfmt>
    <rfmt sheetId="2" sqref="AFY167" start="0" length="0">
      <dxf>
        <font>
          <sz val="10"/>
          <color rgb="FFFF0000"/>
          <name val="Times New Roman"/>
          <scheme val="none"/>
        </font>
      </dxf>
    </rfmt>
    <rfmt sheetId="2" sqref="AFZ167" start="0" length="0">
      <dxf>
        <font>
          <sz val="10"/>
          <color rgb="FFFF0000"/>
          <name val="Times New Roman"/>
          <scheme val="none"/>
        </font>
      </dxf>
    </rfmt>
    <rfmt sheetId="2" sqref="AGA167" start="0" length="0">
      <dxf>
        <font>
          <sz val="10"/>
          <color rgb="FFFF0000"/>
          <name val="Times New Roman"/>
          <scheme val="none"/>
        </font>
      </dxf>
    </rfmt>
    <rfmt sheetId="2" sqref="AGB167" start="0" length="0">
      <dxf>
        <font>
          <sz val="10"/>
          <color rgb="FFFF0000"/>
          <name val="Times New Roman"/>
          <scheme val="none"/>
        </font>
      </dxf>
    </rfmt>
    <rfmt sheetId="2" sqref="AGC167" start="0" length="0">
      <dxf>
        <font>
          <sz val="10"/>
          <color rgb="FFFF0000"/>
          <name val="Times New Roman"/>
          <scheme val="none"/>
        </font>
      </dxf>
    </rfmt>
    <rfmt sheetId="2" sqref="AGD167" start="0" length="0">
      <dxf>
        <font>
          <sz val="10"/>
          <color rgb="FFFF0000"/>
          <name val="Times New Roman"/>
          <scheme val="none"/>
        </font>
      </dxf>
    </rfmt>
    <rfmt sheetId="2" sqref="AGE167" start="0" length="0">
      <dxf>
        <font>
          <sz val="10"/>
          <color rgb="FFFF0000"/>
          <name val="Times New Roman"/>
          <scheme val="none"/>
        </font>
      </dxf>
    </rfmt>
    <rfmt sheetId="2" sqref="AGF167" start="0" length="0">
      <dxf>
        <font>
          <sz val="10"/>
          <color rgb="FFFF0000"/>
          <name val="Times New Roman"/>
          <scheme val="none"/>
        </font>
      </dxf>
    </rfmt>
    <rfmt sheetId="2" sqref="AGG167" start="0" length="0">
      <dxf>
        <font>
          <sz val="10"/>
          <color rgb="FFFF0000"/>
          <name val="Times New Roman"/>
          <scheme val="none"/>
        </font>
      </dxf>
    </rfmt>
    <rfmt sheetId="2" sqref="AGH167" start="0" length="0">
      <dxf>
        <font>
          <sz val="10"/>
          <color rgb="FFFF0000"/>
          <name val="Times New Roman"/>
          <scheme val="none"/>
        </font>
      </dxf>
    </rfmt>
    <rfmt sheetId="2" sqref="AGI167" start="0" length="0">
      <dxf>
        <font>
          <sz val="10"/>
          <color rgb="FFFF0000"/>
          <name val="Times New Roman"/>
          <scheme val="none"/>
        </font>
      </dxf>
    </rfmt>
    <rfmt sheetId="2" sqref="AGJ167" start="0" length="0">
      <dxf>
        <font>
          <sz val="10"/>
          <color rgb="FFFF0000"/>
          <name val="Times New Roman"/>
          <scheme val="none"/>
        </font>
      </dxf>
    </rfmt>
    <rfmt sheetId="2" sqref="AGK167" start="0" length="0">
      <dxf>
        <font>
          <sz val="10"/>
          <color rgb="FFFF0000"/>
          <name val="Times New Roman"/>
          <scheme val="none"/>
        </font>
      </dxf>
    </rfmt>
    <rfmt sheetId="2" sqref="AGL167" start="0" length="0">
      <dxf>
        <font>
          <sz val="10"/>
          <color rgb="FFFF0000"/>
          <name val="Times New Roman"/>
          <scheme val="none"/>
        </font>
      </dxf>
    </rfmt>
    <rfmt sheetId="2" sqref="AGM167" start="0" length="0">
      <dxf>
        <font>
          <sz val="10"/>
          <color rgb="FFFF0000"/>
          <name val="Times New Roman"/>
          <scheme val="none"/>
        </font>
      </dxf>
    </rfmt>
    <rfmt sheetId="2" sqref="AGN167" start="0" length="0">
      <dxf>
        <font>
          <sz val="10"/>
          <color rgb="FFFF0000"/>
          <name val="Times New Roman"/>
          <scheme val="none"/>
        </font>
      </dxf>
    </rfmt>
    <rfmt sheetId="2" sqref="AGO167" start="0" length="0">
      <dxf>
        <font>
          <sz val="10"/>
          <color rgb="FFFF0000"/>
          <name val="Times New Roman"/>
          <scheme val="none"/>
        </font>
      </dxf>
    </rfmt>
    <rfmt sheetId="2" sqref="AGP167" start="0" length="0">
      <dxf>
        <font>
          <sz val="10"/>
          <color rgb="FFFF0000"/>
          <name val="Times New Roman"/>
          <scheme val="none"/>
        </font>
      </dxf>
    </rfmt>
    <rfmt sheetId="2" sqref="AGQ167" start="0" length="0">
      <dxf>
        <font>
          <sz val="10"/>
          <color rgb="FFFF0000"/>
          <name val="Times New Roman"/>
          <scheme val="none"/>
        </font>
      </dxf>
    </rfmt>
    <rfmt sheetId="2" sqref="AGR167" start="0" length="0">
      <dxf>
        <font>
          <sz val="10"/>
          <color rgb="FFFF0000"/>
          <name val="Times New Roman"/>
          <scheme val="none"/>
        </font>
      </dxf>
    </rfmt>
    <rfmt sheetId="2" sqref="AGS167" start="0" length="0">
      <dxf>
        <font>
          <sz val="10"/>
          <color rgb="FFFF0000"/>
          <name val="Times New Roman"/>
          <scheme val="none"/>
        </font>
      </dxf>
    </rfmt>
    <rfmt sheetId="2" sqref="AGT167" start="0" length="0">
      <dxf>
        <font>
          <sz val="10"/>
          <color rgb="FFFF0000"/>
          <name val="Times New Roman"/>
          <scheme val="none"/>
        </font>
      </dxf>
    </rfmt>
    <rfmt sheetId="2" sqref="AGU167" start="0" length="0">
      <dxf>
        <font>
          <sz val="10"/>
          <color rgb="FFFF0000"/>
          <name val="Times New Roman"/>
          <scheme val="none"/>
        </font>
      </dxf>
    </rfmt>
    <rfmt sheetId="2" sqref="AGV167" start="0" length="0">
      <dxf>
        <font>
          <sz val="10"/>
          <color rgb="FFFF0000"/>
          <name val="Times New Roman"/>
          <scheme val="none"/>
        </font>
      </dxf>
    </rfmt>
    <rfmt sheetId="2" sqref="AGW167" start="0" length="0">
      <dxf>
        <font>
          <sz val="10"/>
          <color rgb="FFFF0000"/>
          <name val="Times New Roman"/>
          <scheme val="none"/>
        </font>
      </dxf>
    </rfmt>
    <rfmt sheetId="2" sqref="AGX167" start="0" length="0">
      <dxf>
        <font>
          <sz val="10"/>
          <color rgb="FFFF0000"/>
          <name val="Times New Roman"/>
          <scheme val="none"/>
        </font>
      </dxf>
    </rfmt>
    <rfmt sheetId="2" sqref="AGY167" start="0" length="0">
      <dxf>
        <font>
          <sz val="10"/>
          <color rgb="FFFF0000"/>
          <name val="Times New Roman"/>
          <scheme val="none"/>
        </font>
      </dxf>
    </rfmt>
    <rfmt sheetId="2" sqref="AGZ167" start="0" length="0">
      <dxf>
        <font>
          <sz val="10"/>
          <color rgb="FFFF0000"/>
          <name val="Times New Roman"/>
          <scheme val="none"/>
        </font>
      </dxf>
    </rfmt>
    <rfmt sheetId="2" sqref="AHA167" start="0" length="0">
      <dxf>
        <font>
          <sz val="10"/>
          <color rgb="FFFF0000"/>
          <name val="Times New Roman"/>
          <scheme val="none"/>
        </font>
      </dxf>
    </rfmt>
    <rfmt sheetId="2" sqref="AHB167" start="0" length="0">
      <dxf>
        <font>
          <sz val="10"/>
          <color rgb="FFFF0000"/>
          <name val="Times New Roman"/>
          <scheme val="none"/>
        </font>
      </dxf>
    </rfmt>
    <rfmt sheetId="2" sqref="AHC167" start="0" length="0">
      <dxf>
        <font>
          <sz val="10"/>
          <color rgb="FFFF0000"/>
          <name val="Times New Roman"/>
          <scheme val="none"/>
        </font>
      </dxf>
    </rfmt>
    <rfmt sheetId="2" sqref="AHD167" start="0" length="0">
      <dxf>
        <font>
          <sz val="10"/>
          <color rgb="FFFF0000"/>
          <name val="Times New Roman"/>
          <scheme val="none"/>
        </font>
      </dxf>
    </rfmt>
    <rfmt sheetId="2" sqref="AHE167" start="0" length="0">
      <dxf>
        <font>
          <sz val="10"/>
          <color rgb="FFFF0000"/>
          <name val="Times New Roman"/>
          <scheme val="none"/>
        </font>
      </dxf>
    </rfmt>
    <rfmt sheetId="2" sqref="AHF167" start="0" length="0">
      <dxf>
        <font>
          <sz val="10"/>
          <color rgb="FFFF0000"/>
          <name val="Times New Roman"/>
          <scheme val="none"/>
        </font>
      </dxf>
    </rfmt>
    <rfmt sheetId="2" sqref="AHG167" start="0" length="0">
      <dxf>
        <font>
          <sz val="10"/>
          <color rgb="FFFF0000"/>
          <name val="Times New Roman"/>
          <scheme val="none"/>
        </font>
      </dxf>
    </rfmt>
    <rfmt sheetId="2" sqref="AHH167" start="0" length="0">
      <dxf>
        <font>
          <sz val="10"/>
          <color rgb="FFFF0000"/>
          <name val="Times New Roman"/>
          <scheme val="none"/>
        </font>
      </dxf>
    </rfmt>
    <rfmt sheetId="2" sqref="AHI167" start="0" length="0">
      <dxf>
        <font>
          <sz val="10"/>
          <color rgb="FFFF0000"/>
          <name val="Times New Roman"/>
          <scheme val="none"/>
        </font>
      </dxf>
    </rfmt>
    <rfmt sheetId="2" sqref="AHJ167" start="0" length="0">
      <dxf>
        <font>
          <sz val="10"/>
          <color rgb="FFFF0000"/>
          <name val="Times New Roman"/>
          <scheme val="none"/>
        </font>
      </dxf>
    </rfmt>
    <rfmt sheetId="2" sqref="AHK167" start="0" length="0">
      <dxf>
        <font>
          <sz val="10"/>
          <color rgb="FFFF0000"/>
          <name val="Times New Roman"/>
          <scheme val="none"/>
        </font>
      </dxf>
    </rfmt>
    <rfmt sheetId="2" sqref="AHL167" start="0" length="0">
      <dxf>
        <font>
          <sz val="10"/>
          <color rgb="FFFF0000"/>
          <name val="Times New Roman"/>
          <scheme val="none"/>
        </font>
      </dxf>
    </rfmt>
    <rfmt sheetId="2" sqref="AHM167" start="0" length="0">
      <dxf>
        <font>
          <sz val="10"/>
          <color rgb="FFFF0000"/>
          <name val="Times New Roman"/>
          <scheme val="none"/>
        </font>
      </dxf>
    </rfmt>
    <rfmt sheetId="2" sqref="AHN167" start="0" length="0">
      <dxf>
        <font>
          <sz val="10"/>
          <color rgb="FFFF0000"/>
          <name val="Times New Roman"/>
          <scheme val="none"/>
        </font>
      </dxf>
    </rfmt>
    <rfmt sheetId="2" sqref="AHO167" start="0" length="0">
      <dxf>
        <font>
          <sz val="10"/>
          <color rgb="FFFF0000"/>
          <name val="Times New Roman"/>
          <scheme val="none"/>
        </font>
      </dxf>
    </rfmt>
    <rfmt sheetId="2" sqref="AHP167" start="0" length="0">
      <dxf>
        <font>
          <sz val="10"/>
          <color rgb="FFFF0000"/>
          <name val="Times New Roman"/>
          <scheme val="none"/>
        </font>
      </dxf>
    </rfmt>
    <rfmt sheetId="2" sqref="AHQ167" start="0" length="0">
      <dxf>
        <font>
          <sz val="10"/>
          <color rgb="FFFF0000"/>
          <name val="Times New Roman"/>
          <scheme val="none"/>
        </font>
      </dxf>
    </rfmt>
    <rfmt sheetId="2" sqref="AHR167" start="0" length="0">
      <dxf>
        <font>
          <sz val="10"/>
          <color rgb="FFFF0000"/>
          <name val="Times New Roman"/>
          <scheme val="none"/>
        </font>
      </dxf>
    </rfmt>
    <rfmt sheetId="2" sqref="AHS167" start="0" length="0">
      <dxf>
        <font>
          <sz val="10"/>
          <color rgb="FFFF0000"/>
          <name val="Times New Roman"/>
          <scheme val="none"/>
        </font>
      </dxf>
    </rfmt>
    <rfmt sheetId="2" sqref="AHT167" start="0" length="0">
      <dxf>
        <font>
          <sz val="10"/>
          <color rgb="FFFF0000"/>
          <name val="Times New Roman"/>
          <scheme val="none"/>
        </font>
      </dxf>
    </rfmt>
    <rfmt sheetId="2" sqref="AHU167" start="0" length="0">
      <dxf>
        <font>
          <sz val="10"/>
          <color rgb="FFFF0000"/>
          <name val="Times New Roman"/>
          <scheme val="none"/>
        </font>
      </dxf>
    </rfmt>
    <rfmt sheetId="2" sqref="AHV167" start="0" length="0">
      <dxf>
        <font>
          <sz val="10"/>
          <color rgb="FFFF0000"/>
          <name val="Times New Roman"/>
          <scheme val="none"/>
        </font>
      </dxf>
    </rfmt>
    <rfmt sheetId="2" sqref="AHW167" start="0" length="0">
      <dxf>
        <font>
          <sz val="10"/>
          <color rgb="FFFF0000"/>
          <name val="Times New Roman"/>
          <scheme val="none"/>
        </font>
      </dxf>
    </rfmt>
    <rfmt sheetId="2" sqref="AHX167" start="0" length="0">
      <dxf>
        <font>
          <sz val="10"/>
          <color rgb="FFFF0000"/>
          <name val="Times New Roman"/>
          <scheme val="none"/>
        </font>
      </dxf>
    </rfmt>
    <rfmt sheetId="2" sqref="AHY167" start="0" length="0">
      <dxf>
        <font>
          <sz val="10"/>
          <color rgb="FFFF0000"/>
          <name val="Times New Roman"/>
          <scheme val="none"/>
        </font>
      </dxf>
    </rfmt>
    <rfmt sheetId="2" sqref="AHZ167" start="0" length="0">
      <dxf>
        <font>
          <sz val="10"/>
          <color rgb="FFFF0000"/>
          <name val="Times New Roman"/>
          <scheme val="none"/>
        </font>
      </dxf>
    </rfmt>
    <rfmt sheetId="2" sqref="AIA167" start="0" length="0">
      <dxf>
        <font>
          <sz val="10"/>
          <color rgb="FFFF0000"/>
          <name val="Times New Roman"/>
          <scheme val="none"/>
        </font>
      </dxf>
    </rfmt>
    <rfmt sheetId="2" sqref="AIB167" start="0" length="0">
      <dxf>
        <font>
          <sz val="10"/>
          <color rgb="FFFF0000"/>
          <name val="Times New Roman"/>
          <scheme val="none"/>
        </font>
      </dxf>
    </rfmt>
    <rfmt sheetId="2" sqref="AIC167" start="0" length="0">
      <dxf>
        <font>
          <sz val="10"/>
          <color rgb="FFFF0000"/>
          <name val="Times New Roman"/>
          <scheme val="none"/>
        </font>
      </dxf>
    </rfmt>
    <rfmt sheetId="2" sqref="AID167" start="0" length="0">
      <dxf>
        <font>
          <sz val="10"/>
          <color rgb="FFFF0000"/>
          <name val="Times New Roman"/>
          <scheme val="none"/>
        </font>
      </dxf>
    </rfmt>
    <rfmt sheetId="2" sqref="AIE167" start="0" length="0">
      <dxf>
        <font>
          <sz val="10"/>
          <color rgb="FFFF0000"/>
          <name val="Times New Roman"/>
          <scheme val="none"/>
        </font>
      </dxf>
    </rfmt>
    <rfmt sheetId="2" sqref="AIF167" start="0" length="0">
      <dxf>
        <font>
          <sz val="10"/>
          <color rgb="FFFF0000"/>
          <name val="Times New Roman"/>
          <scheme val="none"/>
        </font>
      </dxf>
    </rfmt>
    <rfmt sheetId="2" sqref="AIG167" start="0" length="0">
      <dxf>
        <font>
          <sz val="10"/>
          <color rgb="FFFF0000"/>
          <name val="Times New Roman"/>
          <scheme val="none"/>
        </font>
      </dxf>
    </rfmt>
    <rfmt sheetId="2" sqref="AIH167" start="0" length="0">
      <dxf>
        <font>
          <sz val="10"/>
          <color rgb="FFFF0000"/>
          <name val="Times New Roman"/>
          <scheme val="none"/>
        </font>
      </dxf>
    </rfmt>
    <rfmt sheetId="2" sqref="AII167" start="0" length="0">
      <dxf>
        <font>
          <sz val="10"/>
          <color rgb="FFFF0000"/>
          <name val="Times New Roman"/>
          <scheme val="none"/>
        </font>
      </dxf>
    </rfmt>
    <rfmt sheetId="2" sqref="AIJ167" start="0" length="0">
      <dxf>
        <font>
          <sz val="10"/>
          <color rgb="FFFF0000"/>
          <name val="Times New Roman"/>
          <scheme val="none"/>
        </font>
      </dxf>
    </rfmt>
    <rfmt sheetId="2" sqref="AIK167" start="0" length="0">
      <dxf>
        <font>
          <sz val="10"/>
          <color rgb="FFFF0000"/>
          <name val="Times New Roman"/>
          <scheme val="none"/>
        </font>
      </dxf>
    </rfmt>
    <rfmt sheetId="2" sqref="AIL167" start="0" length="0">
      <dxf>
        <font>
          <sz val="10"/>
          <color rgb="FFFF0000"/>
          <name val="Times New Roman"/>
          <scheme val="none"/>
        </font>
      </dxf>
    </rfmt>
    <rfmt sheetId="2" sqref="AIM167" start="0" length="0">
      <dxf>
        <font>
          <sz val="10"/>
          <color rgb="FFFF0000"/>
          <name val="Times New Roman"/>
          <scheme val="none"/>
        </font>
      </dxf>
    </rfmt>
    <rfmt sheetId="2" sqref="AIN167" start="0" length="0">
      <dxf>
        <font>
          <sz val="10"/>
          <color rgb="FFFF0000"/>
          <name val="Times New Roman"/>
          <scheme val="none"/>
        </font>
      </dxf>
    </rfmt>
    <rfmt sheetId="2" sqref="AIO167" start="0" length="0">
      <dxf>
        <font>
          <sz val="10"/>
          <color rgb="FFFF0000"/>
          <name val="Times New Roman"/>
          <scheme val="none"/>
        </font>
      </dxf>
    </rfmt>
    <rfmt sheetId="2" sqref="AIP167" start="0" length="0">
      <dxf>
        <font>
          <sz val="10"/>
          <color rgb="FFFF0000"/>
          <name val="Times New Roman"/>
          <scheme val="none"/>
        </font>
      </dxf>
    </rfmt>
    <rfmt sheetId="2" sqref="AIQ167" start="0" length="0">
      <dxf>
        <font>
          <sz val="10"/>
          <color rgb="FFFF0000"/>
          <name val="Times New Roman"/>
          <scheme val="none"/>
        </font>
      </dxf>
    </rfmt>
    <rfmt sheetId="2" sqref="AIR167" start="0" length="0">
      <dxf>
        <font>
          <sz val="10"/>
          <color rgb="FFFF0000"/>
          <name val="Times New Roman"/>
          <scheme val="none"/>
        </font>
      </dxf>
    </rfmt>
    <rfmt sheetId="2" sqref="AIS167" start="0" length="0">
      <dxf>
        <font>
          <sz val="10"/>
          <color rgb="FFFF0000"/>
          <name val="Times New Roman"/>
          <scheme val="none"/>
        </font>
      </dxf>
    </rfmt>
    <rfmt sheetId="2" sqref="AIT167" start="0" length="0">
      <dxf>
        <font>
          <sz val="10"/>
          <color rgb="FFFF0000"/>
          <name val="Times New Roman"/>
          <scheme val="none"/>
        </font>
      </dxf>
    </rfmt>
    <rfmt sheetId="2" sqref="AIU167" start="0" length="0">
      <dxf>
        <font>
          <sz val="10"/>
          <color rgb="FFFF0000"/>
          <name val="Times New Roman"/>
          <scheme val="none"/>
        </font>
      </dxf>
    </rfmt>
    <rfmt sheetId="2" sqref="AIV167" start="0" length="0">
      <dxf>
        <font>
          <sz val="10"/>
          <color rgb="FFFF0000"/>
          <name val="Times New Roman"/>
          <scheme val="none"/>
        </font>
      </dxf>
    </rfmt>
    <rfmt sheetId="2" sqref="AIW167" start="0" length="0">
      <dxf>
        <font>
          <sz val="10"/>
          <color rgb="FFFF0000"/>
          <name val="Times New Roman"/>
          <scheme val="none"/>
        </font>
      </dxf>
    </rfmt>
    <rfmt sheetId="2" sqref="AIX167" start="0" length="0">
      <dxf>
        <font>
          <sz val="10"/>
          <color rgb="FFFF0000"/>
          <name val="Times New Roman"/>
          <scheme val="none"/>
        </font>
      </dxf>
    </rfmt>
    <rfmt sheetId="2" sqref="AIY167" start="0" length="0">
      <dxf>
        <font>
          <sz val="10"/>
          <color rgb="FFFF0000"/>
          <name val="Times New Roman"/>
          <scheme val="none"/>
        </font>
      </dxf>
    </rfmt>
    <rfmt sheetId="2" sqref="AIZ167" start="0" length="0">
      <dxf>
        <font>
          <sz val="10"/>
          <color rgb="FFFF0000"/>
          <name val="Times New Roman"/>
          <scheme val="none"/>
        </font>
      </dxf>
    </rfmt>
    <rfmt sheetId="2" sqref="AJA167" start="0" length="0">
      <dxf>
        <font>
          <sz val="10"/>
          <color rgb="FFFF0000"/>
          <name val="Times New Roman"/>
          <scheme val="none"/>
        </font>
      </dxf>
    </rfmt>
    <rfmt sheetId="2" sqref="AJB167" start="0" length="0">
      <dxf>
        <font>
          <sz val="10"/>
          <color rgb="FFFF0000"/>
          <name val="Times New Roman"/>
          <scheme val="none"/>
        </font>
      </dxf>
    </rfmt>
    <rfmt sheetId="2" sqref="AJC167" start="0" length="0">
      <dxf>
        <font>
          <sz val="10"/>
          <color rgb="FFFF0000"/>
          <name val="Times New Roman"/>
          <scheme val="none"/>
        </font>
      </dxf>
    </rfmt>
    <rfmt sheetId="2" sqref="AJD167" start="0" length="0">
      <dxf>
        <font>
          <sz val="10"/>
          <color rgb="FFFF0000"/>
          <name val="Times New Roman"/>
          <scheme val="none"/>
        </font>
      </dxf>
    </rfmt>
    <rfmt sheetId="2" sqref="AJE167" start="0" length="0">
      <dxf>
        <font>
          <sz val="10"/>
          <color rgb="FFFF0000"/>
          <name val="Times New Roman"/>
          <scheme val="none"/>
        </font>
      </dxf>
    </rfmt>
    <rfmt sheetId="2" sqref="AJF167" start="0" length="0">
      <dxf>
        <font>
          <sz val="10"/>
          <color rgb="FFFF0000"/>
          <name val="Times New Roman"/>
          <scheme val="none"/>
        </font>
      </dxf>
    </rfmt>
    <rfmt sheetId="2" sqref="AJG167" start="0" length="0">
      <dxf>
        <font>
          <sz val="10"/>
          <color rgb="FFFF0000"/>
          <name val="Times New Roman"/>
          <scheme val="none"/>
        </font>
      </dxf>
    </rfmt>
    <rfmt sheetId="2" sqref="AJH167" start="0" length="0">
      <dxf>
        <font>
          <sz val="10"/>
          <color rgb="FFFF0000"/>
          <name val="Times New Roman"/>
          <scheme val="none"/>
        </font>
      </dxf>
    </rfmt>
    <rfmt sheetId="2" sqref="AJI167" start="0" length="0">
      <dxf>
        <font>
          <sz val="10"/>
          <color rgb="FFFF0000"/>
          <name val="Times New Roman"/>
          <scheme val="none"/>
        </font>
      </dxf>
    </rfmt>
    <rfmt sheetId="2" sqref="AJJ167" start="0" length="0">
      <dxf>
        <font>
          <sz val="10"/>
          <color rgb="FFFF0000"/>
          <name val="Times New Roman"/>
          <scheme val="none"/>
        </font>
      </dxf>
    </rfmt>
    <rfmt sheetId="2" sqref="AJK167" start="0" length="0">
      <dxf>
        <font>
          <sz val="10"/>
          <color rgb="FFFF0000"/>
          <name val="Times New Roman"/>
          <scheme val="none"/>
        </font>
      </dxf>
    </rfmt>
    <rfmt sheetId="2" sqref="AJL167" start="0" length="0">
      <dxf>
        <font>
          <sz val="10"/>
          <color rgb="FFFF0000"/>
          <name val="Times New Roman"/>
          <scheme val="none"/>
        </font>
      </dxf>
    </rfmt>
    <rfmt sheetId="2" sqref="AJM167" start="0" length="0">
      <dxf>
        <font>
          <sz val="10"/>
          <color rgb="FFFF0000"/>
          <name val="Times New Roman"/>
          <scheme val="none"/>
        </font>
      </dxf>
    </rfmt>
    <rfmt sheetId="2" sqref="AJN167" start="0" length="0">
      <dxf>
        <font>
          <sz val="10"/>
          <color rgb="FFFF0000"/>
          <name val="Times New Roman"/>
          <scheme val="none"/>
        </font>
      </dxf>
    </rfmt>
    <rfmt sheetId="2" sqref="AJO167" start="0" length="0">
      <dxf>
        <font>
          <sz val="10"/>
          <color rgb="FFFF0000"/>
          <name val="Times New Roman"/>
          <scheme val="none"/>
        </font>
      </dxf>
    </rfmt>
    <rfmt sheetId="2" sqref="AJP167" start="0" length="0">
      <dxf>
        <font>
          <sz val="10"/>
          <color rgb="FFFF0000"/>
          <name val="Times New Roman"/>
          <scheme val="none"/>
        </font>
      </dxf>
    </rfmt>
    <rfmt sheetId="2" sqref="AJQ167" start="0" length="0">
      <dxf>
        <font>
          <sz val="10"/>
          <color rgb="FFFF0000"/>
          <name val="Times New Roman"/>
          <scheme val="none"/>
        </font>
      </dxf>
    </rfmt>
    <rfmt sheetId="2" sqref="AJR167" start="0" length="0">
      <dxf>
        <font>
          <sz val="10"/>
          <color rgb="FFFF0000"/>
          <name val="Times New Roman"/>
          <scheme val="none"/>
        </font>
      </dxf>
    </rfmt>
    <rfmt sheetId="2" sqref="AJS167" start="0" length="0">
      <dxf>
        <font>
          <sz val="10"/>
          <color rgb="FFFF0000"/>
          <name val="Times New Roman"/>
          <scheme val="none"/>
        </font>
      </dxf>
    </rfmt>
    <rfmt sheetId="2" sqref="AJT167" start="0" length="0">
      <dxf>
        <font>
          <sz val="10"/>
          <color rgb="FFFF0000"/>
          <name val="Times New Roman"/>
          <scheme val="none"/>
        </font>
      </dxf>
    </rfmt>
    <rfmt sheetId="2" sqref="AJU167" start="0" length="0">
      <dxf>
        <font>
          <sz val="10"/>
          <color rgb="FFFF0000"/>
          <name val="Times New Roman"/>
          <scheme val="none"/>
        </font>
      </dxf>
    </rfmt>
    <rfmt sheetId="2" sqref="AJV167" start="0" length="0">
      <dxf>
        <font>
          <sz val="10"/>
          <color rgb="FFFF0000"/>
          <name val="Times New Roman"/>
          <scheme val="none"/>
        </font>
      </dxf>
    </rfmt>
    <rfmt sheetId="2" sqref="AJW167" start="0" length="0">
      <dxf>
        <font>
          <sz val="10"/>
          <color rgb="FFFF0000"/>
          <name val="Times New Roman"/>
          <scheme val="none"/>
        </font>
      </dxf>
    </rfmt>
    <rfmt sheetId="2" sqref="AJX167" start="0" length="0">
      <dxf>
        <font>
          <sz val="10"/>
          <color rgb="FFFF0000"/>
          <name val="Times New Roman"/>
          <scheme val="none"/>
        </font>
      </dxf>
    </rfmt>
    <rfmt sheetId="2" sqref="AJY167" start="0" length="0">
      <dxf>
        <font>
          <sz val="10"/>
          <color rgb="FFFF0000"/>
          <name val="Times New Roman"/>
          <scheme val="none"/>
        </font>
      </dxf>
    </rfmt>
    <rfmt sheetId="2" sqref="AJZ167" start="0" length="0">
      <dxf>
        <font>
          <sz val="10"/>
          <color rgb="FFFF0000"/>
          <name val="Times New Roman"/>
          <scheme val="none"/>
        </font>
      </dxf>
    </rfmt>
    <rfmt sheetId="2" sqref="AKA167" start="0" length="0">
      <dxf>
        <font>
          <sz val="10"/>
          <color rgb="FFFF0000"/>
          <name val="Times New Roman"/>
          <scheme val="none"/>
        </font>
      </dxf>
    </rfmt>
    <rfmt sheetId="2" sqref="AKB167" start="0" length="0">
      <dxf>
        <font>
          <sz val="10"/>
          <color rgb="FFFF0000"/>
          <name val="Times New Roman"/>
          <scheme val="none"/>
        </font>
      </dxf>
    </rfmt>
    <rfmt sheetId="2" sqref="AKC167" start="0" length="0">
      <dxf>
        <font>
          <sz val="10"/>
          <color rgb="FFFF0000"/>
          <name val="Times New Roman"/>
          <scheme val="none"/>
        </font>
      </dxf>
    </rfmt>
    <rfmt sheetId="2" sqref="AKD167" start="0" length="0">
      <dxf>
        <font>
          <sz val="10"/>
          <color rgb="FFFF0000"/>
          <name val="Times New Roman"/>
          <scheme val="none"/>
        </font>
      </dxf>
    </rfmt>
    <rfmt sheetId="2" sqref="AKE167" start="0" length="0">
      <dxf>
        <font>
          <sz val="10"/>
          <color rgb="FFFF0000"/>
          <name val="Times New Roman"/>
          <scheme val="none"/>
        </font>
      </dxf>
    </rfmt>
    <rfmt sheetId="2" sqref="AKF167" start="0" length="0">
      <dxf>
        <font>
          <sz val="10"/>
          <color rgb="FFFF0000"/>
          <name val="Times New Roman"/>
          <scheme val="none"/>
        </font>
      </dxf>
    </rfmt>
    <rfmt sheetId="2" sqref="AKG167" start="0" length="0">
      <dxf>
        <font>
          <sz val="10"/>
          <color rgb="FFFF0000"/>
          <name val="Times New Roman"/>
          <scheme val="none"/>
        </font>
      </dxf>
    </rfmt>
    <rfmt sheetId="2" sqref="AKH167" start="0" length="0">
      <dxf>
        <font>
          <sz val="10"/>
          <color rgb="FFFF0000"/>
          <name val="Times New Roman"/>
          <scheme val="none"/>
        </font>
      </dxf>
    </rfmt>
    <rfmt sheetId="2" sqref="AKI167" start="0" length="0">
      <dxf>
        <font>
          <sz val="10"/>
          <color rgb="FFFF0000"/>
          <name val="Times New Roman"/>
          <scheme val="none"/>
        </font>
      </dxf>
    </rfmt>
    <rfmt sheetId="2" sqref="AKJ167" start="0" length="0">
      <dxf>
        <font>
          <sz val="10"/>
          <color rgb="FFFF0000"/>
          <name val="Times New Roman"/>
          <scheme val="none"/>
        </font>
      </dxf>
    </rfmt>
    <rfmt sheetId="2" sqref="AKK167" start="0" length="0">
      <dxf>
        <font>
          <sz val="10"/>
          <color rgb="FFFF0000"/>
          <name val="Times New Roman"/>
          <scheme val="none"/>
        </font>
      </dxf>
    </rfmt>
    <rfmt sheetId="2" sqref="AKL167" start="0" length="0">
      <dxf>
        <font>
          <sz val="10"/>
          <color rgb="FFFF0000"/>
          <name val="Times New Roman"/>
          <scheme val="none"/>
        </font>
      </dxf>
    </rfmt>
    <rfmt sheetId="2" sqref="AKM167" start="0" length="0">
      <dxf>
        <font>
          <sz val="10"/>
          <color rgb="FFFF0000"/>
          <name val="Times New Roman"/>
          <scheme val="none"/>
        </font>
      </dxf>
    </rfmt>
    <rfmt sheetId="2" sqref="AKN167" start="0" length="0">
      <dxf>
        <font>
          <sz val="10"/>
          <color rgb="FFFF0000"/>
          <name val="Times New Roman"/>
          <scheme val="none"/>
        </font>
      </dxf>
    </rfmt>
    <rfmt sheetId="2" sqref="AKO167" start="0" length="0">
      <dxf>
        <font>
          <sz val="10"/>
          <color rgb="FFFF0000"/>
          <name val="Times New Roman"/>
          <scheme val="none"/>
        </font>
      </dxf>
    </rfmt>
    <rfmt sheetId="2" sqref="AKP167" start="0" length="0">
      <dxf>
        <font>
          <sz val="10"/>
          <color rgb="FFFF0000"/>
          <name val="Times New Roman"/>
          <scheme val="none"/>
        </font>
      </dxf>
    </rfmt>
    <rfmt sheetId="2" sqref="AKQ167" start="0" length="0">
      <dxf>
        <font>
          <sz val="10"/>
          <color rgb="FFFF0000"/>
          <name val="Times New Roman"/>
          <scheme val="none"/>
        </font>
      </dxf>
    </rfmt>
    <rfmt sheetId="2" sqref="AKR167" start="0" length="0">
      <dxf>
        <font>
          <sz val="10"/>
          <color rgb="FFFF0000"/>
          <name val="Times New Roman"/>
          <scheme val="none"/>
        </font>
      </dxf>
    </rfmt>
    <rfmt sheetId="2" sqref="AKS167" start="0" length="0">
      <dxf>
        <font>
          <sz val="10"/>
          <color rgb="FFFF0000"/>
          <name val="Times New Roman"/>
          <scheme val="none"/>
        </font>
      </dxf>
    </rfmt>
    <rfmt sheetId="2" sqref="AKT167" start="0" length="0">
      <dxf>
        <font>
          <sz val="10"/>
          <color rgb="FFFF0000"/>
          <name val="Times New Roman"/>
          <scheme val="none"/>
        </font>
      </dxf>
    </rfmt>
    <rfmt sheetId="2" sqref="AKU167" start="0" length="0">
      <dxf>
        <font>
          <sz val="10"/>
          <color rgb="FFFF0000"/>
          <name val="Times New Roman"/>
          <scheme val="none"/>
        </font>
      </dxf>
    </rfmt>
    <rfmt sheetId="2" sqref="AKV167" start="0" length="0">
      <dxf>
        <font>
          <sz val="10"/>
          <color rgb="FFFF0000"/>
          <name val="Times New Roman"/>
          <scheme val="none"/>
        </font>
      </dxf>
    </rfmt>
    <rfmt sheetId="2" sqref="AKW167" start="0" length="0">
      <dxf>
        <font>
          <sz val="10"/>
          <color rgb="FFFF0000"/>
          <name val="Times New Roman"/>
          <scheme val="none"/>
        </font>
      </dxf>
    </rfmt>
    <rfmt sheetId="2" sqref="AKX167" start="0" length="0">
      <dxf>
        <font>
          <sz val="10"/>
          <color rgb="FFFF0000"/>
          <name val="Times New Roman"/>
          <scheme val="none"/>
        </font>
      </dxf>
    </rfmt>
    <rfmt sheetId="2" sqref="AKY167" start="0" length="0">
      <dxf>
        <font>
          <sz val="10"/>
          <color rgb="FFFF0000"/>
          <name val="Times New Roman"/>
          <scheme val="none"/>
        </font>
      </dxf>
    </rfmt>
    <rfmt sheetId="2" sqref="AKZ167" start="0" length="0">
      <dxf>
        <font>
          <sz val="10"/>
          <color rgb="FFFF0000"/>
          <name val="Times New Roman"/>
          <scheme val="none"/>
        </font>
      </dxf>
    </rfmt>
    <rfmt sheetId="2" sqref="ALA167" start="0" length="0">
      <dxf>
        <font>
          <sz val="10"/>
          <color rgb="FFFF0000"/>
          <name val="Times New Roman"/>
          <scheme val="none"/>
        </font>
      </dxf>
    </rfmt>
    <rfmt sheetId="2" sqref="ALB167" start="0" length="0">
      <dxf>
        <font>
          <sz val="10"/>
          <color rgb="FFFF0000"/>
          <name val="Times New Roman"/>
          <scheme val="none"/>
        </font>
      </dxf>
    </rfmt>
    <rfmt sheetId="2" sqref="ALC167" start="0" length="0">
      <dxf>
        <font>
          <sz val="10"/>
          <color rgb="FFFF0000"/>
          <name val="Times New Roman"/>
          <scheme val="none"/>
        </font>
      </dxf>
    </rfmt>
    <rfmt sheetId="2" sqref="ALD167" start="0" length="0">
      <dxf>
        <font>
          <sz val="10"/>
          <color rgb="FFFF0000"/>
          <name val="Times New Roman"/>
          <scheme val="none"/>
        </font>
      </dxf>
    </rfmt>
    <rfmt sheetId="2" sqref="ALE167" start="0" length="0">
      <dxf>
        <font>
          <sz val="10"/>
          <color rgb="FFFF0000"/>
          <name val="Times New Roman"/>
          <scheme val="none"/>
        </font>
      </dxf>
    </rfmt>
    <rfmt sheetId="2" sqref="ALF167" start="0" length="0">
      <dxf>
        <font>
          <sz val="10"/>
          <color rgb="FFFF0000"/>
          <name val="Times New Roman"/>
          <scheme val="none"/>
        </font>
      </dxf>
    </rfmt>
    <rfmt sheetId="2" sqref="ALG167" start="0" length="0">
      <dxf>
        <font>
          <sz val="10"/>
          <color rgb="FFFF0000"/>
          <name val="Times New Roman"/>
          <scheme val="none"/>
        </font>
      </dxf>
    </rfmt>
    <rfmt sheetId="2" sqref="ALH167" start="0" length="0">
      <dxf>
        <font>
          <sz val="10"/>
          <color rgb="FFFF0000"/>
          <name val="Times New Roman"/>
          <scheme val="none"/>
        </font>
      </dxf>
    </rfmt>
    <rfmt sheetId="2" sqref="ALI167" start="0" length="0">
      <dxf>
        <font>
          <sz val="10"/>
          <color rgb="FFFF0000"/>
          <name val="Times New Roman"/>
          <scheme val="none"/>
        </font>
      </dxf>
    </rfmt>
    <rfmt sheetId="2" sqref="ALJ167" start="0" length="0">
      <dxf>
        <font>
          <sz val="10"/>
          <color rgb="FFFF0000"/>
          <name val="Times New Roman"/>
          <scheme val="none"/>
        </font>
      </dxf>
    </rfmt>
    <rfmt sheetId="2" sqref="ALK167" start="0" length="0">
      <dxf>
        <font>
          <sz val="10"/>
          <color rgb="FFFF0000"/>
          <name val="Times New Roman"/>
          <scheme val="none"/>
        </font>
      </dxf>
    </rfmt>
    <rfmt sheetId="2" sqref="ALL167" start="0" length="0">
      <dxf>
        <font>
          <sz val="10"/>
          <color rgb="FFFF0000"/>
          <name val="Times New Roman"/>
          <scheme val="none"/>
        </font>
      </dxf>
    </rfmt>
    <rfmt sheetId="2" sqref="ALM167" start="0" length="0">
      <dxf>
        <font>
          <sz val="10"/>
          <color rgb="FFFF0000"/>
          <name val="Times New Roman"/>
          <scheme val="none"/>
        </font>
      </dxf>
    </rfmt>
    <rfmt sheetId="2" sqref="ALN167" start="0" length="0">
      <dxf>
        <font>
          <sz val="10"/>
          <color rgb="FFFF0000"/>
          <name val="Times New Roman"/>
          <scheme val="none"/>
        </font>
      </dxf>
    </rfmt>
    <rfmt sheetId="2" sqref="ALO167" start="0" length="0">
      <dxf>
        <font>
          <sz val="10"/>
          <color rgb="FFFF0000"/>
          <name val="Times New Roman"/>
          <scheme val="none"/>
        </font>
      </dxf>
    </rfmt>
    <rfmt sheetId="2" sqref="ALP167" start="0" length="0">
      <dxf>
        <font>
          <sz val="10"/>
          <color rgb="FFFF0000"/>
          <name val="Times New Roman"/>
          <scheme val="none"/>
        </font>
      </dxf>
    </rfmt>
    <rfmt sheetId="2" sqref="ALQ167" start="0" length="0">
      <dxf>
        <font>
          <sz val="10"/>
          <color rgb="FFFF0000"/>
          <name val="Times New Roman"/>
          <scheme val="none"/>
        </font>
      </dxf>
    </rfmt>
    <rfmt sheetId="2" sqref="ALR167" start="0" length="0">
      <dxf>
        <font>
          <sz val="10"/>
          <color rgb="FFFF0000"/>
          <name val="Times New Roman"/>
          <scheme val="none"/>
        </font>
      </dxf>
    </rfmt>
    <rfmt sheetId="2" sqref="ALS167" start="0" length="0">
      <dxf>
        <font>
          <sz val="10"/>
          <color rgb="FFFF0000"/>
          <name val="Times New Roman"/>
          <scheme val="none"/>
        </font>
      </dxf>
    </rfmt>
    <rfmt sheetId="2" sqref="ALT167" start="0" length="0">
      <dxf>
        <font>
          <sz val="10"/>
          <color rgb="FFFF0000"/>
          <name val="Times New Roman"/>
          <scheme val="none"/>
        </font>
      </dxf>
    </rfmt>
    <rfmt sheetId="2" sqref="ALU167" start="0" length="0">
      <dxf>
        <font>
          <sz val="10"/>
          <color rgb="FFFF0000"/>
          <name val="Times New Roman"/>
          <scheme val="none"/>
        </font>
      </dxf>
    </rfmt>
    <rfmt sheetId="2" sqref="ALV167" start="0" length="0">
      <dxf>
        <font>
          <sz val="10"/>
          <color rgb="FFFF0000"/>
          <name val="Times New Roman"/>
          <scheme val="none"/>
        </font>
      </dxf>
    </rfmt>
    <rfmt sheetId="2" sqref="ALW167" start="0" length="0">
      <dxf>
        <font>
          <sz val="10"/>
          <color rgb="FFFF0000"/>
          <name val="Times New Roman"/>
          <scheme val="none"/>
        </font>
      </dxf>
    </rfmt>
    <rfmt sheetId="2" sqref="ALX167" start="0" length="0">
      <dxf>
        <font>
          <sz val="10"/>
          <color rgb="FFFF0000"/>
          <name val="Times New Roman"/>
          <scheme val="none"/>
        </font>
      </dxf>
    </rfmt>
    <rfmt sheetId="2" sqref="ALY167" start="0" length="0">
      <dxf>
        <font>
          <sz val="10"/>
          <color rgb="FFFF0000"/>
          <name val="Times New Roman"/>
          <scheme val="none"/>
        </font>
      </dxf>
    </rfmt>
    <rfmt sheetId="2" sqref="ALZ167" start="0" length="0">
      <dxf>
        <font>
          <sz val="10"/>
          <color rgb="FFFF0000"/>
          <name val="Times New Roman"/>
          <scheme val="none"/>
        </font>
      </dxf>
    </rfmt>
    <rfmt sheetId="2" sqref="AMA167" start="0" length="0">
      <dxf>
        <font>
          <sz val="10"/>
          <color rgb="FFFF0000"/>
          <name val="Times New Roman"/>
          <scheme val="none"/>
        </font>
      </dxf>
    </rfmt>
    <rfmt sheetId="2" sqref="AMB167" start="0" length="0">
      <dxf>
        <font>
          <sz val="10"/>
          <color rgb="FFFF0000"/>
          <name val="Times New Roman"/>
          <scheme val="none"/>
        </font>
      </dxf>
    </rfmt>
    <rfmt sheetId="2" sqref="AMC167" start="0" length="0">
      <dxf>
        <font>
          <sz val="10"/>
          <color rgb="FFFF0000"/>
          <name val="Times New Roman"/>
          <scheme val="none"/>
        </font>
      </dxf>
    </rfmt>
    <rfmt sheetId="2" sqref="AMD167" start="0" length="0">
      <dxf>
        <font>
          <sz val="10"/>
          <color rgb="FFFF0000"/>
          <name val="Times New Roman"/>
          <scheme val="none"/>
        </font>
      </dxf>
    </rfmt>
    <rfmt sheetId="2" sqref="AME167" start="0" length="0">
      <dxf>
        <font>
          <sz val="10"/>
          <color rgb="FFFF0000"/>
          <name val="Times New Roman"/>
          <scheme val="none"/>
        </font>
      </dxf>
    </rfmt>
    <rfmt sheetId="2" sqref="AMF167" start="0" length="0">
      <dxf>
        <font>
          <sz val="10"/>
          <color rgb="FFFF0000"/>
          <name val="Times New Roman"/>
          <scheme val="none"/>
        </font>
      </dxf>
    </rfmt>
    <rfmt sheetId="2" sqref="AMG167" start="0" length="0">
      <dxf>
        <font>
          <sz val="10"/>
          <color rgb="FFFF0000"/>
          <name val="Times New Roman"/>
          <scheme val="none"/>
        </font>
      </dxf>
    </rfmt>
    <rfmt sheetId="2" sqref="AMH167" start="0" length="0">
      <dxf>
        <font>
          <sz val="10"/>
          <color rgb="FFFF0000"/>
          <name val="Times New Roman"/>
          <scheme val="none"/>
        </font>
      </dxf>
    </rfmt>
    <rfmt sheetId="2" sqref="AMI167" start="0" length="0">
      <dxf>
        <font>
          <sz val="10"/>
          <color rgb="FFFF0000"/>
          <name val="Times New Roman"/>
          <scheme val="none"/>
        </font>
      </dxf>
    </rfmt>
    <rfmt sheetId="2" sqref="AMJ167" start="0" length="0">
      <dxf>
        <font>
          <sz val="10"/>
          <color rgb="FFFF0000"/>
          <name val="Times New Roman"/>
          <scheme val="none"/>
        </font>
      </dxf>
    </rfmt>
    <rfmt sheetId="2" sqref="AMK167" start="0" length="0">
      <dxf>
        <font>
          <sz val="10"/>
          <color rgb="FFFF0000"/>
          <name val="Times New Roman"/>
          <scheme val="none"/>
        </font>
      </dxf>
    </rfmt>
  </rrc>
  <rcc rId="2741" sId="2">
    <oc r="F140">
      <f>F141+F165+F167+F168+#REF!</f>
    </oc>
    <nc r="F140">
      <f>F141+F165+F167+F168</f>
    </nc>
  </rcc>
  <rcc rId="2742" sId="2">
    <oc r="G140">
      <f>G141+G165+G169+G170+G167</f>
    </oc>
    <nc r="G140">
      <f>G141+G165+G167+G168</f>
    </nc>
  </rcc>
  <rcc rId="2743" sId="2">
    <oc r="H140">
      <f>H141+H165+H167+H168+#REF!</f>
    </oc>
    <nc r="H140">
      <f>H141+H165+H167+H168</f>
    </nc>
  </rcc>
  <rcc rId="2744" sId="2">
    <oc r="I140">
      <f>I141+I165+I167+I168+#REF!</f>
    </oc>
    <nc r="I140">
      <f>I141+I165+I167+I168</f>
    </nc>
  </rcc>
  <rcc rId="2745" sId="2">
    <oc r="J140">
      <f>J141+J165+J167+J168+#REF!</f>
    </oc>
    <nc r="J140">
      <f>J141+J165+J167+J168</f>
    </nc>
  </rcc>
  <rcc rId="2746" sId="2">
    <oc r="K140">
      <f>K141+K165+K167+K168+#REF!</f>
    </oc>
    <nc r="K140">
      <f>K141+K165+K167+K168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2" numFmtId="4">
    <oc r="G100">
      <v>13242</v>
    </oc>
    <nc r="G100">
      <v>13242.4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129:K132" start="0" length="2147483647">
    <dxf>
      <font>
        <color theme="3" tint="-0.249977111117893"/>
      </font>
    </dxf>
  </rfmt>
  <rfmt sheetId="2" sqref="F121:G122" start="0" length="2147483647">
    <dxf>
      <font>
        <color theme="3" tint="-0.249977111117893"/>
      </font>
    </dxf>
  </rfmt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0" sId="2">
    <oc r="H8">
      <f>H9+H15+H25+H39+H47+H58+H75+H82+H89+H98+H101+H137+H54</f>
    </oc>
    <nc r="H8">
      <f>H9+H15+H25+H39+H47+H58+H75+H82+H89+H98+H101+H137+H54</f>
    </nc>
  </rcc>
  <rfmt sheetId="2" sqref="M7" start="0" length="0">
    <dxf>
      <numFmt numFmtId="4" formatCode="#,##0.00"/>
    </dxf>
  </rfmt>
  <rcc rId="2761" sId="2" numFmtId="4">
    <nc r="M7">
      <f>255848050.89-255848161.11</f>
    </nc>
  </rcc>
  <rfmt sheetId="2" sqref="M6:M7" start="0" length="2147483647">
    <dxf>
      <font>
        <color rgb="FFFF0000"/>
      </font>
    </dxf>
  </rfmt>
  <rcc rId="2762" sId="2" numFmtId="4">
    <nc r="M140">
      <v>410362961.54000002</v>
    </nc>
  </rcc>
  <rcc rId="2763" sId="2">
    <nc r="M141">
      <f>M140-H140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2">
    <oc r="M7">
      <f>255848050.89-255848161.11</f>
    </oc>
    <nc r="M7"/>
  </rcc>
  <rcc rId="2777" sId="2">
    <oc r="M10">
      <f>H10-F10</f>
    </oc>
    <nc r="M10"/>
  </rcc>
  <rcc rId="2778" sId="2">
    <oc r="M11">
      <f>G11/9*3</f>
    </oc>
    <nc r="M11"/>
  </rcc>
  <rcc rId="2779" sId="2">
    <oc r="N11">
      <f>G11+M11</f>
    </oc>
    <nc r="N11"/>
  </rcc>
  <rcc rId="2780" sId="2">
    <oc r="M12">
      <f>G12/9*3</f>
    </oc>
    <nc r="M12"/>
  </rcc>
  <rcc rId="2781" sId="2">
    <oc r="N12">
      <f>G12+M12</f>
    </oc>
    <nc r="N12"/>
  </rcc>
  <rcc rId="2782" sId="2">
    <oc r="M13">
      <f>G13/9*3</f>
    </oc>
    <nc r="M13"/>
  </rcc>
  <rcc rId="2783" sId="2">
    <oc r="N13">
      <f>G13+M13</f>
    </oc>
    <nc r="N13"/>
  </rcc>
  <rcc rId="2784" sId="2">
    <oc r="M14">
      <f>G14/9*3</f>
    </oc>
    <nc r="M14"/>
  </rcc>
  <rcc rId="2785" sId="2">
    <oc r="N14">
      <f>G14+M14</f>
    </oc>
    <nc r="N14"/>
  </rcc>
  <rcc rId="2786" sId="2">
    <oc r="M15">
      <f>G15/9*3</f>
    </oc>
    <nc r="M15"/>
  </rcc>
  <rcc rId="2787" sId="2">
    <oc r="N15">
      <f>G15+M15</f>
    </oc>
    <nc r="N15"/>
  </rcc>
  <rcc rId="2788" sId="2">
    <oc r="M16">
      <f>G16/9*3</f>
    </oc>
    <nc r="M16"/>
  </rcc>
  <rcc rId="2789" sId="2">
    <oc r="N16">
      <f>G16+M16</f>
    </oc>
    <nc r="N16"/>
  </rcc>
  <rcc rId="2790" sId="2">
    <oc r="M17">
      <f>G17/9*3</f>
    </oc>
    <nc r="M17"/>
  </rcc>
  <rcc rId="2791" sId="2">
    <oc r="N17">
      <f>G17+M17</f>
    </oc>
    <nc r="N17"/>
  </rcc>
  <rcc rId="2792" sId="2">
    <oc r="M18">
      <f>G18/9*3</f>
    </oc>
    <nc r="M18"/>
  </rcc>
  <rcc rId="2793" sId="2">
    <oc r="N18">
      <f>G18+M18</f>
    </oc>
    <nc r="N18"/>
  </rcc>
  <rcc rId="2794" sId="2">
    <oc r="M19">
      <f>G19/9*3</f>
    </oc>
    <nc r="M19"/>
  </rcc>
  <rcc rId="2795" sId="2">
    <oc r="N19">
      <f>G19+M19</f>
    </oc>
    <nc r="N19"/>
  </rcc>
  <rcc rId="2796" sId="2">
    <oc r="M20">
      <f>G20/9*3</f>
    </oc>
    <nc r="M20"/>
  </rcc>
  <rcc rId="2797" sId="2">
    <oc r="N20">
      <f>G20+M20</f>
    </oc>
    <nc r="N20"/>
  </rcc>
  <rcc rId="2798" sId="2">
    <oc r="M21">
      <f>G21/9*3</f>
    </oc>
    <nc r="M21"/>
  </rcc>
  <rcc rId="2799" sId="2">
    <oc r="N21">
      <f>G21+M21</f>
    </oc>
    <nc r="N21"/>
  </rcc>
  <rcc rId="2800" sId="2">
    <oc r="M22">
      <f>G22/9*3</f>
    </oc>
    <nc r="M22"/>
  </rcc>
  <rcc rId="2801" sId="2">
    <oc r="N22">
      <f>G22+M22</f>
    </oc>
    <nc r="N22"/>
  </rcc>
  <rcc rId="2802" sId="2">
    <oc r="M23">
      <f>G23/9*3</f>
    </oc>
    <nc r="M23"/>
  </rcc>
  <rcc rId="2803" sId="2">
    <oc r="N23">
      <f>G23+M23</f>
    </oc>
    <nc r="N23"/>
  </rcc>
  <rcc rId="2804" sId="2">
    <oc r="M24">
      <f>G24/9*3</f>
    </oc>
    <nc r="M24"/>
  </rcc>
  <rcc rId="2805" sId="2">
    <oc r="N24">
      <f>G24+M24</f>
    </oc>
    <nc r="N24"/>
  </rcc>
  <rcc rId="2806" sId="2">
    <oc r="M25">
      <f>G25/9*3</f>
    </oc>
    <nc r="M25"/>
  </rcc>
  <rcc rId="2807" sId="2">
    <oc r="N25">
      <f>G25+M25</f>
    </oc>
    <nc r="N25"/>
  </rcc>
  <rcc rId="2808" sId="2">
    <oc r="O25">
      <f>O26+O32+O35+O37</f>
    </oc>
    <nc r="O25"/>
  </rcc>
  <rcc rId="2809" sId="2">
    <oc r="M26">
      <f>G26/9*3</f>
    </oc>
    <nc r="M26"/>
  </rcc>
  <rcc rId="2810" sId="2">
    <oc r="N26">
      <f>G26+M26</f>
    </oc>
    <nc r="N26"/>
  </rcc>
  <rcc rId="2811" sId="2">
    <oc r="O26">
      <f>H26</f>
    </oc>
    <nc r="O26"/>
  </rcc>
  <rcc rId="2812" sId="2">
    <oc r="P26" t="inlineStr">
      <is>
        <t>берем оценку ифнс</t>
      </is>
    </oc>
    <nc r="P26"/>
  </rcc>
  <rcc rId="2813" sId="2">
    <oc r="M27">
      <f>G27/9*3</f>
    </oc>
    <nc r="M27"/>
  </rcc>
  <rcc rId="2814" sId="2">
    <oc r="N27">
      <f>G27+M27</f>
    </oc>
    <nc r="N27"/>
  </rcc>
  <rcc rId="2815" sId="2">
    <oc r="O27">
      <f>H27</f>
    </oc>
    <nc r="O27"/>
  </rcc>
  <rcc rId="2816" sId="2">
    <oc r="M28">
      <f>G28/9*3</f>
    </oc>
    <nc r="M28"/>
  </rcc>
  <rcc rId="2817" sId="2">
    <oc r="N28">
      <f>G28+M28</f>
    </oc>
    <nc r="N28"/>
  </rcc>
  <rcc rId="2818" sId="2">
    <oc r="O28">
      <f>H28</f>
    </oc>
    <nc r="O28"/>
  </rcc>
  <rcc rId="2819" sId="2">
    <oc r="M29">
      <f>G29/9*3</f>
    </oc>
    <nc r="M29"/>
  </rcc>
  <rcc rId="2820" sId="2">
    <oc r="N29">
      <f>G29+M29</f>
    </oc>
    <nc r="N29"/>
  </rcc>
  <rcc rId="2821" sId="2">
    <oc r="O29">
      <f>H29</f>
    </oc>
    <nc r="O29"/>
  </rcc>
  <rcc rId="2822" sId="2">
    <oc r="M30">
      <f>G30/9*3</f>
    </oc>
    <nc r="M30"/>
  </rcc>
  <rcc rId="2823" sId="2">
    <oc r="N30">
      <f>G30+M30</f>
    </oc>
    <nc r="N30"/>
  </rcc>
  <rcc rId="2824" sId="2">
    <oc r="O30">
      <f>H30</f>
    </oc>
    <nc r="O30"/>
  </rcc>
  <rcc rId="2825" sId="2">
    <oc r="M31">
      <f>G31/9*3</f>
    </oc>
    <nc r="M31"/>
  </rcc>
  <rcc rId="2826" sId="2">
    <oc r="N31">
      <f>G31+M31</f>
    </oc>
    <nc r="N31"/>
  </rcc>
  <rcc rId="2827" sId="2">
    <oc r="O31">
      <f>H31</f>
    </oc>
    <nc r="O31"/>
  </rcc>
  <rcc rId="2828" sId="2">
    <oc r="M32">
      <f>G32/9*3</f>
    </oc>
    <nc r="M32"/>
  </rcc>
  <rcc rId="2829" sId="2">
    <oc r="N32">
      <f>G32+M32</f>
    </oc>
    <nc r="N32"/>
  </rcc>
  <rcc rId="2830" sId="2">
    <oc r="O32">
      <f>H32</f>
    </oc>
    <nc r="O32"/>
  </rcc>
  <rcc rId="2831" sId="2">
    <oc r="M33">
      <f>G33/9*3</f>
    </oc>
    <nc r="M33"/>
  </rcc>
  <rcc rId="2832" sId="2">
    <oc r="N33">
      <f>G33+M33</f>
    </oc>
    <nc r="N33"/>
  </rcc>
  <rcc rId="2833" sId="2">
    <oc r="O33">
      <f>H33</f>
    </oc>
    <nc r="O33"/>
  </rcc>
  <rcc rId="2834" sId="2">
    <oc r="M34">
      <f>G34/9*3</f>
    </oc>
    <nc r="M34"/>
  </rcc>
  <rcc rId="2835" sId="2">
    <oc r="N34">
      <f>G34+M34</f>
    </oc>
    <nc r="N34"/>
  </rcc>
  <rcc rId="2836" sId="2">
    <oc r="O34">
      <f>H34</f>
    </oc>
    <nc r="O34"/>
  </rcc>
  <rcc rId="2837" sId="2">
    <oc r="M35">
      <f>G35/9*3</f>
    </oc>
    <nc r="M35"/>
  </rcc>
  <rcc rId="2838" sId="2">
    <oc r="N35">
      <f>G35+M35</f>
    </oc>
    <nc r="N35"/>
  </rcc>
  <rcc rId="2839" sId="2">
    <oc r="O35">
      <f>H35</f>
    </oc>
    <nc r="O35"/>
  </rcc>
  <rcc rId="2840" sId="2">
    <oc r="M36">
      <f>G36/9*3</f>
    </oc>
    <nc r="M36"/>
  </rcc>
  <rcc rId="2841" sId="2">
    <oc r="N36">
      <f>G36+M36</f>
    </oc>
    <nc r="N36"/>
  </rcc>
  <rcc rId="2842" sId="2">
    <oc r="O36">
      <f>H36</f>
    </oc>
    <nc r="O36"/>
  </rcc>
  <rcc rId="2843" sId="2">
    <oc r="M37">
      <f>G37/9*3</f>
    </oc>
    <nc r="M37"/>
  </rcc>
  <rcc rId="2844" sId="2">
    <oc r="N37">
      <f>G37+M37</f>
    </oc>
    <nc r="N37"/>
  </rcc>
  <rcc rId="2845" sId="2">
    <oc r="O37">
      <f>H37</f>
    </oc>
    <nc r="O37"/>
  </rcc>
  <rcc rId="2846" sId="2">
    <oc r="M38">
      <f>G38/9*3</f>
    </oc>
    <nc r="M38"/>
  </rcc>
  <rcc rId="2847" sId="2">
    <oc r="N38">
      <f>G38+M38</f>
    </oc>
    <nc r="N38"/>
  </rcc>
  <rcc rId="2848" sId="2">
    <oc r="O38">
      <f>H38</f>
    </oc>
    <nc r="O38"/>
  </rcc>
  <rcc rId="2849" sId="2">
    <oc r="M39">
      <f>G39/9*3</f>
    </oc>
    <nc r="M39"/>
  </rcc>
  <rcc rId="2850" sId="2">
    <oc r="N39">
      <f>G39+M39</f>
    </oc>
    <nc r="N39"/>
  </rcc>
  <rcc rId="2851" sId="2">
    <oc r="O39">
      <f>H39</f>
    </oc>
    <nc r="O39"/>
  </rcc>
  <rcc rId="2852" sId="2">
    <oc r="P39" t="inlineStr">
      <is>
        <t>берем оценку ифнс</t>
      </is>
    </oc>
    <nc r="P39"/>
  </rcc>
  <rcc rId="2853" sId="2">
    <oc r="M40">
      <f>G40/9*3</f>
    </oc>
    <nc r="M40"/>
  </rcc>
  <rcc rId="2854" sId="2">
    <oc r="N40">
      <f>G40+M40</f>
    </oc>
    <nc r="N40"/>
  </rcc>
  <rcc rId="2855" sId="2">
    <oc r="O40">
      <f>H40</f>
    </oc>
    <nc r="O40"/>
  </rcc>
  <rcc rId="2856" sId="2">
    <oc r="M41">
      <f>G41/9*3</f>
    </oc>
    <nc r="M41"/>
  </rcc>
  <rcc rId="2857" sId="2">
    <oc r="N41">
      <f>G41+M41</f>
    </oc>
    <nc r="N41"/>
  </rcc>
  <rcc rId="2858" sId="2">
    <oc r="O41">
      <f>H41</f>
    </oc>
    <nc r="O41"/>
  </rcc>
  <rcc rId="2859" sId="2">
    <oc r="P41" t="inlineStr">
      <is>
        <t>Налог придет в конце года</t>
      </is>
    </oc>
    <nc r="P41"/>
  </rcc>
  <rcc rId="2860" sId="2">
    <oc r="M42">
      <f>G42/9*3</f>
    </oc>
    <nc r="M42"/>
  </rcc>
  <rcc rId="2861" sId="2">
    <oc r="N42">
      <f>G42+M42</f>
    </oc>
    <nc r="N42"/>
  </rcc>
  <rcc rId="2862" sId="2">
    <oc r="O42">
      <f>H42</f>
    </oc>
    <nc r="O42"/>
  </rcc>
  <rcc rId="2863" sId="2">
    <oc r="M43">
      <f>G43/9*3</f>
    </oc>
    <nc r="M43"/>
  </rcc>
  <rcc rId="2864" sId="2">
    <oc r="N43">
      <f>G43+M43</f>
    </oc>
    <nc r="N43"/>
  </rcc>
  <rcc rId="2865" sId="2">
    <oc r="O43">
      <f>H43</f>
    </oc>
    <nc r="O43"/>
  </rcc>
  <rcc rId="2866" sId="2">
    <oc r="M44">
      <f>G44/9*3</f>
    </oc>
    <nc r="M44"/>
  </rcc>
  <rcc rId="2867" sId="2">
    <oc r="N44">
      <f>G44+M44</f>
    </oc>
    <nc r="N44"/>
  </rcc>
  <rcc rId="2868" sId="2">
    <oc r="O44">
      <f>H44</f>
    </oc>
    <nc r="O44"/>
  </rcc>
  <rcc rId="2869" sId="2">
    <oc r="M45">
      <f>G45/9*3</f>
    </oc>
    <nc r="M45"/>
  </rcc>
  <rcc rId="2870" sId="2">
    <oc r="N45">
      <f>G45+M45</f>
    </oc>
    <nc r="N45"/>
  </rcc>
  <rcc rId="2871" sId="2">
    <oc r="O45">
      <f>H45</f>
    </oc>
    <nc r="O45"/>
  </rcc>
  <rcc rId="2872" sId="2">
    <oc r="M46">
      <f>G46/9*3</f>
    </oc>
    <nc r="M46"/>
  </rcc>
  <rcc rId="2873" sId="2">
    <oc r="N46">
      <f>G46+M46</f>
    </oc>
    <nc r="N46"/>
  </rcc>
  <rcc rId="2874" sId="2">
    <oc r="O46">
      <f>H46</f>
    </oc>
    <nc r="O46"/>
  </rcc>
  <rcc rId="2875" sId="2">
    <oc r="M47">
      <f>G47/9*3</f>
    </oc>
    <nc r="M47"/>
  </rcc>
  <rcc rId="2876" sId="2">
    <oc r="N47">
      <f>G47+M47</f>
    </oc>
    <nc r="N47"/>
  </rcc>
  <rcc rId="2877" sId="2">
    <oc r="M48">
      <f>G48/9*3</f>
    </oc>
    <nc r="M48"/>
  </rcc>
  <rcc rId="2878" sId="2">
    <oc r="N48">
      <f>G48+M48</f>
    </oc>
    <nc r="N48"/>
  </rcc>
  <rcc rId="2879" sId="2">
    <oc r="M49">
      <f>G49/9*3</f>
    </oc>
    <nc r="M49"/>
  </rcc>
  <rcc rId="2880" sId="2">
    <oc r="N49">
      <f>G49+M49</f>
    </oc>
    <nc r="N49"/>
  </rcc>
  <rcc rId="2881" sId="2">
    <oc r="M50">
      <f>G50/9*3</f>
    </oc>
    <nc r="M50"/>
  </rcc>
  <rcc rId="2882" sId="2">
    <oc r="N50">
      <f>G50+M50</f>
    </oc>
    <nc r="N50"/>
  </rcc>
  <rcc rId="2883" sId="2">
    <oc r="M51">
      <f>G51/9*3</f>
    </oc>
    <nc r="M51"/>
  </rcc>
  <rcc rId="2884" sId="2">
    <oc r="N51">
      <f>G51+M51</f>
    </oc>
    <nc r="N51"/>
  </rcc>
  <rcc rId="2885" sId="2">
    <oc r="M52">
      <f>G52/9*3</f>
    </oc>
    <nc r="M52"/>
  </rcc>
  <rcc rId="2886" sId="2">
    <oc r="N52">
      <f>G52+M52</f>
    </oc>
    <nc r="N52"/>
  </rcc>
  <rcc rId="2887" sId="2">
    <oc r="M53">
      <f>G53/9*3</f>
    </oc>
    <nc r="M53"/>
  </rcc>
  <rcc rId="2888" sId="2">
    <oc r="N53">
      <f>G53+M53</f>
    </oc>
    <nc r="N53"/>
  </rcc>
  <rcc rId="2889" sId="2">
    <oc r="M58">
      <f>G58/9*3</f>
    </oc>
    <nc r="M58"/>
  </rcc>
  <rcc rId="2890" sId="2">
    <oc r="N58">
      <f>G58+M58</f>
    </oc>
    <nc r="N58"/>
  </rcc>
  <rcc rId="2891" sId="2">
    <oc r="M59">
      <f>G59/9*3</f>
    </oc>
    <nc r="M59"/>
  </rcc>
  <rcc rId="2892" sId="2">
    <oc r="N59">
      <f>G59+M59</f>
    </oc>
    <nc r="N59"/>
  </rcc>
  <rcc rId="2893" sId="2">
    <oc r="M60">
      <f>G60/9*3</f>
    </oc>
    <nc r="M60"/>
  </rcc>
  <rcc rId="2894" sId="2">
    <oc r="N60">
      <f>G60+M60</f>
    </oc>
    <nc r="N60"/>
  </rcc>
  <rcc rId="2895" sId="2">
    <oc r="M61">
      <f>G61/9*3</f>
    </oc>
    <nc r="M61"/>
  </rcc>
  <rcc rId="2896" sId="2">
    <oc r="N61">
      <f>G61+M61</f>
    </oc>
    <nc r="N61"/>
  </rcc>
  <rcc rId="2897" sId="2">
    <oc r="M62">
      <f>G62/9*3</f>
    </oc>
    <nc r="M62"/>
  </rcc>
  <rcc rId="2898" sId="2">
    <oc r="N62">
      <f>G62+M62</f>
    </oc>
    <nc r="N62"/>
  </rcc>
  <rcc rId="2899" sId="2">
    <oc r="M63">
      <f>G63/9*3</f>
    </oc>
    <nc r="M63"/>
  </rcc>
  <rcc rId="2900" sId="2">
    <oc r="N63">
      <f>G63+M63</f>
    </oc>
    <nc r="N63"/>
  </rcc>
  <rcc rId="2901" sId="2">
    <oc r="M64">
      <f>G64/9*3</f>
    </oc>
    <nc r="M64"/>
  </rcc>
  <rcc rId="2902" sId="2">
    <oc r="N64">
      <f>G64+M64</f>
    </oc>
    <nc r="N64"/>
  </rcc>
  <rcc rId="2903" sId="2">
    <oc r="M65">
      <f>G65/9*3</f>
    </oc>
    <nc r="M65"/>
  </rcc>
  <rcc rId="2904" sId="2">
    <oc r="N65">
      <f>G65+M65</f>
    </oc>
    <nc r="N65"/>
  </rcc>
  <rcc rId="2905" sId="2">
    <oc r="M66">
      <f>G66/9*3</f>
    </oc>
    <nc r="M66"/>
  </rcc>
  <rcc rId="2906" sId="2">
    <oc r="N66">
      <f>G66+M66</f>
    </oc>
    <nc r="N66"/>
  </rcc>
  <rcc rId="2907" sId="2">
    <oc r="M67">
      <f>G67/9*3</f>
    </oc>
    <nc r="M67"/>
  </rcc>
  <rcc rId="2908" sId="2">
    <oc r="N67">
      <f>G67+M67</f>
    </oc>
    <nc r="N67"/>
  </rcc>
  <rcc rId="2909" sId="2">
    <oc r="M68">
      <f>G68/9*3</f>
    </oc>
    <nc r="M68"/>
  </rcc>
  <rcc rId="2910" sId="2">
    <oc r="N68">
      <f>G68+M68</f>
    </oc>
    <nc r="N68"/>
  </rcc>
  <rcc rId="2911" sId="2">
    <oc r="M69">
      <f>G69/9*3</f>
    </oc>
    <nc r="M69"/>
  </rcc>
  <rcc rId="2912" sId="2">
    <oc r="N69">
      <f>G69+M69</f>
    </oc>
    <nc r="N69"/>
  </rcc>
  <rcc rId="2913" sId="2">
    <oc r="M70">
      <f>G70/9*3</f>
    </oc>
    <nc r="M70"/>
  </rcc>
  <rcc rId="2914" sId="2">
    <oc r="N70">
      <f>G70+M70</f>
    </oc>
    <nc r="N70"/>
  </rcc>
  <rcc rId="2915" sId="2">
    <oc r="M71">
      <f>G71/9*3</f>
    </oc>
    <nc r="M71"/>
  </rcc>
  <rcc rId="2916" sId="2">
    <oc r="N71">
      <f>G71+M71</f>
    </oc>
    <nc r="N71"/>
  </rcc>
  <rcc rId="2917" sId="2">
    <oc r="M72">
      <f>G72/9*3</f>
    </oc>
    <nc r="M72"/>
  </rcc>
  <rcc rId="2918" sId="2">
    <oc r="N72">
      <f>G72+M72</f>
    </oc>
    <nc r="N72"/>
  </rcc>
  <rcc rId="2919" sId="2">
    <oc r="M73">
      <f>G73/9*3</f>
    </oc>
    <nc r="M73"/>
  </rcc>
  <rcc rId="2920" sId="2">
    <oc r="N73">
      <f>G73+M73</f>
    </oc>
    <nc r="N73"/>
  </rcc>
  <rcc rId="2921" sId="2">
    <oc r="M74">
      <f>G74/9*3</f>
    </oc>
    <nc r="M74"/>
  </rcc>
  <rcc rId="2922" sId="2">
    <oc r="N74">
      <f>G74+M74</f>
    </oc>
    <nc r="N74"/>
  </rcc>
  <rcc rId="2923" sId="2">
    <oc r="O74" t="inlineStr">
      <is>
        <t>на 20.10.2020 - 1 973 028,02</t>
      </is>
    </oc>
    <nc r="O74"/>
  </rcc>
  <rcc rId="2924" sId="2">
    <oc r="M75">
      <f>G75/9*3</f>
    </oc>
    <nc r="M75"/>
  </rcc>
  <rcc rId="2925" sId="2">
    <oc r="N75">
      <f>G75+M75</f>
    </oc>
    <nc r="N75"/>
  </rcc>
  <rcc rId="2926" sId="2">
    <oc r="M76">
      <f>G76/9*3</f>
    </oc>
    <nc r="M76"/>
  </rcc>
  <rcc rId="2927" sId="2">
    <oc r="N76">
      <f>G76+M76</f>
    </oc>
    <nc r="N76"/>
  </rcc>
  <rcc rId="2928" sId="2">
    <oc r="M77">
      <f>G77/9*3</f>
    </oc>
    <nc r="M77"/>
  </rcc>
  <rcc rId="2929" sId="2">
    <oc r="N77">
      <f>G77+M77</f>
    </oc>
    <nc r="N77"/>
  </rcc>
  <rcc rId="2930" sId="2">
    <oc r="M78">
      <f>G78/9*3</f>
    </oc>
    <nc r="M78"/>
  </rcc>
  <rcc rId="2931" sId="2">
    <oc r="N78">
      <f>G78+M78</f>
    </oc>
    <nc r="N78"/>
  </rcc>
  <rcc rId="2932" sId="2">
    <oc r="M79">
      <f>G79/9*3</f>
    </oc>
    <nc r="M79"/>
  </rcc>
  <rcc rId="2933" sId="2">
    <oc r="N79">
      <f>G79+M79</f>
    </oc>
    <nc r="N79"/>
  </rcc>
  <rcc rId="2934" sId="2">
    <oc r="M80">
      <f>G80/9*3</f>
    </oc>
    <nc r="M80"/>
  </rcc>
  <rcc rId="2935" sId="2">
    <oc r="N80">
      <f>G80+M80</f>
    </oc>
    <nc r="N80"/>
  </rcc>
  <rcc rId="2936" sId="2">
    <oc r="M81">
      <f>G81/9*3</f>
    </oc>
    <nc r="M81"/>
  </rcc>
  <rcc rId="2937" sId="2">
    <oc r="N81">
      <f>G81+M81</f>
    </oc>
    <nc r="N81"/>
  </rcc>
  <rcc rId="2938" sId="2">
    <oc r="M82">
      <f>G82/9*3</f>
    </oc>
    <nc r="M82"/>
  </rcc>
  <rcc rId="2939" sId="2">
    <oc r="N82">
      <f>G82+M82</f>
    </oc>
    <nc r="N82"/>
  </rcc>
  <rcc rId="2940" sId="2">
    <oc r="M83">
      <f>G83/9*3</f>
    </oc>
    <nc r="M83"/>
  </rcc>
  <rcc rId="2941" sId="2">
    <oc r="N83">
      <f>G83+M83</f>
    </oc>
    <nc r="N83"/>
  </rcc>
  <rcc rId="2942" sId="2">
    <oc r="M84">
      <f>G84/9*3</f>
    </oc>
    <nc r="M84"/>
  </rcc>
  <rcc rId="2943" sId="2">
    <oc r="N84">
      <f>G84+M84</f>
    </oc>
    <nc r="N84"/>
  </rcc>
  <rcc rId="2944" sId="2">
    <oc r="M85">
      <f>G85/5</f>
    </oc>
    <nc r="M85"/>
  </rcc>
  <rcc rId="2945" sId="2">
    <oc r="N85">
      <f>M85*5.6</f>
    </oc>
    <nc r="N85"/>
  </rcc>
  <rcc rId="2946" sId="2">
    <oc r="M86">
      <f>G86/9*3</f>
    </oc>
    <nc r="M86"/>
  </rcc>
  <rcc rId="2947" sId="2">
    <oc r="N86">
      <f>G86+M86</f>
    </oc>
    <nc r="N86"/>
  </rcc>
  <rcc rId="2948" sId="2">
    <oc r="M87">
      <f>G87/9*3</f>
    </oc>
    <nc r="M87"/>
  </rcc>
  <rcc rId="2949" sId="2">
    <oc r="N87">
      <f>G87+M87</f>
    </oc>
    <nc r="N87"/>
  </rcc>
  <rcc rId="2950" sId="2">
    <oc r="M88">
      <f>G88/9*3</f>
    </oc>
    <nc r="M88"/>
  </rcc>
  <rcc rId="2951" sId="2">
    <oc r="N88">
      <f>G88+M88</f>
    </oc>
    <nc r="N88"/>
  </rcc>
  <rcc rId="2952" sId="2">
    <oc r="M89">
      <f>G89/9*3</f>
    </oc>
    <nc r="M89"/>
  </rcc>
  <rcc rId="2953" sId="2">
    <oc r="N89">
      <f>G89+M89</f>
    </oc>
    <nc r="N89"/>
  </rcc>
  <rcc rId="2954" sId="2">
    <oc r="M90">
      <f>G90/9*3</f>
    </oc>
    <nc r="M90"/>
  </rcc>
  <rcc rId="2955" sId="2">
    <oc r="N90">
      <f>G90+M90</f>
    </oc>
    <nc r="N90"/>
  </rcc>
  <rcc rId="2956" sId="2">
    <oc r="M91">
      <f>G91/9*3</f>
    </oc>
    <nc r="M91"/>
  </rcc>
  <rcc rId="2957" sId="2">
    <oc r="N91">
      <f>G91+M91</f>
    </oc>
    <nc r="N91"/>
  </rcc>
  <rcc rId="2958" sId="2">
    <oc r="M92">
      <f>G92/9*3</f>
    </oc>
    <nc r="M92"/>
  </rcc>
  <rcc rId="2959" sId="2">
    <oc r="N92">
      <f>G92+M92</f>
    </oc>
    <nc r="N92"/>
  </rcc>
  <rcc rId="2960" sId="2">
    <oc r="M93">
      <f>G93/9*3</f>
    </oc>
    <nc r="M93"/>
  </rcc>
  <rcc rId="2961" sId="2">
    <oc r="N93">
      <f>G93+M93</f>
    </oc>
    <nc r="N93"/>
  </rcc>
  <rcc rId="2962" sId="2">
    <oc r="M94">
      <f>G94/9*3</f>
    </oc>
    <nc r="M94"/>
  </rcc>
  <rcc rId="2963" sId="2">
    <oc r="N94">
      <f>G94+M94</f>
    </oc>
    <nc r="N94"/>
  </rcc>
  <rcc rId="2964" sId="2">
    <oc r="M95">
      <f>G95/9*3</f>
    </oc>
    <nc r="M95"/>
  </rcc>
  <rcc rId="2965" sId="2">
    <oc r="N95">
      <f>G95+M95</f>
    </oc>
    <nc r="N95"/>
  </rcc>
  <rcc rId="2966" sId="2">
    <oc r="M96">
      <f>G96/9*3</f>
    </oc>
    <nc r="M96"/>
  </rcc>
  <rcc rId="2967" sId="2">
    <oc r="N96">
      <f>G96+M96</f>
    </oc>
    <nc r="N96"/>
  </rcc>
  <rcc rId="2968" sId="2">
    <oc r="M97">
      <f>G97/9*3</f>
    </oc>
    <nc r="M97"/>
  </rcc>
  <rcc rId="2969" sId="2">
    <oc r="N97">
      <f>G97+M97</f>
    </oc>
    <nc r="N97"/>
  </rcc>
  <rcc rId="2970" sId="2">
    <oc r="M98">
      <f>G98/9*3</f>
    </oc>
    <nc r="M98"/>
  </rcc>
  <rcc rId="2971" sId="2">
    <oc r="N98">
      <f>G98+M98</f>
    </oc>
    <nc r="N98"/>
  </rcc>
  <rcc rId="2972" sId="2">
    <oc r="M99">
      <f>G99/9*3</f>
    </oc>
    <nc r="M99"/>
  </rcc>
  <rcc rId="2973" sId="2">
    <oc r="N99">
      <f>G99+M99</f>
    </oc>
    <nc r="N99"/>
  </rcc>
  <rcc rId="2974" sId="2">
    <oc r="M100">
      <f>G100/9*3</f>
    </oc>
    <nc r="M100"/>
  </rcc>
  <rcc rId="2975" sId="2">
    <oc r="N100">
      <f>G100+M100</f>
    </oc>
    <nc r="N100"/>
  </rcc>
  <rcc rId="2976" sId="2">
    <oc r="M101">
      <f>G101/9*3</f>
    </oc>
    <nc r="M101"/>
  </rcc>
  <rcc rId="2977" sId="2">
    <oc r="N101">
      <f>G101+M101</f>
    </oc>
    <nc r="N101"/>
  </rcc>
  <rcc rId="2978" sId="2">
    <oc r="M102">
      <f>G102/9*3</f>
    </oc>
    <nc r="M102"/>
  </rcc>
  <rcc rId="2979" sId="2">
    <oc r="N102">
      <f>G102+M102</f>
    </oc>
    <nc r="N102"/>
  </rcc>
  <rcc rId="2980" sId="2">
    <oc r="M103">
      <f>G103/9*3</f>
    </oc>
    <nc r="M103"/>
  </rcc>
  <rcc rId="2981" sId="2">
    <oc r="N103">
      <f>G103+M103</f>
    </oc>
    <nc r="N103"/>
  </rcc>
  <rcc rId="2982" sId="2">
    <oc r="M104">
      <f>G104/9*3</f>
    </oc>
    <nc r="M104"/>
  </rcc>
  <rcc rId="2983" sId="2">
    <oc r="N104">
      <f>G104+M104</f>
    </oc>
    <nc r="N104"/>
  </rcc>
  <rcc rId="2984" sId="2">
    <oc r="M105">
      <f>G105/9*3</f>
    </oc>
    <nc r="M105"/>
  </rcc>
  <rcc rId="2985" sId="2">
    <oc r="N105">
      <f>G105+M105</f>
    </oc>
    <nc r="N105"/>
  </rcc>
  <rcc rId="2986" sId="2">
    <oc r="M106">
      <f>G106/9*3</f>
    </oc>
    <nc r="M106"/>
  </rcc>
  <rcc rId="2987" sId="2">
    <oc r="N106">
      <f>G106+M106</f>
    </oc>
    <nc r="N106"/>
  </rcc>
  <rcc rId="2988" sId="2">
    <oc r="M107">
      <f>G107/9*3</f>
    </oc>
    <nc r="M107"/>
  </rcc>
  <rcc rId="2989" sId="2">
    <oc r="N107">
      <f>G107+M107</f>
    </oc>
    <nc r="N107"/>
  </rcc>
  <rcc rId="2990" sId="2">
    <oc r="M108">
      <f>G108/9*3</f>
    </oc>
    <nc r="M108"/>
  </rcc>
  <rcc rId="2991" sId="2">
    <oc r="N108">
      <f>G108+M108</f>
    </oc>
    <nc r="N108"/>
  </rcc>
  <rcc rId="2992" sId="2">
    <oc r="M109">
      <f>G109/9*3</f>
    </oc>
    <nc r="M109"/>
  </rcc>
  <rcc rId="2993" sId="2">
    <oc r="N109">
      <f>G109+M109</f>
    </oc>
    <nc r="N109"/>
  </rcc>
  <rcc rId="2994" sId="2">
    <oc r="M110">
      <f>G110/9*3</f>
    </oc>
    <nc r="M110"/>
  </rcc>
  <rcc rId="2995" sId="2">
    <oc r="N110">
      <f>G110+M110</f>
    </oc>
    <nc r="N110"/>
  </rcc>
  <rcc rId="2996" sId="2">
    <oc r="M113">
      <f>G113/9*3</f>
    </oc>
    <nc r="M113"/>
  </rcc>
  <rcc rId="2997" sId="2">
    <oc r="N113">
      <f>G113+M113</f>
    </oc>
    <nc r="N113"/>
  </rcc>
  <rcc rId="2998" sId="2">
    <oc r="M114">
      <f>G114/9*3</f>
    </oc>
    <nc r="M114"/>
  </rcc>
  <rcc rId="2999" sId="2">
    <oc r="N114">
      <f>G114+M114</f>
    </oc>
    <nc r="N114"/>
  </rcc>
  <rcc rId="3000" sId="2">
    <oc r="M115">
      <f>G115/9*3</f>
    </oc>
    <nc r="M115"/>
  </rcc>
  <rcc rId="3001" sId="2">
    <oc r="N115">
      <f>G115+M115</f>
    </oc>
    <nc r="N115"/>
  </rcc>
  <rcc rId="3002" sId="2">
    <oc r="M116">
      <f>G116/9*3</f>
    </oc>
    <nc r="M116"/>
  </rcc>
  <rcc rId="3003" sId="2">
    <oc r="N116">
      <f>G116+M116</f>
    </oc>
    <nc r="N116"/>
  </rcc>
  <rcc rId="3004" sId="2">
    <oc r="M117">
      <f>G117/9*3</f>
    </oc>
    <nc r="M117"/>
  </rcc>
  <rcc rId="3005" sId="2">
    <oc r="N117">
      <f>G117+M117</f>
    </oc>
    <nc r="N117"/>
  </rcc>
  <rcc rId="3006" sId="2">
    <oc r="M118">
      <f>G118/9*3</f>
    </oc>
    <nc r="M118"/>
  </rcc>
  <rcc rId="3007" sId="2">
    <oc r="N118">
      <f>G118+M118</f>
    </oc>
    <nc r="N118"/>
  </rcc>
  <rcc rId="3008" sId="2">
    <oc r="M121">
      <f>G121/9*3</f>
    </oc>
    <nc r="M121"/>
  </rcc>
  <rcc rId="3009" sId="2">
    <oc r="N121">
      <f>G121+M121</f>
    </oc>
    <nc r="N121"/>
  </rcc>
  <rcc rId="3010" sId="2">
    <oc r="M122">
      <f>G122/9*3</f>
    </oc>
    <nc r="M122"/>
  </rcc>
  <rcc rId="3011" sId="2">
    <oc r="N122">
      <f>G122+M122</f>
    </oc>
    <nc r="N122"/>
  </rcc>
  <rcc rId="3012" sId="2">
    <oc r="M123">
      <f>G123/9*3</f>
    </oc>
    <nc r="M123"/>
  </rcc>
  <rcc rId="3013" sId="2">
    <oc r="N123">
      <f>G123+M123</f>
    </oc>
    <nc r="N123"/>
  </rcc>
  <rcc rId="3014" sId="2">
    <oc r="M124">
      <f>G124/9*3</f>
    </oc>
    <nc r="M124"/>
  </rcc>
  <rcc rId="3015" sId="2">
    <oc r="N124">
      <f>G124+M124</f>
    </oc>
    <nc r="N124"/>
  </rcc>
  <rcc rId="3016" sId="2">
    <oc r="M125">
      <f>G125/9*3</f>
    </oc>
    <nc r="M125"/>
  </rcc>
  <rcc rId="3017" sId="2">
    <oc r="N125">
      <f>G125+M125</f>
    </oc>
    <nc r="N125"/>
  </rcc>
  <rcc rId="3018" sId="2">
    <oc r="M126">
      <f>G126/9*3</f>
    </oc>
    <nc r="M126"/>
  </rcc>
  <rcc rId="3019" sId="2">
    <oc r="N126">
      <f>G126+M126</f>
    </oc>
    <nc r="N126"/>
  </rcc>
  <rcc rId="3020" sId="2">
    <oc r="M127">
      <f>G127/9*3</f>
    </oc>
    <nc r="M127"/>
  </rcc>
  <rcc rId="3021" sId="2">
    <oc r="N127">
      <f>G127+M127</f>
    </oc>
    <nc r="N127"/>
  </rcc>
  <rcc rId="3022" sId="2">
    <oc r="M128">
      <f>G128/9*3</f>
    </oc>
    <nc r="M128"/>
  </rcc>
  <rcc rId="3023" sId="2">
    <oc r="N128">
      <f>G128+M128</f>
    </oc>
    <nc r="N128"/>
  </rcc>
  <rcc rId="3024" sId="2">
    <oc r="M129">
      <f>G129/9*3</f>
    </oc>
    <nc r="M129"/>
  </rcc>
  <rcc rId="3025" sId="2">
    <oc r="N129">
      <f>G129+M129</f>
    </oc>
    <nc r="N129"/>
  </rcc>
  <rcc rId="3026" sId="2">
    <oc r="M130">
      <f>G130/9*3</f>
    </oc>
    <nc r="M130"/>
  </rcc>
  <rcc rId="3027" sId="2">
    <oc r="N130">
      <f>G130+M130</f>
    </oc>
    <nc r="N130"/>
  </rcc>
  <rcc rId="3028" sId="2">
    <oc r="M131">
      <f>G131/9*3</f>
    </oc>
    <nc r="M131"/>
  </rcc>
  <rcc rId="3029" sId="2">
    <oc r="N131">
      <f>G131+M131</f>
    </oc>
    <nc r="N131"/>
  </rcc>
  <rcc rId="3030" sId="2">
    <oc r="M132">
      <f>G132/9*3</f>
    </oc>
    <nc r="M132"/>
  </rcc>
  <rcc rId="3031" sId="2">
    <oc r="N132">
      <f>G132+M132</f>
    </oc>
    <nc r="N132"/>
  </rcc>
  <rcc rId="3032" sId="2">
    <oc r="M133">
      <f>(G133-G134)/9*3</f>
    </oc>
    <nc r="M133"/>
  </rcc>
  <rcc rId="3033" sId="2">
    <oc r="N133">
      <f>(F133-G133)+M133</f>
    </oc>
    <nc r="N133"/>
  </rcc>
  <rcc rId="3034" sId="2">
    <oc r="M134">
      <f>G134/9*3</f>
    </oc>
    <nc r="M134"/>
  </rcc>
  <rcc rId="3035" sId="2">
    <oc r="N134">
      <f>G134+M134</f>
    </oc>
    <nc r="N134"/>
  </rcc>
  <rcc rId="3036" sId="2">
    <oc r="M135">
      <f>G135/9*3</f>
    </oc>
    <nc r="M135"/>
  </rcc>
  <rcc rId="3037" sId="2">
    <oc r="N135">
      <f>G135+M135</f>
    </oc>
    <nc r="N135"/>
  </rcc>
  <rcc rId="3038" sId="2">
    <oc r="M136">
      <f>G136/9*3</f>
    </oc>
    <nc r="M136"/>
  </rcc>
  <rcc rId="3039" sId="2">
    <oc r="N136">
      <f>G136+M136</f>
    </oc>
    <nc r="N136"/>
  </rcc>
  <rcc rId="3040" sId="2">
    <oc r="M137">
      <f>G137/9*3</f>
    </oc>
    <nc r="M137"/>
  </rcc>
  <rcc rId="3041" sId="2">
    <oc r="N137">
      <f>G137+M137</f>
    </oc>
    <nc r="N137"/>
  </rcc>
  <rcc rId="3042" sId="2">
    <oc r="M138">
      <f>G138/9*3</f>
    </oc>
    <nc r="M138"/>
  </rcc>
  <rcc rId="3043" sId="2">
    <oc r="N138">
      <f>G138+M138</f>
    </oc>
    <nc r="N138"/>
  </rcc>
  <rcc rId="3044" sId="2">
    <oc r="M139">
      <f>G139/9*3</f>
    </oc>
    <nc r="M139"/>
  </rcc>
  <rcc rId="3045" sId="2">
    <oc r="N139">
      <f>G139+M139</f>
    </oc>
    <nc r="N139"/>
  </rcc>
  <rcc rId="3046" sId="2" numFmtId="4">
    <oc r="M140">
      <v>410362961.54000002</v>
    </oc>
    <nc r="M140"/>
  </rcc>
  <rcc rId="3047" sId="2">
    <oc r="M141">
      <f>M140-H140</f>
    </oc>
    <nc r="M141"/>
  </rcc>
  <rcc rId="3048" sId="2">
    <oc r="H174">
      <f>H140-H167-H168</f>
    </oc>
    <nc r="H174"/>
  </rcc>
  <rcc rId="3049" sId="2" numFmtId="4">
    <oc r="H18">
      <f>N18</f>
    </oc>
    <nc r="H18">
      <v>3665638.59</v>
    </nc>
  </rcc>
  <rcc rId="3050" sId="2" numFmtId="4">
    <oc r="H20">
      <f>N20</f>
    </oc>
    <nc r="H20">
      <v>26200.79</v>
    </nc>
  </rcc>
  <rcc rId="3051" sId="2" numFmtId="4">
    <oc r="H22">
      <f>N22</f>
    </oc>
    <nc r="H22">
      <v>5036991.5599999996</v>
    </nc>
  </rcc>
  <rcc rId="3052" sId="2" numFmtId="4">
    <oc r="H24">
      <f>N24</f>
    </oc>
    <nc r="H24">
      <v>-647114.53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2" numFmtId="4">
    <oc r="F17">
      <f>+F18</f>
    </oc>
    <nc r="F17">
      <v>3753200</v>
    </nc>
  </rcc>
  <rcc rId="1629" sId="2" numFmtId="4">
    <oc r="F18">
      <v>3726098.32</v>
    </oc>
    <nc r="F18">
      <v>3753200</v>
    </nc>
  </rcc>
  <rcc rId="1630" sId="2" numFmtId="4">
    <oc r="F19">
      <f>+F20</f>
    </oc>
    <nc r="F19">
      <v>21390</v>
    </nc>
  </rcc>
  <rcc rId="1631" sId="2" numFmtId="4">
    <oc r="F20">
      <v>14681</v>
    </oc>
    <nc r="F20">
      <v>21390</v>
    </nc>
  </rcc>
  <rfmt sheetId="2" sqref="F17:F20">
    <dxf>
      <fill>
        <patternFill>
          <bgColor rgb="FFFFFF00"/>
        </patternFill>
      </fill>
    </dxf>
  </rfmt>
  <rcc rId="1632" sId="2" numFmtId="4">
    <oc r="G17">
      <f>+G18</f>
    </oc>
    <nc r="G17">
      <v>2749228.94</v>
    </nc>
  </rcc>
  <rfmt sheetId="2" sqref="G17">
    <dxf>
      <fill>
        <patternFill>
          <bgColor rgb="FFFFFF00"/>
        </patternFill>
      </fill>
    </dxf>
  </rfmt>
  <rcc rId="1633" sId="2" numFmtId="4">
    <oc r="G18">
      <v>2783603.36</v>
    </oc>
    <nc r="G18">
      <v>2749228.94</v>
    </nc>
  </rcc>
  <rfmt sheetId="2" sqref="G18">
    <dxf>
      <fill>
        <patternFill>
          <bgColor rgb="FFFFFF00"/>
        </patternFill>
      </fill>
    </dxf>
  </rfmt>
  <rcc rId="1634" sId="2" numFmtId="4">
    <oc r="G19">
      <f>+G20</f>
    </oc>
    <nc r="G19">
      <v>19650.59</v>
    </nc>
  </rcc>
  <rfmt sheetId="2" sqref="G19">
    <dxf>
      <fill>
        <patternFill>
          <bgColor rgb="FFFFFF00"/>
        </patternFill>
      </fill>
    </dxf>
  </rfmt>
  <rcc rId="1635" sId="2" numFmtId="4">
    <oc r="G20">
      <v>19573.54</v>
    </oc>
    <nc r="G20">
      <v>19650.59</v>
    </nc>
  </rcc>
  <rfmt sheetId="2" sqref="G20">
    <dxf>
      <fill>
        <patternFill>
          <bgColor rgb="FFFFFF00"/>
        </patternFill>
      </fill>
    </dxf>
  </rfmt>
  <rcc rId="1636" sId="2" numFmtId="4">
    <oc r="F21">
      <f>+F22</f>
    </oc>
    <nc r="F21">
      <v>4937120</v>
    </nc>
  </rcc>
  <rcc rId="1637" sId="2" numFmtId="4">
    <oc r="F22">
      <v>4390635.33</v>
    </oc>
    <nc r="F22">
      <v>4937120</v>
    </nc>
  </rcc>
  <rfmt sheetId="2" sqref="F21:F22">
    <dxf>
      <fill>
        <patternFill>
          <bgColor rgb="FFFFFF00"/>
        </patternFill>
      </fill>
    </dxf>
  </rfmt>
  <rcc rId="1638" sId="2" numFmtId="4">
    <oc r="G21">
      <f>+G22</f>
    </oc>
    <nc r="G21">
      <v>3777743.67</v>
    </nc>
  </rcc>
  <rcc rId="1639" sId="2" numFmtId="4">
    <oc r="G22">
      <v>3745760.78</v>
    </oc>
    <nc r="G22">
      <v>3777743.67</v>
    </nc>
  </rcc>
  <rfmt sheetId="2" sqref="G21:G22">
    <dxf>
      <fill>
        <patternFill>
          <bgColor rgb="FFFFFF00"/>
        </patternFill>
      </fill>
    </dxf>
  </rfmt>
  <rfmt sheetId="2" sqref="F23:F24">
    <dxf>
      <fill>
        <patternFill>
          <bgColor rgb="FFFFFF00"/>
        </patternFill>
      </fill>
    </dxf>
  </rfmt>
  <rcc rId="1640" sId="2" numFmtId="4">
    <oc r="F23">
      <f>+F24</f>
    </oc>
    <nc r="F23">
      <v>-537720</v>
    </nc>
  </rcc>
  <rcc rId="1641" sId="2" numFmtId="4">
    <oc r="F24">
      <v>0</v>
    </oc>
    <nc r="F24">
      <v>-537720</v>
    </nc>
  </rcc>
  <rcc rId="1642" sId="2" numFmtId="4">
    <oc r="G23">
      <f>+G24</f>
    </oc>
    <nc r="G23">
      <v>-485335.9</v>
    </nc>
  </rcc>
  <rcc rId="1643" sId="2" numFmtId="4">
    <oc r="G24">
      <v>-499807.99</v>
    </oc>
    <nc r="G24">
      <v>-485335.9</v>
    </nc>
  </rcc>
  <rfmt sheetId="2" sqref="G23:G24">
    <dxf>
      <fill>
        <patternFill>
          <bgColor rgb="FFFFFF0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59" sId="2" ref="L1:L1048576" action="deleteCol">
    <undo index="0" exp="area" ref3D="1" dr="$A$4:$XFD$6" dn="Z_10B69522_62AE_4313_859A_9E4F497E803C_.wvu.PrintTitles" sId="2"/>
    <undo index="4" exp="area" ref3D="1" dr="$M$1:$M$1048576" dn="Z_10B69522_62AE_4313_859A_9E4F497E803C_.wvu.Cols" sId="2"/>
    <undo index="0" exp="area" ref3D="1" dr="$A$4:$XFD$6" dn="Print_Titles_0_0_0_0_0_0_0_0_0_0_0_0_0_0_0" sId="2"/>
    <undo index="0" exp="area" ref3D="1" dr="$A$4:$XFD$6" dn="Print_Titles_0_0_0_0_0_0_0_0_0_0_0_0_0_0" sId="2"/>
    <undo index="0" exp="area" ref3D="1" dr="$C$1:$L$168" dn="Z_3FB72F59_1B98_45E7_AB8D_8EFF6AD4BF11_.wvu.PrintArea" sId="2"/>
    <undo index="0" exp="area" ref3D="1" dr="$A$4:$XFD$6" dn="Print_Titles_0_0_0_0_0_0_0_0_0_0_0_0_0" sId="2"/>
    <undo index="0" exp="area" ref3D="1" dr="$A$4:$XFD$6" dn="Print_Titles_0_0_0_0_0_0_0_0_0_0_0_0" sId="2"/>
    <undo index="0" exp="area" ref3D="1" dr="$A$4:$XFD$6" dn="Print_Titles_0_0_0_0_0_0_0_0_0_0_0" sId="2"/>
    <undo index="0" exp="area" ref3D="1" dr="$A$4:$XFD$6" dn="Print_Titles_0_0_0_0_0_0_0_0_0_0" sId="2"/>
    <undo index="0" exp="area" ref3D="1" dr="$A$4:$XFD$6" dn="Print_Titles_0_0_0_0_0_0_0_0_0" sId="2"/>
    <undo index="0" exp="area" ref3D="1" dr="$A$4:$XFD$6" dn="Print_Titles_0_0_0_0_0_0_0_0" sId="2"/>
    <undo index="0" exp="area" ref3D="1" dr="$A$4:$XFD$6" dn="Print_Titles_0_0_0_0_0_0_0" sId="2"/>
    <undo index="0" exp="area" ref3D="1" dr="$A$4:$XFD$6" dn="Print_Titles_0_0_0_0_0_0" sId="2"/>
    <undo index="0" exp="area" ref3D="1" dr="$A$4:$XFD$6" dn="Print_Titles_0_0_0_0_0" sId="2"/>
    <undo index="0" exp="area" ref3D="1" dr="$A$4:$XFD$6" dn="Print_Titles_0_0_0_0" sId="2"/>
    <undo index="0" exp="area" ref3D="1" dr="$A$4:$XFD$6" dn="Print_Titles_0_0_0" sId="2"/>
    <undo index="0" exp="area" ref3D="1" dr="$A$4:$XFD$6" dn="Print_Titles_0_0" sId="2"/>
    <undo index="0" exp="area" ref3D="1" dr="$A$4:$XFD$6" dn="Print_Titles_0" sId="2"/>
    <undo index="0" exp="area" ref3D="1" dr="$C$1:$L$166" dn="Z_2158CA70_799D_4BB3_A14D_CE651C5FDF72_.wvu.PrintArea" sId="2"/>
    <undo index="0" exp="area" ref3D="1" dr="$A$4:$XFD$6" dn="Z_2158CA70_799D_4BB3_A14D_CE651C5FDF72_.wvu.PrintTitles" sId="2"/>
    <undo index="0" exp="area" ref3D="1" dr="$A$4:$XFD$6" dn="Заголовки_для_печати" sId="2"/>
    <undo index="0" exp="area" ref3D="1" dr="$A$4:$XFD$6" dn="Z_EDED9BCA_CA73_410B_AD6C_EB75BF6ABD57_.wvu.PrintTitles" sId="2"/>
    <undo index="0" exp="area" ref3D="1" dr="$A$4:$XFD$6" dn="Z_C522B59F_11A6_419D_A23E_192E8B5DB41E_.wvu.PrintTitles" sId="2"/>
    <undo index="0" exp="area" ref3D="1" dr="$C$1:$L$168" dn="Z_C522B59F_11A6_419D_A23E_192E8B5DB41E_.wvu.PrintArea" sId="2"/>
    <undo index="0" exp="area" ref3D="1" dr="$A$4:$XFD$6" dn="Z_B7EF8E8E_0A32_453C_9F20_38F4E88467B3_.wvu.PrintTitles" sId="2"/>
    <undo index="0" exp="area" ref3D="1" dr="$C$1:$L$168" dn="Z_B7EF8E8E_0A32_453C_9F20_38F4E88467B3_.wvu.PrintArea" sId="2"/>
    <undo index="0" exp="area" ref3D="1" dr="$A$4:$XFD$6" dn="Z_B3CB5D73_2EE9_4DF4_8F46_8251E8EB0BA5_.wvu.PrintTitles" sId="2"/>
    <undo index="0" exp="area" ref3D="1" dr="$C$1:$L$166" dn="Z_B3CB5D73_2EE9_4DF4_8F46_8251E8EB0BA5_.wvu.PrintArea" sId="2"/>
    <undo index="0" exp="area" ref3D="1" dr="$A$4:$XFD$6" dn="Z_73725B44_0E88_4E9B_9F1A_2D0C56351361_.wvu.PrintTitles" sId="2"/>
    <undo index="0" exp="area" ref3D="1" dr="$C$1:$L$166" dn="Z_73725B44_0E88_4E9B_9F1A_2D0C56351361_.wvu.PrintArea" sId="2"/>
    <undo index="0" exp="area" ref3D="1" dr="$A$4:$XFD$6" dn="Z_59B1F92E_3080_4B3C_AB43_7CBA0A8FFB6D_.wvu.PrintTitles" sId="2"/>
    <undo index="0" exp="area" ref3D="1" dr="$A$4:$XFD$6" dn="Z_4E69F3DB_55EF_402E_B654_EB5E14AA90F9_.wvu.PrintTitles" sId="2"/>
    <undo index="0" exp="area" ref3D="1" dr="$A$4:$XFD$6" dn="Z_3FB72F59_1B98_45E7_AB8D_8EFF6AD4BF11_.wvu.PrintTitles" sId="2"/>
    <rfmt sheetId="2" xfDxf="1" sqref="L1:L1048576" start="0" length="0">
      <dxf>
        <font>
          <sz val="10"/>
          <color rgb="FFFF0000"/>
          <name val="Times New Roman"/>
          <scheme val="none"/>
        </font>
      </dxf>
    </rfmt>
    <rfmt sheetId="2" sqref="L7" start="0" length="0">
      <dxf>
        <font>
          <b/>
          <sz val="10"/>
          <color rgb="FFFF0000"/>
          <name val="Times New Roman"/>
          <scheme val="none"/>
        </font>
      </dxf>
    </rfmt>
    <rfmt sheetId="2" sqref="L8" start="0" length="0">
      <dxf>
        <alignment vertical="top" readingOrder="0"/>
      </dxf>
    </rfmt>
    <rfmt sheetId="2" sqref="L9" start="0" length="0">
      <dxf>
        <alignment vertical="top" readingOrder="0"/>
      </dxf>
    </rfmt>
    <rcc rId="0" sId="2" dxf="1">
      <nc r="L10">
        <f>L11+L12+L13+L14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" start="0" length="0">
      <dxf>
        <alignment vertical="top" readingOrder="0"/>
      </dxf>
    </rfmt>
    <rcc rId="0" sId="2" dxf="1">
      <nc r="L12">
        <f>I12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" start="0" length="0">
      <dxf>
        <alignment vertical="top" readingOrder="0"/>
      </dxf>
    </rfmt>
    <rfmt sheetId="2" sqref="L14" start="0" length="0">
      <dxf>
        <fill>
          <patternFill patternType="solid">
            <bgColor theme="0"/>
          </patternFill>
        </fill>
        <alignment vertical="top" readingOrder="0"/>
      </dxf>
    </rfmt>
    <rfmt sheetId="2" sqref="L15" start="0" length="0">
      <dxf>
        <alignment vertical="top" readingOrder="0"/>
      </dxf>
    </rfmt>
    <rfmt sheetId="2" sqref="L16" start="0" length="0">
      <dxf>
        <alignment vertical="top" readingOrder="0"/>
      </dxf>
    </rfmt>
    <rfmt sheetId="2" sqref="L17" start="0" length="0">
      <dxf>
        <alignment vertical="top" readingOrder="0"/>
      </dxf>
    </rfmt>
    <rfmt sheetId="2" sqref="L18" start="0" length="0">
      <dxf>
        <alignment vertical="top" readingOrder="0"/>
      </dxf>
    </rfmt>
    <rfmt sheetId="2" sqref="L19" start="0" length="0">
      <dxf>
        <alignment vertical="top" readingOrder="0"/>
      </dxf>
    </rfmt>
    <rfmt sheetId="2" sqref="L20" start="0" length="0">
      <dxf>
        <alignment vertical="top" readingOrder="0"/>
      </dxf>
    </rfmt>
    <rfmt sheetId="2" sqref="L21" start="0" length="0">
      <dxf>
        <alignment vertical="top" readingOrder="0"/>
      </dxf>
    </rfmt>
    <rfmt sheetId="2" sqref="L22" start="0" length="0">
      <dxf>
        <alignment vertical="top" readingOrder="0"/>
      </dxf>
    </rfmt>
    <rfmt sheetId="2" sqref="L23" start="0" length="0">
      <dxf>
        <alignment vertical="top" readingOrder="0"/>
      </dxf>
    </rfmt>
    <rfmt sheetId="2" sqref="L24" start="0" length="0">
      <dxf>
        <alignment vertical="top" readingOrder="0"/>
      </dxf>
    </rfmt>
    <rfmt sheetId="2" sqref="L25" start="0" length="0">
      <dxf>
        <alignment vertical="top" readingOrder="0"/>
      </dxf>
    </rfmt>
    <rfmt sheetId="2" sqref="L26" start="0" length="0">
      <dxf>
        <alignment vertical="top" readingOrder="0"/>
      </dxf>
    </rfmt>
    <rfmt sheetId="2" sqref="L27" start="0" length="0">
      <dxf>
        <alignment vertical="top" readingOrder="0"/>
      </dxf>
    </rfmt>
    <rfmt sheetId="2" sqref="L28" start="0" length="0">
      <dxf>
        <alignment vertical="top" readingOrder="0"/>
      </dxf>
    </rfmt>
    <rfmt sheetId="2" sqref="L29" start="0" length="0">
      <dxf>
        <alignment vertical="top" readingOrder="0"/>
      </dxf>
    </rfmt>
    <rfmt sheetId="2" sqref="L30" start="0" length="0">
      <dxf>
        <alignment vertical="top" readingOrder="0"/>
      </dxf>
    </rfmt>
    <rfmt sheetId="2" sqref="L31" start="0" length="0">
      <dxf>
        <alignment vertical="top" readingOrder="0"/>
      </dxf>
    </rfmt>
    <rfmt sheetId="2" sqref="L32" start="0" length="0">
      <dxf>
        <alignment vertical="top" readingOrder="0"/>
      </dxf>
    </rfmt>
    <rfmt sheetId="2" sqref="L33" start="0" length="0">
      <dxf>
        <alignment vertical="top" readingOrder="0"/>
      </dxf>
    </rfmt>
    <rfmt sheetId="2" sqref="L34" start="0" length="0">
      <dxf>
        <alignment vertical="top" readingOrder="0"/>
      </dxf>
    </rfmt>
    <rfmt sheetId="2" sqref="L35" start="0" length="0">
      <dxf>
        <alignment vertical="top" readingOrder="0"/>
      </dxf>
    </rfmt>
    <rfmt sheetId="2" sqref="L36" start="0" length="0">
      <dxf>
        <alignment vertical="top" readingOrder="0"/>
      </dxf>
    </rfmt>
    <rfmt sheetId="2" sqref="L37" start="0" length="0">
      <dxf>
        <alignment vertical="top" readingOrder="0"/>
      </dxf>
    </rfmt>
    <rfmt sheetId="2" sqref="L38" start="0" length="0">
      <dxf>
        <alignment vertical="top" readingOrder="0"/>
      </dxf>
    </rfmt>
    <rfmt sheetId="2" sqref="L39" start="0" length="0">
      <dxf>
        <alignment vertical="top" readingOrder="0"/>
      </dxf>
    </rfmt>
    <rfmt sheetId="2" sqref="L40" start="0" length="0">
      <dxf>
        <alignment vertical="top" readingOrder="0"/>
      </dxf>
    </rfmt>
    <rfmt sheetId="2" sqref="L41" start="0" length="0">
      <dxf>
        <alignment vertical="top" readingOrder="0"/>
      </dxf>
    </rfmt>
    <rfmt sheetId="2" sqref="L42" start="0" length="0">
      <dxf>
        <alignment vertical="top" readingOrder="0"/>
      </dxf>
    </rfmt>
    <rfmt sheetId="2" sqref="L43" start="0" length="0">
      <dxf>
        <alignment vertical="top" readingOrder="0"/>
      </dxf>
    </rfmt>
    <rfmt sheetId="2" sqref="L44" start="0" length="0">
      <dxf>
        <alignment vertical="top" readingOrder="0"/>
      </dxf>
    </rfmt>
    <rfmt sheetId="2" sqref="L45" start="0" length="0">
      <dxf>
        <alignment vertical="top" readingOrder="0"/>
      </dxf>
    </rfmt>
    <rfmt sheetId="2" sqref="L46" start="0" length="0">
      <dxf>
        <alignment vertical="top" readingOrder="0"/>
      </dxf>
    </rfmt>
    <rfmt sheetId="2" sqref="L47" start="0" length="0">
      <dxf>
        <alignment vertical="top" readingOrder="0"/>
      </dxf>
    </rfmt>
    <rfmt sheetId="2" sqref="L48" start="0" length="0">
      <dxf>
        <alignment vertical="top" readingOrder="0"/>
      </dxf>
    </rfmt>
    <rfmt sheetId="2" sqref="L49" start="0" length="0">
      <dxf>
        <alignment vertical="top" readingOrder="0"/>
      </dxf>
    </rfmt>
    <rfmt sheetId="2" sqref="L50" start="0" length="0">
      <dxf>
        <alignment vertical="top" readingOrder="0"/>
      </dxf>
    </rfmt>
    <rfmt sheetId="2" sqref="L51" start="0" length="0">
      <dxf>
        <alignment vertical="top" readingOrder="0"/>
      </dxf>
    </rfmt>
    <rfmt sheetId="2" sqref="L52" start="0" length="0">
      <dxf>
        <alignment vertical="top" readingOrder="0"/>
      </dxf>
    </rfmt>
    <rfmt sheetId="2" sqref="L53" start="0" length="0">
      <dxf>
        <alignment vertical="top" readingOrder="0"/>
      </dxf>
    </rfmt>
    <rcc rId="0" sId="2" dxf="1">
      <nc r="L54">
        <f>L55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5">
        <f>L56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6">
        <f>L57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7" start="0" length="0">
      <dxf>
        <alignment vertical="top" readingOrder="0"/>
      </dxf>
    </rfmt>
    <rfmt sheetId="2" sqref="L58" start="0" length="0">
      <dxf>
        <alignment vertical="top" readingOrder="0"/>
      </dxf>
    </rfmt>
    <rfmt sheetId="2" sqref="L59" start="0" length="0">
      <dxf>
        <alignment vertical="top" readingOrder="0"/>
      </dxf>
    </rfmt>
    <rfmt sheetId="2" sqref="L60" start="0" length="0">
      <dxf>
        <alignment vertical="top" readingOrder="0"/>
      </dxf>
    </rfmt>
    <rfmt sheetId="2" sqref="L61" start="0" length="0">
      <dxf>
        <alignment vertical="top" readingOrder="0"/>
      </dxf>
    </rfmt>
    <rfmt sheetId="2" sqref="L62" start="0" length="0">
      <dxf>
        <alignment vertical="top" readingOrder="0"/>
      </dxf>
    </rfmt>
    <rfmt sheetId="2" sqref="L63" start="0" length="0">
      <dxf>
        <alignment vertical="top" readingOrder="0"/>
      </dxf>
    </rfmt>
    <rfmt sheetId="2" sqref="L64" start="0" length="0">
      <dxf>
        <alignment vertical="top" readingOrder="0"/>
      </dxf>
    </rfmt>
    <rfmt sheetId="2" sqref="L65" start="0" length="0">
      <dxf>
        <alignment vertical="top" readingOrder="0"/>
      </dxf>
    </rfmt>
    <rfmt sheetId="2" sqref="L66" start="0" length="0">
      <dxf>
        <alignment vertical="top" readingOrder="0"/>
      </dxf>
    </rfmt>
    <rfmt sheetId="2" sqref="L67" start="0" length="0">
      <dxf>
        <alignment vertical="top" readingOrder="0"/>
      </dxf>
    </rfmt>
    <rfmt sheetId="2" sqref="L68" start="0" length="0">
      <dxf>
        <alignment vertical="top" readingOrder="0"/>
      </dxf>
    </rfmt>
    <rfmt sheetId="2" sqref="L69" start="0" length="0">
      <dxf>
        <alignment vertical="top" readingOrder="0"/>
      </dxf>
    </rfmt>
    <rfmt sheetId="2" sqref="L70" start="0" length="0">
      <dxf>
        <alignment vertical="top" readingOrder="0"/>
      </dxf>
    </rfmt>
    <rfmt sheetId="2" sqref="L71" start="0" length="0">
      <dxf>
        <alignment vertical="top" readingOrder="0"/>
      </dxf>
    </rfmt>
    <rfmt sheetId="2" sqref="L72" start="0" length="0">
      <dxf>
        <alignment vertical="top" readingOrder="0"/>
      </dxf>
    </rfmt>
    <rfmt sheetId="2" sqref="L73" start="0" length="0">
      <dxf>
        <alignment vertical="top" readingOrder="0"/>
      </dxf>
    </rfmt>
    <rfmt sheetId="2" sqref="L74" start="0" length="0">
      <dxf>
        <alignment vertical="top" readingOrder="0"/>
      </dxf>
    </rfmt>
    <rfmt sheetId="2" sqref="L75" start="0" length="0">
      <dxf>
        <alignment vertical="top" readingOrder="0"/>
      </dxf>
    </rfmt>
    <rfmt sheetId="2" sqref="L76" start="0" length="0">
      <dxf>
        <alignment vertical="top" readingOrder="0"/>
      </dxf>
    </rfmt>
    <rfmt sheetId="2" sqref="L77" start="0" length="0">
      <dxf>
        <alignment vertical="top" readingOrder="0"/>
      </dxf>
    </rfmt>
    <rfmt sheetId="2" sqref="L78" start="0" length="0">
      <dxf>
        <alignment vertical="top" readingOrder="0"/>
      </dxf>
    </rfmt>
    <rcc rId="0" sId="2" dxf="1">
      <nc r="L79">
        <f>L80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80" start="0" length="0">
      <dxf>
        <alignment vertical="top" readingOrder="0"/>
      </dxf>
    </rfmt>
    <rfmt sheetId="2" sqref="L81" start="0" length="0">
      <dxf>
        <alignment vertical="top" readingOrder="0"/>
      </dxf>
    </rfmt>
    <rfmt sheetId="2" sqref="L82" start="0" length="0">
      <dxf>
        <alignment vertical="top" readingOrder="0"/>
      </dxf>
    </rfmt>
    <rfmt sheetId="2" sqref="L83" start="0" length="0">
      <dxf>
        <alignment vertical="top" readingOrder="0"/>
      </dxf>
    </rfmt>
    <rfmt sheetId="2" sqref="L84" start="0" length="0">
      <dxf>
        <alignment vertical="top" readingOrder="0"/>
      </dxf>
    </rfmt>
    <rfmt sheetId="2" sqref="L85" start="0" length="0">
      <dxf>
        <alignment vertical="top" readingOrder="0"/>
      </dxf>
    </rfmt>
    <rfmt sheetId="2" sqref="L86" start="0" length="0">
      <dxf>
        <alignment vertical="top" readingOrder="0"/>
      </dxf>
    </rfmt>
    <rfmt sheetId="2" sqref="L87" start="0" length="0">
      <dxf>
        <alignment vertical="top" readingOrder="0"/>
      </dxf>
    </rfmt>
    <rfmt sheetId="2" sqref="L88" start="0" length="0">
      <dxf>
        <alignment vertical="top" readingOrder="0"/>
      </dxf>
    </rfmt>
    <rfmt sheetId="2" sqref="L89" start="0" length="0">
      <dxf>
        <alignment vertical="top" readingOrder="0"/>
      </dxf>
    </rfmt>
    <rfmt sheetId="2" sqref="L90" start="0" length="0">
      <dxf>
        <alignment vertical="top" readingOrder="0"/>
      </dxf>
    </rfmt>
    <rfmt sheetId="2" sqref="L91" start="0" length="0">
      <dxf>
        <alignment vertical="top" readingOrder="0"/>
      </dxf>
    </rfmt>
    <rfmt sheetId="2" sqref="L92" start="0" length="0">
      <dxf>
        <alignment vertical="top" readingOrder="0"/>
      </dxf>
    </rfmt>
    <rfmt sheetId="2" sqref="L93" start="0" length="0">
      <dxf>
        <alignment vertical="top" readingOrder="0"/>
      </dxf>
    </rfmt>
    <rfmt sheetId="2" sqref="L94" start="0" length="0">
      <dxf>
        <alignment vertical="top" readingOrder="0"/>
      </dxf>
    </rfmt>
    <rfmt sheetId="2" sqref="L95" start="0" length="0">
      <dxf>
        <alignment vertical="top" readingOrder="0"/>
      </dxf>
    </rfmt>
    <rcc rId="0" sId="2" dxf="1">
      <nc r="L96">
        <f>L97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97" start="0" length="0">
      <dxf>
        <alignment vertical="top" readingOrder="0"/>
      </dxf>
    </rfmt>
    <rfmt sheetId="2" sqref="L98" start="0" length="0">
      <dxf>
        <alignment vertical="top" readingOrder="0"/>
      </dxf>
    </rfmt>
    <rfmt sheetId="2" sqref="L99" start="0" length="0">
      <dxf>
        <alignment vertical="top" readingOrder="0"/>
      </dxf>
    </rfmt>
    <rfmt sheetId="2" sqref="L100" start="0" length="0">
      <dxf>
        <alignment vertical="top" readingOrder="0"/>
      </dxf>
    </rfmt>
    <rfmt sheetId="2" sqref="L101" start="0" length="0">
      <dxf>
        <alignment vertical="top" readingOrder="0"/>
      </dxf>
    </rfmt>
    <rfmt sheetId="2" sqref="L102" start="0" length="0">
      <dxf>
        <alignment vertical="top" readingOrder="0"/>
      </dxf>
    </rfmt>
    <rfmt sheetId="2" sqref="L103" start="0" length="0">
      <dxf>
        <alignment vertical="top" readingOrder="0"/>
      </dxf>
    </rfmt>
    <rfmt sheetId="2" sqref="L104" start="0" length="0">
      <dxf>
        <alignment vertical="top" readingOrder="0"/>
      </dxf>
    </rfmt>
    <rfmt sheetId="2" sqref="L105" start="0" length="0">
      <dxf>
        <alignment vertical="top" readingOrder="0"/>
      </dxf>
    </rfmt>
    <rfmt sheetId="2" sqref="L106" start="0" length="0">
      <dxf>
        <alignment vertical="top" readingOrder="0"/>
      </dxf>
    </rfmt>
    <rfmt sheetId="2" sqref="L107" start="0" length="0">
      <dxf>
        <alignment vertical="top" readingOrder="0"/>
      </dxf>
    </rfmt>
    <rfmt sheetId="2" sqref="L108" start="0" length="0">
      <dxf>
        <alignment vertical="top" readingOrder="0"/>
      </dxf>
    </rfmt>
    <rfmt sheetId="2" sqref="L109" start="0" length="0">
      <dxf>
        <alignment vertical="top" readingOrder="0"/>
      </dxf>
    </rfmt>
    <rcc rId="0" sId="2" dxf="1" numFmtId="4">
      <nc r="L110">
        <v>10000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1" start="0" length="0">
      <dxf>
        <alignment vertical="top" readingOrder="0"/>
      </dxf>
    </rfmt>
    <rcc rId="0" sId="2" dxf="1" numFmtId="4">
      <nc r="L112">
        <v>90000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3" start="0" length="0">
      <dxf>
        <alignment vertical="top" readingOrder="0"/>
      </dxf>
    </rfmt>
    <rcc rId="0" sId="2" dxf="1" numFmtId="4">
      <nc r="L114">
        <v>50000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5" start="0" length="0">
      <dxf>
        <alignment vertical="top" readingOrder="0"/>
      </dxf>
    </rfmt>
    <rcc rId="0" sId="2" dxf="1" numFmtId="4">
      <nc r="L116">
        <v>98500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7" start="0" length="0">
      <dxf>
        <alignment vertical="top" readingOrder="0"/>
      </dxf>
    </rfmt>
    <rcc rId="0" sId="2" dxf="1" numFmtId="4">
      <nc r="L118">
        <v>25000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9" start="0" length="0">
      <dxf>
        <alignment vertical="top" readingOrder="0"/>
      </dxf>
    </rfmt>
    <rfmt sheetId="2" sqref="L120" start="0" length="0">
      <dxf>
        <alignment vertical="top" readingOrder="0"/>
      </dxf>
    </rfmt>
    <rfmt sheetId="2" sqref="L121" start="0" length="0">
      <dxf>
        <alignment vertical="top" readingOrder="0"/>
      </dxf>
    </rfmt>
    <rfmt sheetId="2" sqref="L122" start="0" length="0">
      <dxf>
        <alignment vertical="top" readingOrder="0"/>
      </dxf>
    </rfmt>
    <rfmt sheetId="2" sqref="L123" start="0" length="0">
      <dxf>
        <alignment vertical="top" readingOrder="0"/>
      </dxf>
    </rfmt>
    <rfmt sheetId="2" sqref="L124" start="0" length="0">
      <dxf>
        <alignment vertical="top" readingOrder="0"/>
      </dxf>
    </rfmt>
    <rfmt sheetId="2" sqref="L125" start="0" length="0">
      <dxf>
        <alignment vertical="top" readingOrder="0"/>
      </dxf>
    </rfmt>
    <rfmt sheetId="2" sqref="L126" start="0" length="0">
      <dxf>
        <alignment vertical="top" readingOrder="0"/>
      </dxf>
    </rfmt>
    <rfmt sheetId="2" sqref="L127" start="0" length="0">
      <dxf>
        <alignment vertical="top" readingOrder="0"/>
      </dxf>
    </rfmt>
    <rfmt sheetId="2" sqref="L128" start="0" length="0">
      <dxf>
        <alignment vertical="top" readingOrder="0"/>
      </dxf>
    </rfmt>
    <rfmt sheetId="2" sqref="L129" start="0" length="0">
      <dxf>
        <alignment vertical="top" readingOrder="0"/>
      </dxf>
    </rfmt>
    <rfmt sheetId="2" sqref="L130" start="0" length="0">
      <dxf>
        <alignment vertical="top" readingOrder="0"/>
      </dxf>
    </rfmt>
    <rfmt sheetId="2" sqref="L131" start="0" length="0">
      <dxf>
        <alignment vertical="top" readingOrder="0"/>
      </dxf>
    </rfmt>
    <rfmt sheetId="2" sqref="L132" start="0" length="0">
      <dxf>
        <alignment vertical="top" readingOrder="0"/>
      </dxf>
    </rfmt>
    <rfmt sheetId="2" sqref="L133" start="0" length="0">
      <dxf>
        <alignment vertical="top" readingOrder="0"/>
      </dxf>
    </rfmt>
    <rfmt sheetId="2" sqref="L134" start="0" length="0">
      <dxf>
        <alignment vertical="top" readingOrder="0"/>
      </dxf>
    </rfmt>
    <rfmt sheetId="2" sqref="L135" start="0" length="0">
      <dxf>
        <alignment vertical="top" readingOrder="0"/>
      </dxf>
    </rfmt>
    <rfmt sheetId="2" sqref="L136" start="0" length="0">
      <dxf>
        <alignment vertical="top" readingOrder="0"/>
      </dxf>
    </rfmt>
    <rfmt sheetId="2" sqref="L137" start="0" length="0">
      <dxf>
        <alignment vertical="top" readingOrder="0"/>
      </dxf>
    </rfmt>
    <rfmt sheetId="2" sqref="L138" start="0" length="0">
      <dxf>
        <alignment vertical="top" readingOrder="0"/>
      </dxf>
    </rfmt>
    <rfmt sheetId="2" sqref="L139" start="0" length="0">
      <dxf>
        <alignment vertical="top" readingOrder="0"/>
      </dxf>
    </rfmt>
    <rfmt sheetId="2" sqref="L140" start="0" length="0">
      <dxf>
        <alignment vertical="top" readingOrder="0"/>
      </dxf>
    </rfmt>
    <rfmt sheetId="2" sqref="L141" start="0" length="0">
      <dxf>
        <alignment vertical="top" readingOrder="0"/>
      </dxf>
    </rfmt>
    <rfmt sheetId="2" sqref="L142" start="0" length="0">
      <dxf>
        <alignment vertical="top" readingOrder="0"/>
      </dxf>
    </rfmt>
    <rfmt sheetId="2" sqref="L143" start="0" length="0">
      <dxf>
        <alignment vertical="top" readingOrder="0"/>
      </dxf>
    </rfmt>
    <rfmt sheetId="2" sqref="L144" start="0" length="0">
      <dxf>
        <alignment vertical="top" readingOrder="0"/>
      </dxf>
    </rfmt>
    <rfmt sheetId="2" sqref="L145" start="0" length="0">
      <dxf>
        <alignment vertical="top" readingOrder="0"/>
      </dxf>
    </rfmt>
    <rfmt sheetId="2" sqref="L146" start="0" length="0">
      <dxf>
        <alignment vertical="top" readingOrder="0"/>
      </dxf>
    </rfmt>
    <rfmt sheetId="2" sqref="L147" start="0" length="0">
      <dxf>
        <alignment vertical="top" readingOrder="0"/>
      </dxf>
    </rfmt>
    <rfmt sheetId="2" sqref="L148" start="0" length="0">
      <dxf>
        <alignment vertical="top" readingOrder="0"/>
      </dxf>
    </rfmt>
    <rfmt sheetId="2" sqref="L149" start="0" length="0">
      <dxf>
        <alignment vertical="top" readingOrder="0"/>
      </dxf>
    </rfmt>
    <rfmt sheetId="2" sqref="L150" start="0" length="0">
      <dxf>
        <alignment vertical="top" readingOrder="0"/>
      </dxf>
    </rfmt>
    <rfmt sheetId="2" sqref="L151" start="0" length="0">
      <dxf>
        <alignment vertical="top" readingOrder="0"/>
      </dxf>
    </rfmt>
    <rcc rId="0" sId="2" dxf="1">
      <nc r="L154">
        <f>805100+1208100+489100+27074607+422955+15115300+21244300+179675.39+983766.77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156">
        <f>54000+449893+18000+839649+22700+4700+2131900+800000+1684694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fmt sheetId="2" sqref="C2:K2">
    <dxf>
      <alignment vertical="center" readingOrder="0"/>
    </dxf>
  </rfmt>
  <rcc rId="3060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3" sId="2" numFmtId="4">
    <oc r="H18">
      <v>3665638.59</v>
    </oc>
    <nc r="H18">
      <v>3665638.58</v>
    </nc>
  </rcc>
  <rcc rId="3074" sId="2">
    <oc r="H59">
      <f>+H60+H62+H64</f>
    </oc>
    <nc r="H59">
      <f>+H60+H62+H64</f>
    </nc>
  </rcc>
  <rcc rId="3075" sId="2">
    <oc r="H58">
      <f>H59+H69+H72</f>
    </oc>
    <nc r="H58">
      <f>H59+H69+H72+H66</f>
    </nc>
  </rcc>
  <rcc rId="3076" sId="2">
    <oc r="H60">
      <f>H61+H68</f>
    </oc>
    <nc r="H60">
      <f>+H61</f>
    </nc>
  </rcc>
  <rcc rId="3077" sId="2">
    <oc r="G76">
      <f>G77+G78+G79</f>
    </oc>
    <nc r="G76">
      <f>G77+G78+G79+G81</f>
    </nc>
  </rcc>
  <rcc rId="3078" sId="2">
    <oc r="G75">
      <f>G77+G78+G79+G81</f>
    </oc>
    <nc r="G75">
      <f>G76</f>
    </nc>
  </rcc>
  <rcc rId="3079" sId="2">
    <oc r="H76">
      <f>H77+H78+H79</f>
    </oc>
    <nc r="H76">
      <f>H77+H78+H79+H81</f>
    </nc>
  </rcc>
  <rcc rId="3080" sId="2">
    <oc r="H75">
      <f>H77+H78+H79+H81</f>
    </oc>
    <nc r="H75">
      <f>H76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7" sId="2" numFmtId="4">
    <oc r="H18">
      <v>3665638.58</v>
    </oc>
    <nc r="H18">
      <v>3665638.59</v>
    </nc>
  </rcc>
  <rcc rId="3088" sId="2">
    <oc r="H58">
      <f>H59+H69+H72+H66</f>
    </oc>
    <nc r="H58">
      <f>H59+H69+H72</f>
    </nc>
  </rcc>
  <rcc rId="3089" sId="2">
    <oc r="H60">
      <f>+H61</f>
    </oc>
    <nc r="H60">
      <f>+H61+H66</f>
    </nc>
  </rcc>
  <rcc rId="3090" sId="2">
    <oc r="G76">
      <f>G77+G78+G79+G81</f>
    </oc>
    <nc r="G76">
      <f>G77+G78+G79</f>
    </nc>
  </rcc>
  <rcc rId="3091" sId="2">
    <oc r="H76">
      <f>H77+H78+H79+H81</f>
    </oc>
    <nc r="H76">
      <f>H77+H78+H79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8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2023 год и плановый период 2024 и  2025годов</t>
      </is>
    </nc>
  </rcc>
  <rcc rId="3099" sId="2">
    <oc r="I5" t="inlineStr">
      <is>
        <t>на 2022г. (очередной финансовый год)</t>
      </is>
    </oc>
    <nc r="I5" t="inlineStr">
      <is>
        <t>на 2023г. (очередной финансовый год)</t>
      </is>
    </nc>
  </rcc>
  <rcc rId="3100" sId="2">
    <oc r="J5" t="inlineStr">
      <is>
        <t>на 2023г. (первый год планового периода)</t>
      </is>
    </oc>
    <nc r="J5" t="inlineStr">
      <is>
        <t>на 2024г. (первый год планового периода)</t>
      </is>
    </nc>
  </rcc>
  <rcc rId="3101" sId="2">
    <oc r="K5" t="inlineStr">
      <is>
        <t>на 2024г. (второй год планового периода)</t>
      </is>
    </oc>
    <nc r="K5" t="inlineStr">
      <is>
        <t>на 2025г. (второй год планового периода)</t>
      </is>
    </nc>
  </rcc>
  <rdn rId="0" localSheetId="1" customView="1" name="Z_85823924_F702_454C_9560_EF9678FA093B_.wvu.PrintArea" hidden="1" oldHidden="1">
    <formula>'на 01.07.'!$A$4:$L$175</formula>
  </rdn>
  <rdn rId="0" localSheetId="1" customView="1" name="Z_85823924_F702_454C_9560_EF9678FA093B_.wvu.PrintTitles" hidden="1" oldHidden="1">
    <formula>'на 01.07.'!$4:$6</formula>
  </rdn>
  <rdn rId="0" localSheetId="1" customView="1" name="Z_85823924_F702_454C_9560_EF9678FA093B_.wvu.Cols" hidden="1" oldHidden="1">
    <formula>'на 01.07.'!$A:$B,'на 01.07.'!$F:$F</formula>
  </rdn>
  <rdn rId="0" localSheetId="2" customView="1" name="Z_85823924_F702_454C_9560_EF9678FA093B_.wvu.PrintArea" hidden="1" oldHidden="1">
    <formula>'2022'!$C$1:$K$168</formula>
  </rdn>
  <rdn rId="0" localSheetId="2" customView="1" name="Z_85823924_F702_454C_9560_EF9678FA093B_.wvu.PrintTitles" hidden="1" oldHidden="1">
    <formula>'2022'!$4:$6</formula>
  </rdn>
  <rdn rId="0" localSheetId="2" customView="1" name="Z_85823924_F702_454C_9560_EF9678FA093B_.wvu.Cols" hidden="1" oldHidden="1">
    <formula>'2022'!$A:$B,'2022'!$E:$E</formula>
  </rdn>
  <rcv guid="{85823924-F702-454C-9560-EF9678FA093B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108" sheetId="2" oldName="[Реестр источников дохода бюджета 2023-2025 годы.xlsx]2022" newName="[Реестр источников дохода бюджета 2023-2025 годы.xlsx]2023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9" sId="2">
    <nc r="S167" t="inlineStr">
      <is>
        <t xml:space="preserve"> </t>
      </is>
    </nc>
  </rcc>
  <rfmt sheetId="2" sqref="F1:K1048576">
    <dxf>
      <fill>
        <patternFill>
          <bgColor theme="8" tint="0.59999389629810485"/>
        </patternFill>
      </fill>
    </dxf>
  </rfmt>
  <rrc rId="3110" sId="2" ref="A15:XFD15" action="insert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3111" sId="2" xfDxf="1" dxf="1">
    <n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xfDxf="1" sqref="C15" start="0" length="0">
    <dxf>
      <font>
        <sz val="10"/>
        <color auto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112" sId="2">
    <nc r="C15" t="inlineStr">
      <is>
        <t>000 1 01 02080 01 0000 110</t>
      </is>
    </nc>
  </rcc>
  <rcc rId="3113" sId="2" numFmtId="4">
    <oc r="F11">
      <f>161334693.92</f>
    </oc>
    <nc r="F11">
      <v>206049893.91999999</v>
    </nc>
  </rcc>
  <rcc rId="3114" sId="2">
    <oc r="F4" t="inlineStr">
      <is>
        <t>Прогноз доходов бюджета муниципального образования городского округа "Вуктыл"  на 2021г.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2022 г. (текущий финансовый год)</t>
      </is>
    </nc>
  </rcc>
  <rcc rId="3115" sId="2">
    <oc r="G4" t="inlineStr">
      <is>
        <t>Кассовые поступления в текущем финансовом году (по состоянию на "01" октября 2021 г.</t>
      </is>
    </oc>
    <nc r="G4" t="inlineStr">
      <is>
        <t>Кассовые поступления в текущем финансовом году (по состоянию на "01" октября 2022 г.</t>
      </is>
    </nc>
  </rcc>
  <rcc rId="3116" sId="2">
    <oc r="H4" t="inlineStr">
      <is>
        <t>Оценка исполнения 2021г. (текущий финансовый год)</t>
      </is>
    </oc>
    <nc r="H4" t="inlineStr">
      <is>
        <t>Оценка исполнения 2022г. (текущий финансовый год)</t>
      </is>
    </nc>
  </rcc>
  <rcc rId="3117" sId="2" numFmtId="4">
    <oc r="F13">
      <v>197630</v>
    </oc>
    <nc r="F13">
      <v>1105000</v>
    </nc>
  </rcc>
  <rcc rId="3118" sId="2" numFmtId="4">
    <oc r="F14">
      <v>1473000</v>
    </oc>
    <nc r="F14">
      <v>192630</v>
    </nc>
  </rcc>
  <rcc rId="3119" sId="2" numFmtId="4">
    <nc r="F15">
      <v>1400000</v>
    </nc>
  </rcc>
  <rcc rId="3120" sId="2">
    <oc r="F10">
      <f>F11+F12+F13+F14</f>
    </oc>
    <nc r="F10">
      <f>F11+F12+F13+F14+F15</f>
    </nc>
  </rcc>
  <rcc rId="3121" sId="2">
    <oc r="G10">
      <f>G11+G12+G13+G14</f>
    </oc>
    <nc r="G10">
      <f>G11+G12+G13+G14+G15</f>
    </nc>
  </rcc>
  <rcc rId="3122" sId="2">
    <oc r="H10">
      <f>H11+H12+H13+H14</f>
    </oc>
    <nc r="H10">
      <f>H11+H12+H13+H14+H15</f>
    </nc>
  </rcc>
  <rcc rId="3123" sId="2">
    <oc r="I10">
      <f>I11+I12+I13+I14</f>
    </oc>
    <nc r="I10">
      <f>I11+I12+I13+I14+I15</f>
    </nc>
  </rcc>
  <rcc rId="3124" sId="2">
    <oc r="J10">
      <f>J11+J12+J13+J14</f>
    </oc>
    <nc r="J10">
      <f>J11+J12+J13+J14+J15</f>
    </nc>
  </rcc>
  <rcc rId="3125" sId="2">
    <oc r="K10">
      <f>K11+K12+K13+K14</f>
    </oc>
    <nc r="K10">
      <f>K11+K12+K13+K14+K15</f>
    </nc>
  </rcc>
  <rcc rId="3126" sId="2" numFmtId="4">
    <oc r="G11">
      <v>128084432.25</v>
    </oc>
    <nc r="G11">
      <v>165847591.99000001</v>
    </nc>
  </rcc>
  <rcc rId="3127" sId="2" numFmtId="4">
    <oc r="G12">
      <v>460176.89</v>
    </oc>
    <nc r="G12">
      <v>419558.66</v>
    </nc>
  </rcc>
  <rcc rId="3128" sId="2" numFmtId="4">
    <oc r="G13">
      <v>110303.02</v>
    </oc>
    <nc r="G13">
      <v>753443.61</v>
    </nc>
  </rcc>
  <rfmt sheetId="2" sqref="F4:G15">
    <dxf>
      <fill>
        <patternFill>
          <bgColor theme="0"/>
        </patternFill>
      </fill>
    </dxf>
  </rfmt>
  <rcc rId="3129" sId="2" numFmtId="4">
    <nc r="G15">
      <v>1041782.39</v>
    </nc>
  </rcc>
  <rfmt sheetId="2" sqref="F1:K1">
    <dxf>
      <fill>
        <patternFill>
          <bgColor theme="0"/>
        </patternFill>
      </fill>
    </dxf>
  </rfmt>
  <rfmt sheetId="2" sqref="F3:G3">
    <dxf>
      <fill>
        <patternFill>
          <bgColor theme="0"/>
        </patternFill>
      </fill>
    </dxf>
  </rfmt>
  <rcc rId="3130" sId="2" numFmtId="4">
    <oc r="F19">
      <v>3753200</v>
    </oc>
    <nc r="F19">
      <v>2978650</v>
    </nc>
  </rcc>
  <rcc rId="3131" sId="2">
    <oc r="H18">
      <f>+H19</f>
    </oc>
    <nc r="H18">
      <f>+H19</f>
    </nc>
  </rcc>
  <rcc rId="3132" sId="2" odxf="1" dxf="1" numFmtId="4">
    <oc r="G18">
      <v>2749228.94</v>
    </oc>
    <nc r="G18">
      <f>+G19</f>
    </nc>
    <odxf>
      <alignment wrapText="1" readingOrder="0"/>
    </odxf>
    <ndxf>
      <alignment wrapText="0" readingOrder="0"/>
    </ndxf>
  </rcc>
  <rcc rId="3133" sId="2" odxf="1" dxf="1">
    <oc r="F18">
      <v>3753200</v>
    </oc>
    <nc r="F18">
      <f>+F19</f>
    </nc>
    <ndxf>
      <alignment wrapText="0" readingOrder="0"/>
    </ndxf>
  </rcc>
  <rcc rId="3134" sId="2" numFmtId="4">
    <oc r="F20">
      <v>21390</v>
    </oc>
    <nc r="F20">
      <f>+F21</f>
    </nc>
  </rcc>
  <rcc rId="3135" sId="2" odxf="1" dxf="1" numFmtId="4">
    <oc r="G20">
      <v>19650.59</v>
    </oc>
    <nc r="G20">
      <f>+G21</f>
    </nc>
    <odxf>
      <alignment wrapText="1" readingOrder="0"/>
    </odxf>
    <ndxf>
      <alignment wrapText="0" readingOrder="0"/>
    </ndxf>
  </rcc>
  <rcc rId="3136" sId="2">
    <oc r="H20">
      <f>+H21</f>
    </oc>
    <nc r="H20">
      <f>+H21</f>
    </nc>
  </rcc>
  <rcc rId="3137" sId="2" numFmtId="4">
    <oc r="F22">
      <v>4937120</v>
    </oc>
    <nc r="F22">
      <f>+F23</f>
    </nc>
  </rcc>
  <rcc rId="3138" sId="2" odxf="1" dxf="1" numFmtId="4">
    <oc r="G22">
      <v>3777743.67</v>
    </oc>
    <nc r="G22">
      <f>+G23</f>
    </nc>
    <odxf>
      <alignment wrapText="1" readingOrder="0"/>
    </odxf>
    <ndxf>
      <alignment wrapText="0" readingOrder="0"/>
    </ndxf>
  </rcc>
  <rcc rId="3139" sId="2">
    <oc r="H22">
      <f>+H23</f>
    </oc>
    <nc r="H22">
      <f>+H23</f>
    </nc>
  </rcc>
  <rcc rId="3140" sId="2" odxf="1" dxf="1" numFmtId="4">
    <oc r="F24">
      <v>-537720</v>
    </oc>
    <nc r="F24">
      <f>+F25</f>
    </nc>
    <odxf>
      <alignment wrapText="1" readingOrder="0"/>
    </odxf>
    <ndxf>
      <alignment wrapText="0" readingOrder="0"/>
    </ndxf>
  </rcc>
  <rcc rId="3141" sId="2" odxf="1" dxf="1" numFmtId="4">
    <oc r="G24">
      <v>-485335.9</v>
    </oc>
    <nc r="G24">
      <f>+G25</f>
    </nc>
    <odxf>
      <alignment wrapText="1" readingOrder="0"/>
    </odxf>
    <ndxf>
      <alignment wrapText="0" readingOrder="0"/>
    </ndxf>
  </rcc>
  <rcc rId="3142" sId="2">
    <oc r="H24">
      <f>+H25</f>
    </oc>
    <nc r="H24">
      <f>+H25</f>
    </nc>
  </rcc>
  <rcc rId="3143" sId="2" numFmtId="4">
    <oc r="F21">
      <v>21390</v>
    </oc>
    <nc r="F21">
      <v>16480</v>
    </nc>
  </rcc>
  <rcc rId="3144" sId="2" numFmtId="4">
    <oc r="F23">
      <v>4937120</v>
    </oc>
    <nc r="F23">
      <v>3966390</v>
    </nc>
  </rcc>
  <rcc rId="3145" sId="2" numFmtId="4">
    <oc r="F25">
      <v>-537720</v>
    </oc>
    <nc r="F25">
      <v>-373510</v>
    </nc>
  </rcc>
  <rcc rId="3146" sId="2" numFmtId="4">
    <oc r="G25">
      <v>-485335.9</v>
    </oc>
    <nc r="G25">
      <v>-309324.21000000002</v>
    </nc>
  </rcc>
  <rcc rId="3147" sId="2" numFmtId="4">
    <oc r="G23">
      <v>3777743.67</v>
    </oc>
    <nc r="G23">
      <v>3189847.05</v>
    </nc>
  </rcc>
  <rcc rId="3148" sId="2" numFmtId="4">
    <oc r="G21">
      <v>19650.59</v>
    </oc>
    <nc r="G21">
      <v>15675.71</v>
    </nc>
  </rcc>
  <rcc rId="3149" sId="2" numFmtId="4">
    <oc r="G19">
      <v>2749228.94</v>
    </oc>
    <nc r="G19">
      <v>2770964.65</v>
    </nc>
  </rcc>
  <rfmt sheetId="2" sqref="F16:G25">
    <dxf>
      <fill>
        <patternFill>
          <bgColor theme="0"/>
        </patternFill>
      </fill>
    </dxf>
  </rfmt>
  <rcc rId="3150" sId="2" numFmtId="4">
    <oc r="F29">
      <v>2552000</v>
    </oc>
    <nc r="F29">
      <v>3000000</v>
    </nc>
  </rcc>
  <rcc rId="3151" sId="2" numFmtId="4">
    <oc r="F30">
      <v>-1919.48</v>
    </oc>
    <nc r="F30">
      <v>0</v>
    </nc>
  </rcc>
  <rrc rId="3152" sId="2" ref="A30:XFD30" action="deleteRow">
    <undo index="1" exp="ref" v="1" dr="K30" r="K28" sId="2"/>
    <undo index="1" exp="ref" v="1" dr="J30" r="J28" sId="2"/>
    <undo index="1" exp="ref" v="1" dr="I30" r="I28" sId="2"/>
    <undo index="1" exp="ref" v="1" dr="H30" r="H28" sId="2"/>
    <undo index="1" exp="ref" v="1" dr="G30" r="G28" sId="2"/>
    <undo index="1" exp="ref" v="1" dr="F30" r="F28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30:XFD30" start="0" length="0">
      <dxf>
        <font>
          <color rgb="FFFF0000"/>
        </font>
      </dxf>
    </rfmt>
    <rfmt sheetId="2" sqref="A30" start="0" length="0">
      <dxf>
        <font>
          <sz val="10"/>
          <color rgb="FFFF0000"/>
          <name val="Times New Roman"/>
          <scheme val="none"/>
        </font>
      </dxf>
    </rfmt>
    <rfmt sheetId="2" sqref="B30" start="0" length="0">
      <dxf>
        <font>
          <sz val="10"/>
          <color rgb="FFFF0000"/>
          <name val="Times New Roman"/>
          <scheme val="none"/>
        </font>
      </dxf>
    </rfmt>
    <rcc rId="0" sId="2" dxf="1">
      <nc r="C30" t="inlineStr">
        <is>
          <t>000 1 05 01012 01 0000 110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30" t="inlineStr">
        <is>
          <t>Налог, взимаемый с налогоплательщиков, выбравших в качестве объекта налогообложения доходы (за налоговые периоды, истекшие до 1 января 2011 года)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rgb="FFFFFFFF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30" start="0" length="0">
      <dxf>
        <font>
          <b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3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30">
        <v>-1824.4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30">
        <v>-2000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3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30">
        <f>I30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30">
        <f>J30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3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3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30" start="0" length="0">
      <dxf>
        <font>
          <sz val="10"/>
          <color auto="1"/>
          <name val="Times New Roman"/>
          <scheme val="none"/>
        </font>
        <numFmt numFmtId="4" formatCode="#,##0.00"/>
      </dxf>
    </rfmt>
    <rfmt sheetId="2" sqref="O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Q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R30" start="0" length="0">
      <dxf>
        <font>
          <sz val="10"/>
          <color rgb="FFFF0000"/>
          <name val="Times New Roman"/>
          <scheme val="none"/>
        </font>
      </dxf>
    </rfmt>
    <rfmt sheetId="2" sqref="S30" start="0" length="0">
      <dxf>
        <font>
          <sz val="10"/>
          <color rgb="FFFF0000"/>
          <name val="Times New Roman"/>
          <scheme val="none"/>
        </font>
      </dxf>
    </rfmt>
    <rfmt sheetId="2" sqref="T30" start="0" length="0">
      <dxf>
        <font>
          <sz val="10"/>
          <color rgb="FFFF0000"/>
          <name val="Times New Roman"/>
          <scheme val="none"/>
        </font>
      </dxf>
    </rfmt>
    <rfmt sheetId="2" sqref="U30" start="0" length="0">
      <dxf>
        <font>
          <sz val="10"/>
          <color rgb="FFFF0000"/>
          <name val="Times New Roman"/>
          <scheme val="none"/>
        </font>
      </dxf>
    </rfmt>
    <rfmt sheetId="2" sqref="V30" start="0" length="0">
      <dxf>
        <font>
          <sz val="10"/>
          <color rgb="FFFF0000"/>
          <name val="Times New Roman"/>
          <scheme val="none"/>
        </font>
      </dxf>
    </rfmt>
    <rfmt sheetId="2" sqref="W30" start="0" length="0">
      <dxf>
        <font>
          <sz val="10"/>
          <color rgb="FFFF0000"/>
          <name val="Times New Roman"/>
          <scheme val="none"/>
        </font>
      </dxf>
    </rfmt>
    <rfmt sheetId="2" sqref="X30" start="0" length="0">
      <dxf>
        <font>
          <sz val="10"/>
          <color rgb="FFFF0000"/>
          <name val="Times New Roman"/>
          <scheme val="none"/>
        </font>
      </dxf>
    </rfmt>
    <rfmt sheetId="2" sqref="Y30" start="0" length="0">
      <dxf>
        <font>
          <sz val="10"/>
          <color rgb="FFFF0000"/>
          <name val="Times New Roman"/>
          <scheme val="none"/>
        </font>
      </dxf>
    </rfmt>
    <rfmt sheetId="2" sqref="Z30" start="0" length="0">
      <dxf>
        <font>
          <sz val="10"/>
          <color rgb="FFFF0000"/>
          <name val="Times New Roman"/>
          <scheme val="none"/>
        </font>
      </dxf>
    </rfmt>
    <rfmt sheetId="2" sqref="AA30" start="0" length="0">
      <dxf>
        <font>
          <sz val="10"/>
          <color rgb="FFFF0000"/>
          <name val="Times New Roman"/>
          <scheme val="none"/>
        </font>
      </dxf>
    </rfmt>
    <rfmt sheetId="2" sqref="AB30" start="0" length="0">
      <dxf>
        <font>
          <sz val="10"/>
          <color rgb="FFFF0000"/>
          <name val="Times New Roman"/>
          <scheme val="none"/>
        </font>
      </dxf>
    </rfmt>
    <rfmt sheetId="2" sqref="AC30" start="0" length="0">
      <dxf>
        <font>
          <sz val="10"/>
          <color rgb="FFFF0000"/>
          <name val="Times New Roman"/>
          <scheme val="none"/>
        </font>
      </dxf>
    </rfmt>
    <rfmt sheetId="2" sqref="AD30" start="0" length="0">
      <dxf>
        <font>
          <sz val="10"/>
          <color rgb="FFFF0000"/>
          <name val="Times New Roman"/>
          <scheme val="none"/>
        </font>
      </dxf>
    </rfmt>
    <rfmt sheetId="2" sqref="AE30" start="0" length="0">
      <dxf>
        <font>
          <sz val="10"/>
          <color rgb="FFFF0000"/>
          <name val="Times New Roman"/>
          <scheme val="none"/>
        </font>
      </dxf>
    </rfmt>
    <rfmt sheetId="2" sqref="AF30" start="0" length="0">
      <dxf>
        <font>
          <sz val="10"/>
          <color rgb="FFFF0000"/>
          <name val="Times New Roman"/>
          <scheme val="none"/>
        </font>
      </dxf>
    </rfmt>
    <rfmt sheetId="2" sqref="AG30" start="0" length="0">
      <dxf>
        <font>
          <sz val="10"/>
          <color rgb="FFFF0000"/>
          <name val="Times New Roman"/>
          <scheme val="none"/>
        </font>
      </dxf>
    </rfmt>
    <rfmt sheetId="2" sqref="AH30" start="0" length="0">
      <dxf>
        <font>
          <sz val="10"/>
          <color rgb="FFFF0000"/>
          <name val="Times New Roman"/>
          <scheme val="none"/>
        </font>
      </dxf>
    </rfmt>
    <rfmt sheetId="2" sqref="AI30" start="0" length="0">
      <dxf>
        <font>
          <sz val="10"/>
          <color rgb="FFFF0000"/>
          <name val="Times New Roman"/>
          <scheme val="none"/>
        </font>
      </dxf>
    </rfmt>
    <rfmt sheetId="2" sqref="AJ30" start="0" length="0">
      <dxf>
        <font>
          <sz val="10"/>
          <color rgb="FFFF0000"/>
          <name val="Times New Roman"/>
          <scheme val="none"/>
        </font>
      </dxf>
    </rfmt>
    <rfmt sheetId="2" sqref="AK30" start="0" length="0">
      <dxf>
        <font>
          <sz val="10"/>
          <color rgb="FFFF0000"/>
          <name val="Times New Roman"/>
          <scheme val="none"/>
        </font>
      </dxf>
    </rfmt>
    <rfmt sheetId="2" sqref="AL30" start="0" length="0">
      <dxf>
        <font>
          <sz val="10"/>
          <color rgb="FFFF0000"/>
          <name val="Times New Roman"/>
          <scheme val="none"/>
        </font>
      </dxf>
    </rfmt>
    <rfmt sheetId="2" sqref="AM30" start="0" length="0">
      <dxf>
        <font>
          <sz val="10"/>
          <color rgb="FFFF0000"/>
          <name val="Times New Roman"/>
          <scheme val="none"/>
        </font>
      </dxf>
    </rfmt>
    <rfmt sheetId="2" sqref="AN30" start="0" length="0">
      <dxf>
        <font>
          <sz val="10"/>
          <color rgb="FFFF0000"/>
          <name val="Times New Roman"/>
          <scheme val="none"/>
        </font>
      </dxf>
    </rfmt>
    <rfmt sheetId="2" sqref="AO30" start="0" length="0">
      <dxf>
        <font>
          <sz val="10"/>
          <color rgb="FFFF0000"/>
          <name val="Times New Roman"/>
          <scheme val="none"/>
        </font>
      </dxf>
    </rfmt>
    <rfmt sheetId="2" sqref="AP30" start="0" length="0">
      <dxf>
        <font>
          <sz val="10"/>
          <color rgb="FFFF0000"/>
          <name val="Times New Roman"/>
          <scheme val="none"/>
        </font>
      </dxf>
    </rfmt>
    <rfmt sheetId="2" sqref="AQ30" start="0" length="0">
      <dxf>
        <font>
          <sz val="10"/>
          <color rgb="FFFF0000"/>
          <name val="Times New Roman"/>
          <scheme val="none"/>
        </font>
      </dxf>
    </rfmt>
    <rfmt sheetId="2" sqref="AR30" start="0" length="0">
      <dxf>
        <font>
          <sz val="10"/>
          <color rgb="FFFF0000"/>
          <name val="Times New Roman"/>
          <scheme val="none"/>
        </font>
      </dxf>
    </rfmt>
    <rfmt sheetId="2" sqref="AS30" start="0" length="0">
      <dxf>
        <font>
          <sz val="10"/>
          <color rgb="FFFF0000"/>
          <name val="Times New Roman"/>
          <scheme val="none"/>
        </font>
      </dxf>
    </rfmt>
    <rfmt sheetId="2" sqref="AT30" start="0" length="0">
      <dxf>
        <font>
          <sz val="10"/>
          <color rgb="FFFF0000"/>
          <name val="Times New Roman"/>
          <scheme val="none"/>
        </font>
      </dxf>
    </rfmt>
    <rfmt sheetId="2" sqref="AU30" start="0" length="0">
      <dxf>
        <font>
          <sz val="10"/>
          <color rgb="FFFF0000"/>
          <name val="Times New Roman"/>
          <scheme val="none"/>
        </font>
      </dxf>
    </rfmt>
    <rfmt sheetId="2" sqref="AV30" start="0" length="0">
      <dxf>
        <font>
          <sz val="10"/>
          <color rgb="FFFF0000"/>
          <name val="Times New Roman"/>
          <scheme val="none"/>
        </font>
      </dxf>
    </rfmt>
    <rfmt sheetId="2" sqref="AW30" start="0" length="0">
      <dxf>
        <font>
          <sz val="10"/>
          <color rgb="FFFF0000"/>
          <name val="Times New Roman"/>
          <scheme val="none"/>
        </font>
      </dxf>
    </rfmt>
    <rfmt sheetId="2" sqref="AX30" start="0" length="0">
      <dxf>
        <font>
          <sz val="10"/>
          <color rgb="FFFF0000"/>
          <name val="Times New Roman"/>
          <scheme val="none"/>
        </font>
      </dxf>
    </rfmt>
    <rfmt sheetId="2" sqref="AY30" start="0" length="0">
      <dxf>
        <font>
          <sz val="10"/>
          <color rgb="FFFF0000"/>
          <name val="Times New Roman"/>
          <scheme val="none"/>
        </font>
      </dxf>
    </rfmt>
    <rfmt sheetId="2" sqref="AZ30" start="0" length="0">
      <dxf>
        <font>
          <sz val="10"/>
          <color rgb="FFFF0000"/>
          <name val="Times New Roman"/>
          <scheme val="none"/>
        </font>
      </dxf>
    </rfmt>
    <rfmt sheetId="2" sqref="BA30" start="0" length="0">
      <dxf>
        <font>
          <sz val="10"/>
          <color rgb="FFFF0000"/>
          <name val="Times New Roman"/>
          <scheme val="none"/>
        </font>
      </dxf>
    </rfmt>
    <rfmt sheetId="2" sqref="BB30" start="0" length="0">
      <dxf>
        <font>
          <sz val="10"/>
          <color rgb="FFFF0000"/>
          <name val="Times New Roman"/>
          <scheme val="none"/>
        </font>
      </dxf>
    </rfmt>
    <rfmt sheetId="2" sqref="BC30" start="0" length="0">
      <dxf>
        <font>
          <sz val="10"/>
          <color rgb="FFFF0000"/>
          <name val="Times New Roman"/>
          <scheme val="none"/>
        </font>
      </dxf>
    </rfmt>
    <rfmt sheetId="2" sqref="BD30" start="0" length="0">
      <dxf>
        <font>
          <sz val="10"/>
          <color rgb="FFFF0000"/>
          <name val="Times New Roman"/>
          <scheme val="none"/>
        </font>
      </dxf>
    </rfmt>
    <rfmt sheetId="2" sqref="BE30" start="0" length="0">
      <dxf>
        <font>
          <sz val="10"/>
          <color rgb="FFFF0000"/>
          <name val="Times New Roman"/>
          <scheme val="none"/>
        </font>
      </dxf>
    </rfmt>
    <rfmt sheetId="2" sqref="BF30" start="0" length="0">
      <dxf>
        <font>
          <sz val="10"/>
          <color rgb="FFFF0000"/>
          <name val="Times New Roman"/>
          <scheme val="none"/>
        </font>
      </dxf>
    </rfmt>
    <rfmt sheetId="2" sqref="BG30" start="0" length="0">
      <dxf>
        <font>
          <sz val="10"/>
          <color rgb="FFFF0000"/>
          <name val="Times New Roman"/>
          <scheme val="none"/>
        </font>
      </dxf>
    </rfmt>
    <rfmt sheetId="2" sqref="BH30" start="0" length="0">
      <dxf>
        <font>
          <sz val="10"/>
          <color rgb="FFFF0000"/>
          <name val="Times New Roman"/>
          <scheme val="none"/>
        </font>
      </dxf>
    </rfmt>
    <rfmt sheetId="2" sqref="BI30" start="0" length="0">
      <dxf>
        <font>
          <sz val="10"/>
          <color rgb="FFFF0000"/>
          <name val="Times New Roman"/>
          <scheme val="none"/>
        </font>
      </dxf>
    </rfmt>
    <rfmt sheetId="2" sqref="BJ30" start="0" length="0">
      <dxf>
        <font>
          <sz val="10"/>
          <color rgb="FFFF0000"/>
          <name val="Times New Roman"/>
          <scheme val="none"/>
        </font>
      </dxf>
    </rfmt>
    <rfmt sheetId="2" sqref="BK30" start="0" length="0">
      <dxf>
        <font>
          <sz val="10"/>
          <color rgb="FFFF0000"/>
          <name val="Times New Roman"/>
          <scheme val="none"/>
        </font>
      </dxf>
    </rfmt>
    <rfmt sheetId="2" sqref="BL30" start="0" length="0">
      <dxf>
        <font>
          <sz val="10"/>
          <color rgb="FFFF0000"/>
          <name val="Times New Roman"/>
          <scheme val="none"/>
        </font>
      </dxf>
    </rfmt>
    <rfmt sheetId="2" sqref="BM30" start="0" length="0">
      <dxf>
        <font>
          <sz val="10"/>
          <color rgb="FFFF0000"/>
          <name val="Times New Roman"/>
          <scheme val="none"/>
        </font>
      </dxf>
    </rfmt>
    <rfmt sheetId="2" sqref="BN30" start="0" length="0">
      <dxf>
        <font>
          <sz val="10"/>
          <color rgb="FFFF0000"/>
          <name val="Times New Roman"/>
          <scheme val="none"/>
        </font>
      </dxf>
    </rfmt>
    <rfmt sheetId="2" sqref="BO30" start="0" length="0">
      <dxf>
        <font>
          <sz val="10"/>
          <color rgb="FFFF0000"/>
          <name val="Times New Roman"/>
          <scheme val="none"/>
        </font>
      </dxf>
    </rfmt>
    <rfmt sheetId="2" sqref="BP30" start="0" length="0">
      <dxf>
        <font>
          <sz val="10"/>
          <color rgb="FFFF0000"/>
          <name val="Times New Roman"/>
          <scheme val="none"/>
        </font>
      </dxf>
    </rfmt>
    <rfmt sheetId="2" sqref="BQ30" start="0" length="0">
      <dxf>
        <font>
          <sz val="10"/>
          <color rgb="FFFF0000"/>
          <name val="Times New Roman"/>
          <scheme val="none"/>
        </font>
      </dxf>
    </rfmt>
    <rfmt sheetId="2" sqref="BR30" start="0" length="0">
      <dxf>
        <font>
          <sz val="10"/>
          <color rgb="FFFF0000"/>
          <name val="Times New Roman"/>
          <scheme val="none"/>
        </font>
      </dxf>
    </rfmt>
    <rfmt sheetId="2" sqref="BS30" start="0" length="0">
      <dxf>
        <font>
          <sz val="10"/>
          <color rgb="FFFF0000"/>
          <name val="Times New Roman"/>
          <scheme val="none"/>
        </font>
      </dxf>
    </rfmt>
    <rfmt sheetId="2" sqref="BT30" start="0" length="0">
      <dxf>
        <font>
          <sz val="10"/>
          <color rgb="FFFF0000"/>
          <name val="Times New Roman"/>
          <scheme val="none"/>
        </font>
      </dxf>
    </rfmt>
    <rfmt sheetId="2" sqref="BU30" start="0" length="0">
      <dxf>
        <font>
          <sz val="10"/>
          <color rgb="FFFF0000"/>
          <name val="Times New Roman"/>
          <scheme val="none"/>
        </font>
      </dxf>
    </rfmt>
    <rfmt sheetId="2" sqref="BV30" start="0" length="0">
      <dxf>
        <font>
          <sz val="10"/>
          <color rgb="FFFF0000"/>
          <name val="Times New Roman"/>
          <scheme val="none"/>
        </font>
      </dxf>
    </rfmt>
    <rfmt sheetId="2" sqref="BW30" start="0" length="0">
      <dxf>
        <font>
          <sz val="10"/>
          <color rgb="FFFF0000"/>
          <name val="Times New Roman"/>
          <scheme val="none"/>
        </font>
      </dxf>
    </rfmt>
    <rfmt sheetId="2" sqref="BX30" start="0" length="0">
      <dxf>
        <font>
          <sz val="10"/>
          <color rgb="FFFF0000"/>
          <name val="Times New Roman"/>
          <scheme val="none"/>
        </font>
      </dxf>
    </rfmt>
    <rfmt sheetId="2" sqref="BY30" start="0" length="0">
      <dxf>
        <font>
          <sz val="10"/>
          <color rgb="FFFF0000"/>
          <name val="Times New Roman"/>
          <scheme val="none"/>
        </font>
      </dxf>
    </rfmt>
    <rfmt sheetId="2" sqref="BZ30" start="0" length="0">
      <dxf>
        <font>
          <sz val="10"/>
          <color rgb="FFFF0000"/>
          <name val="Times New Roman"/>
          <scheme val="none"/>
        </font>
      </dxf>
    </rfmt>
    <rfmt sheetId="2" sqref="CA30" start="0" length="0">
      <dxf>
        <font>
          <sz val="10"/>
          <color rgb="FFFF0000"/>
          <name val="Times New Roman"/>
          <scheme val="none"/>
        </font>
      </dxf>
    </rfmt>
    <rfmt sheetId="2" sqref="CB30" start="0" length="0">
      <dxf>
        <font>
          <sz val="10"/>
          <color rgb="FFFF0000"/>
          <name val="Times New Roman"/>
          <scheme val="none"/>
        </font>
      </dxf>
    </rfmt>
    <rfmt sheetId="2" sqref="CC30" start="0" length="0">
      <dxf>
        <font>
          <sz val="10"/>
          <color rgb="FFFF0000"/>
          <name val="Times New Roman"/>
          <scheme val="none"/>
        </font>
      </dxf>
    </rfmt>
    <rfmt sheetId="2" sqref="CD30" start="0" length="0">
      <dxf>
        <font>
          <sz val="10"/>
          <color rgb="FFFF0000"/>
          <name val="Times New Roman"/>
          <scheme val="none"/>
        </font>
      </dxf>
    </rfmt>
    <rfmt sheetId="2" sqref="CE30" start="0" length="0">
      <dxf>
        <font>
          <sz val="10"/>
          <color rgb="FFFF0000"/>
          <name val="Times New Roman"/>
          <scheme val="none"/>
        </font>
      </dxf>
    </rfmt>
    <rfmt sheetId="2" sqref="CF30" start="0" length="0">
      <dxf>
        <font>
          <sz val="10"/>
          <color rgb="FFFF0000"/>
          <name val="Times New Roman"/>
          <scheme val="none"/>
        </font>
      </dxf>
    </rfmt>
    <rfmt sheetId="2" sqref="CG30" start="0" length="0">
      <dxf>
        <font>
          <sz val="10"/>
          <color rgb="FFFF0000"/>
          <name val="Times New Roman"/>
          <scheme val="none"/>
        </font>
      </dxf>
    </rfmt>
    <rfmt sheetId="2" sqref="CH30" start="0" length="0">
      <dxf>
        <font>
          <sz val="10"/>
          <color rgb="FFFF0000"/>
          <name val="Times New Roman"/>
          <scheme val="none"/>
        </font>
      </dxf>
    </rfmt>
    <rfmt sheetId="2" sqref="CI30" start="0" length="0">
      <dxf>
        <font>
          <sz val="10"/>
          <color rgb="FFFF0000"/>
          <name val="Times New Roman"/>
          <scheme val="none"/>
        </font>
      </dxf>
    </rfmt>
    <rfmt sheetId="2" sqref="CJ30" start="0" length="0">
      <dxf>
        <font>
          <sz val="10"/>
          <color rgb="FFFF0000"/>
          <name val="Times New Roman"/>
          <scheme val="none"/>
        </font>
      </dxf>
    </rfmt>
    <rfmt sheetId="2" sqref="CK30" start="0" length="0">
      <dxf>
        <font>
          <sz val="10"/>
          <color rgb="FFFF0000"/>
          <name val="Times New Roman"/>
          <scheme val="none"/>
        </font>
      </dxf>
    </rfmt>
    <rfmt sheetId="2" sqref="CL30" start="0" length="0">
      <dxf>
        <font>
          <sz val="10"/>
          <color rgb="FFFF0000"/>
          <name val="Times New Roman"/>
          <scheme val="none"/>
        </font>
      </dxf>
    </rfmt>
    <rfmt sheetId="2" sqref="CM30" start="0" length="0">
      <dxf>
        <font>
          <sz val="10"/>
          <color rgb="FFFF0000"/>
          <name val="Times New Roman"/>
          <scheme val="none"/>
        </font>
      </dxf>
    </rfmt>
    <rfmt sheetId="2" sqref="CN30" start="0" length="0">
      <dxf>
        <font>
          <sz val="10"/>
          <color rgb="FFFF0000"/>
          <name val="Times New Roman"/>
          <scheme val="none"/>
        </font>
      </dxf>
    </rfmt>
    <rfmt sheetId="2" sqref="CO30" start="0" length="0">
      <dxf>
        <font>
          <sz val="10"/>
          <color rgb="FFFF0000"/>
          <name val="Times New Roman"/>
          <scheme val="none"/>
        </font>
      </dxf>
    </rfmt>
    <rfmt sheetId="2" sqref="CP30" start="0" length="0">
      <dxf>
        <font>
          <sz val="10"/>
          <color rgb="FFFF0000"/>
          <name val="Times New Roman"/>
          <scheme val="none"/>
        </font>
      </dxf>
    </rfmt>
    <rfmt sheetId="2" sqref="CQ30" start="0" length="0">
      <dxf>
        <font>
          <sz val="10"/>
          <color rgb="FFFF0000"/>
          <name val="Times New Roman"/>
          <scheme val="none"/>
        </font>
      </dxf>
    </rfmt>
    <rfmt sheetId="2" sqref="CR30" start="0" length="0">
      <dxf>
        <font>
          <sz val="10"/>
          <color rgb="FFFF0000"/>
          <name val="Times New Roman"/>
          <scheme val="none"/>
        </font>
      </dxf>
    </rfmt>
    <rfmt sheetId="2" sqref="CS30" start="0" length="0">
      <dxf>
        <font>
          <sz val="10"/>
          <color rgb="FFFF0000"/>
          <name val="Times New Roman"/>
          <scheme val="none"/>
        </font>
      </dxf>
    </rfmt>
    <rfmt sheetId="2" sqref="CT30" start="0" length="0">
      <dxf>
        <font>
          <sz val="10"/>
          <color rgb="FFFF0000"/>
          <name val="Times New Roman"/>
          <scheme val="none"/>
        </font>
      </dxf>
    </rfmt>
    <rfmt sheetId="2" sqref="CU30" start="0" length="0">
      <dxf>
        <font>
          <sz val="10"/>
          <color rgb="FFFF0000"/>
          <name val="Times New Roman"/>
          <scheme val="none"/>
        </font>
      </dxf>
    </rfmt>
    <rfmt sheetId="2" sqref="CV30" start="0" length="0">
      <dxf>
        <font>
          <sz val="10"/>
          <color rgb="FFFF0000"/>
          <name val="Times New Roman"/>
          <scheme val="none"/>
        </font>
      </dxf>
    </rfmt>
    <rfmt sheetId="2" sqref="CW30" start="0" length="0">
      <dxf>
        <font>
          <sz val="10"/>
          <color rgb="FFFF0000"/>
          <name val="Times New Roman"/>
          <scheme val="none"/>
        </font>
      </dxf>
    </rfmt>
    <rfmt sheetId="2" sqref="CX30" start="0" length="0">
      <dxf>
        <font>
          <sz val="10"/>
          <color rgb="FFFF0000"/>
          <name val="Times New Roman"/>
          <scheme val="none"/>
        </font>
      </dxf>
    </rfmt>
    <rfmt sheetId="2" sqref="CY30" start="0" length="0">
      <dxf>
        <font>
          <sz val="10"/>
          <color rgb="FFFF0000"/>
          <name val="Times New Roman"/>
          <scheme val="none"/>
        </font>
      </dxf>
    </rfmt>
    <rfmt sheetId="2" sqref="CZ30" start="0" length="0">
      <dxf>
        <font>
          <sz val="10"/>
          <color rgb="FFFF0000"/>
          <name val="Times New Roman"/>
          <scheme val="none"/>
        </font>
      </dxf>
    </rfmt>
    <rfmt sheetId="2" sqref="DA30" start="0" length="0">
      <dxf>
        <font>
          <sz val="10"/>
          <color rgb="FFFF0000"/>
          <name val="Times New Roman"/>
          <scheme val="none"/>
        </font>
      </dxf>
    </rfmt>
    <rfmt sheetId="2" sqref="DB30" start="0" length="0">
      <dxf>
        <font>
          <sz val="10"/>
          <color rgb="FFFF0000"/>
          <name val="Times New Roman"/>
          <scheme val="none"/>
        </font>
      </dxf>
    </rfmt>
    <rfmt sheetId="2" sqref="DC30" start="0" length="0">
      <dxf>
        <font>
          <sz val="10"/>
          <color rgb="FFFF0000"/>
          <name val="Times New Roman"/>
          <scheme val="none"/>
        </font>
      </dxf>
    </rfmt>
    <rfmt sheetId="2" sqref="DD30" start="0" length="0">
      <dxf>
        <font>
          <sz val="10"/>
          <color rgb="FFFF0000"/>
          <name val="Times New Roman"/>
          <scheme val="none"/>
        </font>
      </dxf>
    </rfmt>
    <rfmt sheetId="2" sqref="DE30" start="0" length="0">
      <dxf>
        <font>
          <sz val="10"/>
          <color rgb="FFFF0000"/>
          <name val="Times New Roman"/>
          <scheme val="none"/>
        </font>
      </dxf>
    </rfmt>
    <rfmt sheetId="2" sqref="DF30" start="0" length="0">
      <dxf>
        <font>
          <sz val="10"/>
          <color rgb="FFFF0000"/>
          <name val="Times New Roman"/>
          <scheme val="none"/>
        </font>
      </dxf>
    </rfmt>
    <rfmt sheetId="2" sqref="DG30" start="0" length="0">
      <dxf>
        <font>
          <sz val="10"/>
          <color rgb="FFFF0000"/>
          <name val="Times New Roman"/>
          <scheme val="none"/>
        </font>
      </dxf>
    </rfmt>
    <rfmt sheetId="2" sqref="DH30" start="0" length="0">
      <dxf>
        <font>
          <sz val="10"/>
          <color rgb="FFFF0000"/>
          <name val="Times New Roman"/>
          <scheme val="none"/>
        </font>
      </dxf>
    </rfmt>
    <rfmt sheetId="2" sqref="DI30" start="0" length="0">
      <dxf>
        <font>
          <sz val="10"/>
          <color rgb="FFFF0000"/>
          <name val="Times New Roman"/>
          <scheme val="none"/>
        </font>
      </dxf>
    </rfmt>
    <rfmt sheetId="2" sqref="DJ30" start="0" length="0">
      <dxf>
        <font>
          <sz val="10"/>
          <color rgb="FFFF0000"/>
          <name val="Times New Roman"/>
          <scheme val="none"/>
        </font>
      </dxf>
    </rfmt>
    <rfmt sheetId="2" sqref="DK30" start="0" length="0">
      <dxf>
        <font>
          <sz val="10"/>
          <color rgb="FFFF0000"/>
          <name val="Times New Roman"/>
          <scheme val="none"/>
        </font>
      </dxf>
    </rfmt>
    <rfmt sheetId="2" sqref="DL30" start="0" length="0">
      <dxf>
        <font>
          <sz val="10"/>
          <color rgb="FFFF0000"/>
          <name val="Times New Roman"/>
          <scheme val="none"/>
        </font>
      </dxf>
    </rfmt>
    <rfmt sheetId="2" sqref="DM30" start="0" length="0">
      <dxf>
        <font>
          <sz val="10"/>
          <color rgb="FFFF0000"/>
          <name val="Times New Roman"/>
          <scheme val="none"/>
        </font>
      </dxf>
    </rfmt>
    <rfmt sheetId="2" sqref="DN30" start="0" length="0">
      <dxf>
        <font>
          <sz val="10"/>
          <color rgb="FFFF0000"/>
          <name val="Times New Roman"/>
          <scheme val="none"/>
        </font>
      </dxf>
    </rfmt>
    <rfmt sheetId="2" sqref="DO30" start="0" length="0">
      <dxf>
        <font>
          <sz val="10"/>
          <color rgb="FFFF0000"/>
          <name val="Times New Roman"/>
          <scheme val="none"/>
        </font>
      </dxf>
    </rfmt>
    <rfmt sheetId="2" sqref="DP30" start="0" length="0">
      <dxf>
        <font>
          <sz val="10"/>
          <color rgb="FFFF0000"/>
          <name val="Times New Roman"/>
          <scheme val="none"/>
        </font>
      </dxf>
    </rfmt>
    <rfmt sheetId="2" sqref="DQ30" start="0" length="0">
      <dxf>
        <font>
          <sz val="10"/>
          <color rgb="FFFF0000"/>
          <name val="Times New Roman"/>
          <scheme val="none"/>
        </font>
      </dxf>
    </rfmt>
    <rfmt sheetId="2" sqref="DR30" start="0" length="0">
      <dxf>
        <font>
          <sz val="10"/>
          <color rgb="FFFF0000"/>
          <name val="Times New Roman"/>
          <scheme val="none"/>
        </font>
      </dxf>
    </rfmt>
    <rfmt sheetId="2" sqref="DS30" start="0" length="0">
      <dxf>
        <font>
          <sz val="10"/>
          <color rgb="FFFF0000"/>
          <name val="Times New Roman"/>
          <scheme val="none"/>
        </font>
      </dxf>
    </rfmt>
    <rfmt sheetId="2" sqref="DT30" start="0" length="0">
      <dxf>
        <font>
          <sz val="10"/>
          <color rgb="FFFF0000"/>
          <name val="Times New Roman"/>
          <scheme val="none"/>
        </font>
      </dxf>
    </rfmt>
    <rfmt sheetId="2" sqref="DU30" start="0" length="0">
      <dxf>
        <font>
          <sz val="10"/>
          <color rgb="FFFF0000"/>
          <name val="Times New Roman"/>
          <scheme val="none"/>
        </font>
      </dxf>
    </rfmt>
    <rfmt sheetId="2" sqref="DV30" start="0" length="0">
      <dxf>
        <font>
          <sz val="10"/>
          <color rgb="FFFF0000"/>
          <name val="Times New Roman"/>
          <scheme val="none"/>
        </font>
      </dxf>
    </rfmt>
    <rfmt sheetId="2" sqref="DW30" start="0" length="0">
      <dxf>
        <font>
          <sz val="10"/>
          <color rgb="FFFF0000"/>
          <name val="Times New Roman"/>
          <scheme val="none"/>
        </font>
      </dxf>
    </rfmt>
    <rfmt sheetId="2" sqref="DX30" start="0" length="0">
      <dxf>
        <font>
          <sz val="10"/>
          <color rgb="FFFF0000"/>
          <name val="Times New Roman"/>
          <scheme val="none"/>
        </font>
      </dxf>
    </rfmt>
    <rfmt sheetId="2" sqref="DY30" start="0" length="0">
      <dxf>
        <font>
          <sz val="10"/>
          <color rgb="FFFF0000"/>
          <name val="Times New Roman"/>
          <scheme val="none"/>
        </font>
      </dxf>
    </rfmt>
    <rfmt sheetId="2" sqref="DZ30" start="0" length="0">
      <dxf>
        <font>
          <sz val="10"/>
          <color rgb="FFFF0000"/>
          <name val="Times New Roman"/>
          <scheme val="none"/>
        </font>
      </dxf>
    </rfmt>
    <rfmt sheetId="2" sqref="EA30" start="0" length="0">
      <dxf>
        <font>
          <sz val="10"/>
          <color rgb="FFFF0000"/>
          <name val="Times New Roman"/>
          <scheme val="none"/>
        </font>
      </dxf>
    </rfmt>
    <rfmt sheetId="2" sqref="EB30" start="0" length="0">
      <dxf>
        <font>
          <sz val="10"/>
          <color rgb="FFFF0000"/>
          <name val="Times New Roman"/>
          <scheme val="none"/>
        </font>
      </dxf>
    </rfmt>
    <rfmt sheetId="2" sqref="EC30" start="0" length="0">
      <dxf>
        <font>
          <sz val="10"/>
          <color rgb="FFFF0000"/>
          <name val="Times New Roman"/>
          <scheme val="none"/>
        </font>
      </dxf>
    </rfmt>
    <rfmt sheetId="2" sqref="ED30" start="0" length="0">
      <dxf>
        <font>
          <sz val="10"/>
          <color rgb="FFFF0000"/>
          <name val="Times New Roman"/>
          <scheme val="none"/>
        </font>
      </dxf>
    </rfmt>
    <rfmt sheetId="2" sqref="EE30" start="0" length="0">
      <dxf>
        <font>
          <sz val="10"/>
          <color rgb="FFFF0000"/>
          <name val="Times New Roman"/>
          <scheme val="none"/>
        </font>
      </dxf>
    </rfmt>
    <rfmt sheetId="2" sqref="EF30" start="0" length="0">
      <dxf>
        <font>
          <sz val="10"/>
          <color rgb="FFFF0000"/>
          <name val="Times New Roman"/>
          <scheme val="none"/>
        </font>
      </dxf>
    </rfmt>
    <rfmt sheetId="2" sqref="EG30" start="0" length="0">
      <dxf>
        <font>
          <sz val="10"/>
          <color rgb="FFFF0000"/>
          <name val="Times New Roman"/>
          <scheme val="none"/>
        </font>
      </dxf>
    </rfmt>
    <rfmt sheetId="2" sqref="EH30" start="0" length="0">
      <dxf>
        <font>
          <sz val="10"/>
          <color rgb="FFFF0000"/>
          <name val="Times New Roman"/>
          <scheme val="none"/>
        </font>
      </dxf>
    </rfmt>
    <rfmt sheetId="2" sqref="EI30" start="0" length="0">
      <dxf>
        <font>
          <sz val="10"/>
          <color rgb="FFFF0000"/>
          <name val="Times New Roman"/>
          <scheme val="none"/>
        </font>
      </dxf>
    </rfmt>
    <rfmt sheetId="2" sqref="EJ30" start="0" length="0">
      <dxf>
        <font>
          <sz val="10"/>
          <color rgb="FFFF0000"/>
          <name val="Times New Roman"/>
          <scheme val="none"/>
        </font>
      </dxf>
    </rfmt>
    <rfmt sheetId="2" sqref="EK30" start="0" length="0">
      <dxf>
        <font>
          <sz val="10"/>
          <color rgb="FFFF0000"/>
          <name val="Times New Roman"/>
          <scheme val="none"/>
        </font>
      </dxf>
    </rfmt>
    <rfmt sheetId="2" sqref="EL30" start="0" length="0">
      <dxf>
        <font>
          <sz val="10"/>
          <color rgb="FFFF0000"/>
          <name val="Times New Roman"/>
          <scheme val="none"/>
        </font>
      </dxf>
    </rfmt>
    <rfmt sheetId="2" sqref="EM30" start="0" length="0">
      <dxf>
        <font>
          <sz val="10"/>
          <color rgb="FFFF0000"/>
          <name val="Times New Roman"/>
          <scheme val="none"/>
        </font>
      </dxf>
    </rfmt>
    <rfmt sheetId="2" sqref="EN30" start="0" length="0">
      <dxf>
        <font>
          <sz val="10"/>
          <color rgb="FFFF0000"/>
          <name val="Times New Roman"/>
          <scheme val="none"/>
        </font>
      </dxf>
    </rfmt>
    <rfmt sheetId="2" sqref="EO30" start="0" length="0">
      <dxf>
        <font>
          <sz val="10"/>
          <color rgb="FFFF0000"/>
          <name val="Times New Roman"/>
          <scheme val="none"/>
        </font>
      </dxf>
    </rfmt>
    <rfmt sheetId="2" sqref="EP30" start="0" length="0">
      <dxf>
        <font>
          <sz val="10"/>
          <color rgb="FFFF0000"/>
          <name val="Times New Roman"/>
          <scheme val="none"/>
        </font>
      </dxf>
    </rfmt>
    <rfmt sheetId="2" sqref="EQ30" start="0" length="0">
      <dxf>
        <font>
          <sz val="10"/>
          <color rgb="FFFF0000"/>
          <name val="Times New Roman"/>
          <scheme val="none"/>
        </font>
      </dxf>
    </rfmt>
    <rfmt sheetId="2" sqref="ER30" start="0" length="0">
      <dxf>
        <font>
          <sz val="10"/>
          <color rgb="FFFF0000"/>
          <name val="Times New Roman"/>
          <scheme val="none"/>
        </font>
      </dxf>
    </rfmt>
    <rfmt sheetId="2" sqref="ES30" start="0" length="0">
      <dxf>
        <font>
          <sz val="10"/>
          <color rgb="FFFF0000"/>
          <name val="Times New Roman"/>
          <scheme val="none"/>
        </font>
      </dxf>
    </rfmt>
    <rfmt sheetId="2" sqref="ET30" start="0" length="0">
      <dxf>
        <font>
          <sz val="10"/>
          <color rgb="FFFF0000"/>
          <name val="Times New Roman"/>
          <scheme val="none"/>
        </font>
      </dxf>
    </rfmt>
    <rfmt sheetId="2" sqref="EU30" start="0" length="0">
      <dxf>
        <font>
          <sz val="10"/>
          <color rgb="FFFF0000"/>
          <name val="Times New Roman"/>
          <scheme val="none"/>
        </font>
      </dxf>
    </rfmt>
    <rfmt sheetId="2" sqref="EV30" start="0" length="0">
      <dxf>
        <font>
          <sz val="10"/>
          <color rgb="FFFF0000"/>
          <name val="Times New Roman"/>
          <scheme val="none"/>
        </font>
      </dxf>
    </rfmt>
    <rfmt sheetId="2" sqref="EW30" start="0" length="0">
      <dxf>
        <font>
          <sz val="10"/>
          <color rgb="FFFF0000"/>
          <name val="Times New Roman"/>
          <scheme val="none"/>
        </font>
      </dxf>
    </rfmt>
    <rfmt sheetId="2" sqref="EX30" start="0" length="0">
      <dxf>
        <font>
          <sz val="10"/>
          <color rgb="FFFF0000"/>
          <name val="Times New Roman"/>
          <scheme val="none"/>
        </font>
      </dxf>
    </rfmt>
    <rfmt sheetId="2" sqref="EY30" start="0" length="0">
      <dxf>
        <font>
          <sz val="10"/>
          <color rgb="FFFF0000"/>
          <name val="Times New Roman"/>
          <scheme val="none"/>
        </font>
      </dxf>
    </rfmt>
    <rfmt sheetId="2" sqref="EZ30" start="0" length="0">
      <dxf>
        <font>
          <sz val="10"/>
          <color rgb="FFFF0000"/>
          <name val="Times New Roman"/>
          <scheme val="none"/>
        </font>
      </dxf>
    </rfmt>
    <rfmt sheetId="2" sqref="FA30" start="0" length="0">
      <dxf>
        <font>
          <sz val="10"/>
          <color rgb="FFFF0000"/>
          <name val="Times New Roman"/>
          <scheme val="none"/>
        </font>
      </dxf>
    </rfmt>
    <rfmt sheetId="2" sqref="FB30" start="0" length="0">
      <dxf>
        <font>
          <sz val="10"/>
          <color rgb="FFFF0000"/>
          <name val="Times New Roman"/>
          <scheme val="none"/>
        </font>
      </dxf>
    </rfmt>
    <rfmt sheetId="2" sqref="FC30" start="0" length="0">
      <dxf>
        <font>
          <sz val="10"/>
          <color rgb="FFFF0000"/>
          <name val="Times New Roman"/>
          <scheme val="none"/>
        </font>
      </dxf>
    </rfmt>
    <rfmt sheetId="2" sqref="FD30" start="0" length="0">
      <dxf>
        <font>
          <sz val="10"/>
          <color rgb="FFFF0000"/>
          <name val="Times New Roman"/>
          <scheme val="none"/>
        </font>
      </dxf>
    </rfmt>
    <rfmt sheetId="2" sqref="FE30" start="0" length="0">
      <dxf>
        <font>
          <sz val="10"/>
          <color rgb="FFFF0000"/>
          <name val="Times New Roman"/>
          <scheme val="none"/>
        </font>
      </dxf>
    </rfmt>
    <rfmt sheetId="2" sqref="FF30" start="0" length="0">
      <dxf>
        <font>
          <sz val="10"/>
          <color rgb="FFFF0000"/>
          <name val="Times New Roman"/>
          <scheme val="none"/>
        </font>
      </dxf>
    </rfmt>
    <rfmt sheetId="2" sqref="FG30" start="0" length="0">
      <dxf>
        <font>
          <sz val="10"/>
          <color rgb="FFFF0000"/>
          <name val="Times New Roman"/>
          <scheme val="none"/>
        </font>
      </dxf>
    </rfmt>
    <rfmt sheetId="2" sqref="FH30" start="0" length="0">
      <dxf>
        <font>
          <sz val="10"/>
          <color rgb="FFFF0000"/>
          <name val="Times New Roman"/>
          <scheme val="none"/>
        </font>
      </dxf>
    </rfmt>
    <rfmt sheetId="2" sqref="FI30" start="0" length="0">
      <dxf>
        <font>
          <sz val="10"/>
          <color rgb="FFFF0000"/>
          <name val="Times New Roman"/>
          <scheme val="none"/>
        </font>
      </dxf>
    </rfmt>
    <rfmt sheetId="2" sqref="FJ30" start="0" length="0">
      <dxf>
        <font>
          <sz val="10"/>
          <color rgb="FFFF0000"/>
          <name val="Times New Roman"/>
          <scheme val="none"/>
        </font>
      </dxf>
    </rfmt>
    <rfmt sheetId="2" sqref="FK30" start="0" length="0">
      <dxf>
        <font>
          <sz val="10"/>
          <color rgb="FFFF0000"/>
          <name val="Times New Roman"/>
          <scheme val="none"/>
        </font>
      </dxf>
    </rfmt>
    <rfmt sheetId="2" sqref="FL30" start="0" length="0">
      <dxf>
        <font>
          <sz val="10"/>
          <color rgb="FFFF0000"/>
          <name val="Times New Roman"/>
          <scheme val="none"/>
        </font>
      </dxf>
    </rfmt>
    <rfmt sheetId="2" sqref="FM30" start="0" length="0">
      <dxf>
        <font>
          <sz val="10"/>
          <color rgb="FFFF0000"/>
          <name val="Times New Roman"/>
          <scheme val="none"/>
        </font>
      </dxf>
    </rfmt>
    <rfmt sheetId="2" sqref="FN30" start="0" length="0">
      <dxf>
        <font>
          <sz val="10"/>
          <color rgb="FFFF0000"/>
          <name val="Times New Roman"/>
          <scheme val="none"/>
        </font>
      </dxf>
    </rfmt>
    <rfmt sheetId="2" sqref="FO30" start="0" length="0">
      <dxf>
        <font>
          <sz val="10"/>
          <color rgb="FFFF0000"/>
          <name val="Times New Roman"/>
          <scheme val="none"/>
        </font>
      </dxf>
    </rfmt>
    <rfmt sheetId="2" sqref="FP30" start="0" length="0">
      <dxf>
        <font>
          <sz val="10"/>
          <color rgb="FFFF0000"/>
          <name val="Times New Roman"/>
          <scheme val="none"/>
        </font>
      </dxf>
    </rfmt>
    <rfmt sheetId="2" sqref="FQ30" start="0" length="0">
      <dxf>
        <font>
          <sz val="10"/>
          <color rgb="FFFF0000"/>
          <name val="Times New Roman"/>
          <scheme val="none"/>
        </font>
      </dxf>
    </rfmt>
    <rfmt sheetId="2" sqref="FR30" start="0" length="0">
      <dxf>
        <font>
          <sz val="10"/>
          <color rgb="FFFF0000"/>
          <name val="Times New Roman"/>
          <scheme val="none"/>
        </font>
      </dxf>
    </rfmt>
    <rfmt sheetId="2" sqref="FS30" start="0" length="0">
      <dxf>
        <font>
          <sz val="10"/>
          <color rgb="FFFF0000"/>
          <name val="Times New Roman"/>
          <scheme val="none"/>
        </font>
      </dxf>
    </rfmt>
    <rfmt sheetId="2" sqref="FT30" start="0" length="0">
      <dxf>
        <font>
          <sz val="10"/>
          <color rgb="FFFF0000"/>
          <name val="Times New Roman"/>
          <scheme val="none"/>
        </font>
      </dxf>
    </rfmt>
    <rfmt sheetId="2" sqref="FU30" start="0" length="0">
      <dxf>
        <font>
          <sz val="10"/>
          <color rgb="FFFF0000"/>
          <name val="Times New Roman"/>
          <scheme val="none"/>
        </font>
      </dxf>
    </rfmt>
    <rfmt sheetId="2" sqref="FV30" start="0" length="0">
      <dxf>
        <font>
          <sz val="10"/>
          <color rgb="FFFF0000"/>
          <name val="Times New Roman"/>
          <scheme val="none"/>
        </font>
      </dxf>
    </rfmt>
    <rfmt sheetId="2" sqref="FW30" start="0" length="0">
      <dxf>
        <font>
          <sz val="10"/>
          <color rgb="FFFF0000"/>
          <name val="Times New Roman"/>
          <scheme val="none"/>
        </font>
      </dxf>
    </rfmt>
    <rfmt sheetId="2" sqref="FX30" start="0" length="0">
      <dxf>
        <font>
          <sz val="10"/>
          <color rgb="FFFF0000"/>
          <name val="Times New Roman"/>
          <scheme val="none"/>
        </font>
      </dxf>
    </rfmt>
    <rfmt sheetId="2" sqref="FY30" start="0" length="0">
      <dxf>
        <font>
          <sz val="10"/>
          <color rgb="FFFF0000"/>
          <name val="Times New Roman"/>
          <scheme val="none"/>
        </font>
      </dxf>
    </rfmt>
    <rfmt sheetId="2" sqref="FZ30" start="0" length="0">
      <dxf>
        <font>
          <sz val="10"/>
          <color rgb="FFFF0000"/>
          <name val="Times New Roman"/>
          <scheme val="none"/>
        </font>
      </dxf>
    </rfmt>
    <rfmt sheetId="2" sqref="GA30" start="0" length="0">
      <dxf>
        <font>
          <sz val="10"/>
          <color rgb="FFFF0000"/>
          <name val="Times New Roman"/>
          <scheme val="none"/>
        </font>
      </dxf>
    </rfmt>
    <rfmt sheetId="2" sqref="GB30" start="0" length="0">
      <dxf>
        <font>
          <sz val="10"/>
          <color rgb="FFFF0000"/>
          <name val="Times New Roman"/>
          <scheme val="none"/>
        </font>
      </dxf>
    </rfmt>
    <rfmt sheetId="2" sqref="GC30" start="0" length="0">
      <dxf>
        <font>
          <sz val="10"/>
          <color rgb="FFFF0000"/>
          <name val="Times New Roman"/>
          <scheme val="none"/>
        </font>
      </dxf>
    </rfmt>
    <rfmt sheetId="2" sqref="GD30" start="0" length="0">
      <dxf>
        <font>
          <sz val="10"/>
          <color rgb="FFFF0000"/>
          <name val="Times New Roman"/>
          <scheme val="none"/>
        </font>
      </dxf>
    </rfmt>
    <rfmt sheetId="2" sqref="GE30" start="0" length="0">
      <dxf>
        <font>
          <sz val="10"/>
          <color rgb="FFFF0000"/>
          <name val="Times New Roman"/>
          <scheme val="none"/>
        </font>
      </dxf>
    </rfmt>
    <rfmt sheetId="2" sqref="GF30" start="0" length="0">
      <dxf>
        <font>
          <sz val="10"/>
          <color rgb="FFFF0000"/>
          <name val="Times New Roman"/>
          <scheme val="none"/>
        </font>
      </dxf>
    </rfmt>
    <rfmt sheetId="2" sqref="GG30" start="0" length="0">
      <dxf>
        <font>
          <sz val="10"/>
          <color rgb="FFFF0000"/>
          <name val="Times New Roman"/>
          <scheme val="none"/>
        </font>
      </dxf>
    </rfmt>
    <rfmt sheetId="2" sqref="GH30" start="0" length="0">
      <dxf>
        <font>
          <sz val="10"/>
          <color rgb="FFFF0000"/>
          <name val="Times New Roman"/>
          <scheme val="none"/>
        </font>
      </dxf>
    </rfmt>
    <rfmt sheetId="2" sqref="GI30" start="0" length="0">
      <dxf>
        <font>
          <sz val="10"/>
          <color rgb="FFFF0000"/>
          <name val="Times New Roman"/>
          <scheme val="none"/>
        </font>
      </dxf>
    </rfmt>
    <rfmt sheetId="2" sqref="GJ30" start="0" length="0">
      <dxf>
        <font>
          <sz val="10"/>
          <color rgb="FFFF0000"/>
          <name val="Times New Roman"/>
          <scheme val="none"/>
        </font>
      </dxf>
    </rfmt>
    <rfmt sheetId="2" sqref="GK30" start="0" length="0">
      <dxf>
        <font>
          <sz val="10"/>
          <color rgb="FFFF0000"/>
          <name val="Times New Roman"/>
          <scheme val="none"/>
        </font>
      </dxf>
    </rfmt>
    <rfmt sheetId="2" sqref="GL30" start="0" length="0">
      <dxf>
        <font>
          <sz val="10"/>
          <color rgb="FFFF0000"/>
          <name val="Times New Roman"/>
          <scheme val="none"/>
        </font>
      </dxf>
    </rfmt>
    <rfmt sheetId="2" sqref="GM30" start="0" length="0">
      <dxf>
        <font>
          <sz val="10"/>
          <color rgb="FFFF0000"/>
          <name val="Times New Roman"/>
          <scheme val="none"/>
        </font>
      </dxf>
    </rfmt>
    <rfmt sheetId="2" sqref="GN30" start="0" length="0">
      <dxf>
        <font>
          <sz val="10"/>
          <color rgb="FFFF0000"/>
          <name val="Times New Roman"/>
          <scheme val="none"/>
        </font>
      </dxf>
    </rfmt>
    <rfmt sheetId="2" sqref="GO30" start="0" length="0">
      <dxf>
        <font>
          <sz val="10"/>
          <color rgb="FFFF0000"/>
          <name val="Times New Roman"/>
          <scheme val="none"/>
        </font>
      </dxf>
    </rfmt>
    <rfmt sheetId="2" sqref="GP30" start="0" length="0">
      <dxf>
        <font>
          <sz val="10"/>
          <color rgb="FFFF0000"/>
          <name val="Times New Roman"/>
          <scheme val="none"/>
        </font>
      </dxf>
    </rfmt>
    <rfmt sheetId="2" sqref="GQ30" start="0" length="0">
      <dxf>
        <font>
          <sz val="10"/>
          <color rgb="FFFF0000"/>
          <name val="Times New Roman"/>
          <scheme val="none"/>
        </font>
      </dxf>
    </rfmt>
    <rfmt sheetId="2" sqref="GR30" start="0" length="0">
      <dxf>
        <font>
          <sz val="10"/>
          <color rgb="FFFF0000"/>
          <name val="Times New Roman"/>
          <scheme val="none"/>
        </font>
      </dxf>
    </rfmt>
    <rfmt sheetId="2" sqref="GS30" start="0" length="0">
      <dxf>
        <font>
          <sz val="10"/>
          <color rgb="FFFF0000"/>
          <name val="Times New Roman"/>
          <scheme val="none"/>
        </font>
      </dxf>
    </rfmt>
    <rfmt sheetId="2" sqref="GT30" start="0" length="0">
      <dxf>
        <font>
          <sz val="10"/>
          <color rgb="FFFF0000"/>
          <name val="Times New Roman"/>
          <scheme val="none"/>
        </font>
      </dxf>
    </rfmt>
    <rfmt sheetId="2" sqref="GU30" start="0" length="0">
      <dxf>
        <font>
          <sz val="10"/>
          <color rgb="FFFF0000"/>
          <name val="Times New Roman"/>
          <scheme val="none"/>
        </font>
      </dxf>
    </rfmt>
    <rfmt sheetId="2" sqref="GV30" start="0" length="0">
      <dxf>
        <font>
          <sz val="10"/>
          <color rgb="FFFF0000"/>
          <name val="Times New Roman"/>
          <scheme val="none"/>
        </font>
      </dxf>
    </rfmt>
    <rfmt sheetId="2" sqref="GW30" start="0" length="0">
      <dxf>
        <font>
          <sz val="10"/>
          <color rgb="FFFF0000"/>
          <name val="Times New Roman"/>
          <scheme val="none"/>
        </font>
      </dxf>
    </rfmt>
    <rfmt sheetId="2" sqref="GX30" start="0" length="0">
      <dxf>
        <font>
          <sz val="10"/>
          <color rgb="FFFF0000"/>
          <name val="Times New Roman"/>
          <scheme val="none"/>
        </font>
      </dxf>
    </rfmt>
    <rfmt sheetId="2" sqref="GY30" start="0" length="0">
      <dxf>
        <font>
          <sz val="10"/>
          <color rgb="FFFF0000"/>
          <name val="Times New Roman"/>
          <scheme val="none"/>
        </font>
      </dxf>
    </rfmt>
    <rfmt sheetId="2" sqref="GZ30" start="0" length="0">
      <dxf>
        <font>
          <sz val="10"/>
          <color rgb="FFFF0000"/>
          <name val="Times New Roman"/>
          <scheme val="none"/>
        </font>
      </dxf>
    </rfmt>
    <rfmt sheetId="2" sqref="HA30" start="0" length="0">
      <dxf>
        <font>
          <sz val="10"/>
          <color rgb="FFFF0000"/>
          <name val="Times New Roman"/>
          <scheme val="none"/>
        </font>
      </dxf>
    </rfmt>
    <rfmt sheetId="2" sqref="HB30" start="0" length="0">
      <dxf>
        <font>
          <sz val="10"/>
          <color rgb="FFFF0000"/>
          <name val="Times New Roman"/>
          <scheme val="none"/>
        </font>
      </dxf>
    </rfmt>
    <rfmt sheetId="2" sqref="HC30" start="0" length="0">
      <dxf>
        <font>
          <sz val="10"/>
          <color rgb="FFFF0000"/>
          <name val="Times New Roman"/>
          <scheme val="none"/>
        </font>
      </dxf>
    </rfmt>
    <rfmt sheetId="2" sqref="HD30" start="0" length="0">
      <dxf>
        <font>
          <sz val="10"/>
          <color rgb="FFFF0000"/>
          <name val="Times New Roman"/>
          <scheme val="none"/>
        </font>
      </dxf>
    </rfmt>
    <rfmt sheetId="2" sqref="HE30" start="0" length="0">
      <dxf>
        <font>
          <sz val="10"/>
          <color rgb="FFFF0000"/>
          <name val="Times New Roman"/>
          <scheme val="none"/>
        </font>
      </dxf>
    </rfmt>
    <rfmt sheetId="2" sqref="HF30" start="0" length="0">
      <dxf>
        <font>
          <sz val="10"/>
          <color rgb="FFFF0000"/>
          <name val="Times New Roman"/>
          <scheme val="none"/>
        </font>
      </dxf>
    </rfmt>
    <rfmt sheetId="2" sqref="HG30" start="0" length="0">
      <dxf>
        <font>
          <sz val="10"/>
          <color rgb="FFFF0000"/>
          <name val="Times New Roman"/>
          <scheme val="none"/>
        </font>
      </dxf>
    </rfmt>
    <rfmt sheetId="2" sqref="HH30" start="0" length="0">
      <dxf>
        <font>
          <sz val="10"/>
          <color rgb="FFFF0000"/>
          <name val="Times New Roman"/>
          <scheme val="none"/>
        </font>
      </dxf>
    </rfmt>
    <rfmt sheetId="2" sqref="HI30" start="0" length="0">
      <dxf>
        <font>
          <sz val="10"/>
          <color rgb="FFFF0000"/>
          <name val="Times New Roman"/>
          <scheme val="none"/>
        </font>
      </dxf>
    </rfmt>
    <rfmt sheetId="2" sqref="HJ30" start="0" length="0">
      <dxf>
        <font>
          <sz val="10"/>
          <color rgb="FFFF0000"/>
          <name val="Times New Roman"/>
          <scheme val="none"/>
        </font>
      </dxf>
    </rfmt>
    <rfmt sheetId="2" sqref="HK30" start="0" length="0">
      <dxf>
        <font>
          <sz val="10"/>
          <color rgb="FFFF0000"/>
          <name val="Times New Roman"/>
          <scheme val="none"/>
        </font>
      </dxf>
    </rfmt>
    <rfmt sheetId="2" sqref="HL30" start="0" length="0">
      <dxf>
        <font>
          <sz val="10"/>
          <color rgb="FFFF0000"/>
          <name val="Times New Roman"/>
          <scheme val="none"/>
        </font>
      </dxf>
    </rfmt>
    <rfmt sheetId="2" sqref="HM30" start="0" length="0">
      <dxf>
        <font>
          <sz val="10"/>
          <color rgb="FFFF0000"/>
          <name val="Times New Roman"/>
          <scheme val="none"/>
        </font>
      </dxf>
    </rfmt>
    <rfmt sheetId="2" sqref="HN30" start="0" length="0">
      <dxf>
        <font>
          <sz val="10"/>
          <color rgb="FFFF0000"/>
          <name val="Times New Roman"/>
          <scheme val="none"/>
        </font>
      </dxf>
    </rfmt>
    <rfmt sheetId="2" sqref="HO30" start="0" length="0">
      <dxf>
        <font>
          <sz val="10"/>
          <color rgb="FFFF0000"/>
          <name val="Times New Roman"/>
          <scheme val="none"/>
        </font>
      </dxf>
    </rfmt>
    <rfmt sheetId="2" sqref="HP30" start="0" length="0">
      <dxf>
        <font>
          <sz val="10"/>
          <color rgb="FFFF0000"/>
          <name val="Times New Roman"/>
          <scheme val="none"/>
        </font>
      </dxf>
    </rfmt>
    <rfmt sheetId="2" sqref="HQ30" start="0" length="0">
      <dxf>
        <font>
          <sz val="10"/>
          <color rgb="FFFF0000"/>
          <name val="Times New Roman"/>
          <scheme val="none"/>
        </font>
      </dxf>
    </rfmt>
    <rfmt sheetId="2" sqref="HR30" start="0" length="0">
      <dxf>
        <font>
          <sz val="10"/>
          <color rgb="FFFF0000"/>
          <name val="Times New Roman"/>
          <scheme val="none"/>
        </font>
      </dxf>
    </rfmt>
    <rfmt sheetId="2" sqref="HS30" start="0" length="0">
      <dxf>
        <font>
          <sz val="10"/>
          <color rgb="FFFF0000"/>
          <name val="Times New Roman"/>
          <scheme val="none"/>
        </font>
      </dxf>
    </rfmt>
    <rfmt sheetId="2" sqref="HT30" start="0" length="0">
      <dxf>
        <font>
          <sz val="10"/>
          <color rgb="FFFF0000"/>
          <name val="Times New Roman"/>
          <scheme val="none"/>
        </font>
      </dxf>
    </rfmt>
    <rfmt sheetId="2" sqref="HU30" start="0" length="0">
      <dxf>
        <font>
          <sz val="10"/>
          <color rgb="FFFF0000"/>
          <name val="Times New Roman"/>
          <scheme val="none"/>
        </font>
      </dxf>
    </rfmt>
    <rfmt sheetId="2" sqref="HV30" start="0" length="0">
      <dxf>
        <font>
          <sz val="10"/>
          <color rgb="FFFF0000"/>
          <name val="Times New Roman"/>
          <scheme val="none"/>
        </font>
      </dxf>
    </rfmt>
    <rfmt sheetId="2" sqref="HW30" start="0" length="0">
      <dxf>
        <font>
          <sz val="10"/>
          <color rgb="FFFF0000"/>
          <name val="Times New Roman"/>
          <scheme val="none"/>
        </font>
      </dxf>
    </rfmt>
    <rfmt sheetId="2" sqref="HX30" start="0" length="0">
      <dxf>
        <font>
          <sz val="10"/>
          <color rgb="FFFF0000"/>
          <name val="Times New Roman"/>
          <scheme val="none"/>
        </font>
      </dxf>
    </rfmt>
    <rfmt sheetId="2" sqref="HY30" start="0" length="0">
      <dxf>
        <font>
          <sz val="10"/>
          <color rgb="FFFF0000"/>
          <name val="Times New Roman"/>
          <scheme val="none"/>
        </font>
      </dxf>
    </rfmt>
    <rfmt sheetId="2" sqref="HZ30" start="0" length="0">
      <dxf>
        <font>
          <sz val="10"/>
          <color rgb="FFFF0000"/>
          <name val="Times New Roman"/>
          <scheme val="none"/>
        </font>
      </dxf>
    </rfmt>
    <rfmt sheetId="2" sqref="IA30" start="0" length="0">
      <dxf>
        <font>
          <sz val="10"/>
          <color rgb="FFFF0000"/>
          <name val="Times New Roman"/>
          <scheme val="none"/>
        </font>
      </dxf>
    </rfmt>
    <rfmt sheetId="2" sqref="IB30" start="0" length="0">
      <dxf>
        <font>
          <sz val="10"/>
          <color rgb="FFFF0000"/>
          <name val="Times New Roman"/>
          <scheme val="none"/>
        </font>
      </dxf>
    </rfmt>
    <rfmt sheetId="2" sqref="IC30" start="0" length="0">
      <dxf>
        <font>
          <sz val="10"/>
          <color rgb="FFFF0000"/>
          <name val="Times New Roman"/>
          <scheme val="none"/>
        </font>
      </dxf>
    </rfmt>
    <rfmt sheetId="2" sqref="ID30" start="0" length="0">
      <dxf>
        <font>
          <sz val="10"/>
          <color rgb="FFFF0000"/>
          <name val="Times New Roman"/>
          <scheme val="none"/>
        </font>
      </dxf>
    </rfmt>
    <rfmt sheetId="2" sqref="IE30" start="0" length="0">
      <dxf>
        <font>
          <sz val="10"/>
          <color rgb="FFFF0000"/>
          <name val="Times New Roman"/>
          <scheme val="none"/>
        </font>
      </dxf>
    </rfmt>
    <rfmt sheetId="2" sqref="IF30" start="0" length="0">
      <dxf>
        <font>
          <sz val="10"/>
          <color rgb="FFFF0000"/>
          <name val="Times New Roman"/>
          <scheme val="none"/>
        </font>
      </dxf>
    </rfmt>
    <rfmt sheetId="2" sqref="IG30" start="0" length="0">
      <dxf>
        <font>
          <sz val="10"/>
          <color rgb="FFFF0000"/>
          <name val="Times New Roman"/>
          <scheme val="none"/>
        </font>
      </dxf>
    </rfmt>
    <rfmt sheetId="2" sqref="IH30" start="0" length="0">
      <dxf>
        <font>
          <sz val="10"/>
          <color rgb="FFFF0000"/>
          <name val="Times New Roman"/>
          <scheme val="none"/>
        </font>
      </dxf>
    </rfmt>
    <rfmt sheetId="2" sqref="II30" start="0" length="0">
      <dxf>
        <font>
          <sz val="10"/>
          <color rgb="FFFF0000"/>
          <name val="Times New Roman"/>
          <scheme val="none"/>
        </font>
      </dxf>
    </rfmt>
    <rfmt sheetId="2" sqref="IJ30" start="0" length="0">
      <dxf>
        <font>
          <sz val="10"/>
          <color rgb="FFFF0000"/>
          <name val="Times New Roman"/>
          <scheme val="none"/>
        </font>
      </dxf>
    </rfmt>
    <rfmt sheetId="2" sqref="IK30" start="0" length="0">
      <dxf>
        <font>
          <sz val="10"/>
          <color rgb="FFFF0000"/>
          <name val="Times New Roman"/>
          <scheme val="none"/>
        </font>
      </dxf>
    </rfmt>
    <rfmt sheetId="2" sqref="IL30" start="0" length="0">
      <dxf>
        <font>
          <sz val="10"/>
          <color rgb="FFFF0000"/>
          <name val="Times New Roman"/>
          <scheme val="none"/>
        </font>
      </dxf>
    </rfmt>
    <rfmt sheetId="2" sqref="IM30" start="0" length="0">
      <dxf>
        <font>
          <sz val="10"/>
          <color rgb="FFFF0000"/>
          <name val="Times New Roman"/>
          <scheme val="none"/>
        </font>
      </dxf>
    </rfmt>
    <rfmt sheetId="2" sqref="IN30" start="0" length="0">
      <dxf>
        <font>
          <sz val="10"/>
          <color rgb="FFFF0000"/>
          <name val="Times New Roman"/>
          <scheme val="none"/>
        </font>
      </dxf>
    </rfmt>
    <rfmt sheetId="2" sqref="IO30" start="0" length="0">
      <dxf>
        <font>
          <sz val="10"/>
          <color rgb="FFFF0000"/>
          <name val="Times New Roman"/>
          <scheme val="none"/>
        </font>
      </dxf>
    </rfmt>
    <rfmt sheetId="2" sqref="IP30" start="0" length="0">
      <dxf>
        <font>
          <sz val="10"/>
          <color rgb="FFFF0000"/>
          <name val="Times New Roman"/>
          <scheme val="none"/>
        </font>
      </dxf>
    </rfmt>
    <rfmt sheetId="2" sqref="IQ30" start="0" length="0">
      <dxf>
        <font>
          <sz val="10"/>
          <color rgb="FFFF0000"/>
          <name val="Times New Roman"/>
          <scheme val="none"/>
        </font>
      </dxf>
    </rfmt>
    <rfmt sheetId="2" sqref="IR30" start="0" length="0">
      <dxf>
        <font>
          <sz val="10"/>
          <color rgb="FFFF0000"/>
          <name val="Times New Roman"/>
          <scheme val="none"/>
        </font>
      </dxf>
    </rfmt>
    <rfmt sheetId="2" sqref="IS30" start="0" length="0">
      <dxf>
        <font>
          <sz val="10"/>
          <color rgb="FFFF0000"/>
          <name val="Times New Roman"/>
          <scheme val="none"/>
        </font>
      </dxf>
    </rfmt>
    <rfmt sheetId="2" sqref="IT30" start="0" length="0">
      <dxf>
        <font>
          <sz val="10"/>
          <color rgb="FFFF0000"/>
          <name val="Times New Roman"/>
          <scheme val="none"/>
        </font>
      </dxf>
    </rfmt>
    <rfmt sheetId="2" sqref="IU30" start="0" length="0">
      <dxf>
        <font>
          <sz val="10"/>
          <color rgb="FFFF0000"/>
          <name val="Times New Roman"/>
          <scheme val="none"/>
        </font>
      </dxf>
    </rfmt>
    <rfmt sheetId="2" sqref="IV30" start="0" length="0">
      <dxf>
        <font>
          <sz val="10"/>
          <color rgb="FFFF0000"/>
          <name val="Times New Roman"/>
          <scheme val="none"/>
        </font>
      </dxf>
    </rfmt>
    <rfmt sheetId="2" sqref="IW30" start="0" length="0">
      <dxf>
        <font>
          <sz val="10"/>
          <color rgb="FFFF0000"/>
          <name val="Times New Roman"/>
          <scheme val="none"/>
        </font>
      </dxf>
    </rfmt>
    <rfmt sheetId="2" sqref="IX30" start="0" length="0">
      <dxf>
        <font>
          <sz val="10"/>
          <color rgb="FFFF0000"/>
          <name val="Times New Roman"/>
          <scheme val="none"/>
        </font>
      </dxf>
    </rfmt>
    <rfmt sheetId="2" sqref="IY30" start="0" length="0">
      <dxf>
        <font>
          <sz val="10"/>
          <color rgb="FFFF0000"/>
          <name val="Times New Roman"/>
          <scheme val="none"/>
        </font>
      </dxf>
    </rfmt>
    <rfmt sheetId="2" sqref="IZ30" start="0" length="0">
      <dxf>
        <font>
          <sz val="10"/>
          <color rgb="FFFF0000"/>
          <name val="Times New Roman"/>
          <scheme val="none"/>
        </font>
      </dxf>
    </rfmt>
    <rfmt sheetId="2" sqref="JA30" start="0" length="0">
      <dxf>
        <font>
          <sz val="10"/>
          <color rgb="FFFF0000"/>
          <name val="Times New Roman"/>
          <scheme val="none"/>
        </font>
      </dxf>
    </rfmt>
    <rfmt sheetId="2" sqref="JB30" start="0" length="0">
      <dxf>
        <font>
          <sz val="10"/>
          <color rgb="FFFF0000"/>
          <name val="Times New Roman"/>
          <scheme val="none"/>
        </font>
      </dxf>
    </rfmt>
    <rfmt sheetId="2" sqref="JC30" start="0" length="0">
      <dxf>
        <font>
          <sz val="10"/>
          <color rgb="FFFF0000"/>
          <name val="Times New Roman"/>
          <scheme val="none"/>
        </font>
      </dxf>
    </rfmt>
    <rfmt sheetId="2" sqref="JD30" start="0" length="0">
      <dxf>
        <font>
          <sz val="10"/>
          <color rgb="FFFF0000"/>
          <name val="Times New Roman"/>
          <scheme val="none"/>
        </font>
      </dxf>
    </rfmt>
    <rfmt sheetId="2" sqref="JE30" start="0" length="0">
      <dxf>
        <font>
          <sz val="10"/>
          <color rgb="FFFF0000"/>
          <name val="Times New Roman"/>
          <scheme val="none"/>
        </font>
      </dxf>
    </rfmt>
    <rfmt sheetId="2" sqref="JF30" start="0" length="0">
      <dxf>
        <font>
          <sz val="10"/>
          <color rgb="FFFF0000"/>
          <name val="Times New Roman"/>
          <scheme val="none"/>
        </font>
      </dxf>
    </rfmt>
    <rfmt sheetId="2" sqref="JG30" start="0" length="0">
      <dxf>
        <font>
          <sz val="10"/>
          <color rgb="FFFF0000"/>
          <name val="Times New Roman"/>
          <scheme val="none"/>
        </font>
      </dxf>
    </rfmt>
    <rfmt sheetId="2" sqref="JH30" start="0" length="0">
      <dxf>
        <font>
          <sz val="10"/>
          <color rgb="FFFF0000"/>
          <name val="Times New Roman"/>
          <scheme val="none"/>
        </font>
      </dxf>
    </rfmt>
    <rfmt sheetId="2" sqref="JI30" start="0" length="0">
      <dxf>
        <font>
          <sz val="10"/>
          <color rgb="FFFF0000"/>
          <name val="Times New Roman"/>
          <scheme val="none"/>
        </font>
      </dxf>
    </rfmt>
    <rfmt sheetId="2" sqref="JJ30" start="0" length="0">
      <dxf>
        <font>
          <sz val="10"/>
          <color rgb="FFFF0000"/>
          <name val="Times New Roman"/>
          <scheme val="none"/>
        </font>
      </dxf>
    </rfmt>
    <rfmt sheetId="2" sqref="JK30" start="0" length="0">
      <dxf>
        <font>
          <sz val="10"/>
          <color rgb="FFFF0000"/>
          <name val="Times New Roman"/>
          <scheme val="none"/>
        </font>
      </dxf>
    </rfmt>
    <rfmt sheetId="2" sqref="JL30" start="0" length="0">
      <dxf>
        <font>
          <sz val="10"/>
          <color rgb="FFFF0000"/>
          <name val="Times New Roman"/>
          <scheme val="none"/>
        </font>
      </dxf>
    </rfmt>
    <rfmt sheetId="2" sqref="JM30" start="0" length="0">
      <dxf>
        <font>
          <sz val="10"/>
          <color rgb="FFFF0000"/>
          <name val="Times New Roman"/>
          <scheme val="none"/>
        </font>
      </dxf>
    </rfmt>
    <rfmt sheetId="2" sqref="JN30" start="0" length="0">
      <dxf>
        <font>
          <sz val="10"/>
          <color rgb="FFFF0000"/>
          <name val="Times New Roman"/>
          <scheme val="none"/>
        </font>
      </dxf>
    </rfmt>
    <rfmt sheetId="2" sqref="JO30" start="0" length="0">
      <dxf>
        <font>
          <sz val="10"/>
          <color rgb="FFFF0000"/>
          <name val="Times New Roman"/>
          <scheme val="none"/>
        </font>
      </dxf>
    </rfmt>
    <rfmt sheetId="2" sqref="JP30" start="0" length="0">
      <dxf>
        <font>
          <sz val="10"/>
          <color rgb="FFFF0000"/>
          <name val="Times New Roman"/>
          <scheme val="none"/>
        </font>
      </dxf>
    </rfmt>
    <rfmt sheetId="2" sqref="JQ30" start="0" length="0">
      <dxf>
        <font>
          <sz val="10"/>
          <color rgb="FFFF0000"/>
          <name val="Times New Roman"/>
          <scheme val="none"/>
        </font>
      </dxf>
    </rfmt>
    <rfmt sheetId="2" sqref="JR30" start="0" length="0">
      <dxf>
        <font>
          <sz val="10"/>
          <color rgb="FFFF0000"/>
          <name val="Times New Roman"/>
          <scheme val="none"/>
        </font>
      </dxf>
    </rfmt>
    <rfmt sheetId="2" sqref="JS30" start="0" length="0">
      <dxf>
        <font>
          <sz val="10"/>
          <color rgb="FFFF0000"/>
          <name val="Times New Roman"/>
          <scheme val="none"/>
        </font>
      </dxf>
    </rfmt>
    <rfmt sheetId="2" sqref="JT30" start="0" length="0">
      <dxf>
        <font>
          <sz val="10"/>
          <color rgb="FFFF0000"/>
          <name val="Times New Roman"/>
          <scheme val="none"/>
        </font>
      </dxf>
    </rfmt>
    <rfmt sheetId="2" sqref="JU30" start="0" length="0">
      <dxf>
        <font>
          <sz val="10"/>
          <color rgb="FFFF0000"/>
          <name val="Times New Roman"/>
          <scheme val="none"/>
        </font>
      </dxf>
    </rfmt>
    <rfmt sheetId="2" sqref="JV30" start="0" length="0">
      <dxf>
        <font>
          <sz val="10"/>
          <color rgb="FFFF0000"/>
          <name val="Times New Roman"/>
          <scheme val="none"/>
        </font>
      </dxf>
    </rfmt>
    <rfmt sheetId="2" sqref="JW30" start="0" length="0">
      <dxf>
        <font>
          <sz val="10"/>
          <color rgb="FFFF0000"/>
          <name val="Times New Roman"/>
          <scheme val="none"/>
        </font>
      </dxf>
    </rfmt>
    <rfmt sheetId="2" sqref="JX30" start="0" length="0">
      <dxf>
        <font>
          <sz val="10"/>
          <color rgb="FFFF0000"/>
          <name val="Times New Roman"/>
          <scheme val="none"/>
        </font>
      </dxf>
    </rfmt>
    <rfmt sheetId="2" sqref="JY30" start="0" length="0">
      <dxf>
        <font>
          <sz val="10"/>
          <color rgb="FFFF0000"/>
          <name val="Times New Roman"/>
          <scheme val="none"/>
        </font>
      </dxf>
    </rfmt>
    <rfmt sheetId="2" sqref="JZ30" start="0" length="0">
      <dxf>
        <font>
          <sz val="10"/>
          <color rgb="FFFF0000"/>
          <name val="Times New Roman"/>
          <scheme val="none"/>
        </font>
      </dxf>
    </rfmt>
    <rfmt sheetId="2" sqref="KA30" start="0" length="0">
      <dxf>
        <font>
          <sz val="10"/>
          <color rgb="FFFF0000"/>
          <name val="Times New Roman"/>
          <scheme val="none"/>
        </font>
      </dxf>
    </rfmt>
    <rfmt sheetId="2" sqref="KB30" start="0" length="0">
      <dxf>
        <font>
          <sz val="10"/>
          <color rgb="FFFF0000"/>
          <name val="Times New Roman"/>
          <scheme val="none"/>
        </font>
      </dxf>
    </rfmt>
    <rfmt sheetId="2" sqref="KC30" start="0" length="0">
      <dxf>
        <font>
          <sz val="10"/>
          <color rgb="FFFF0000"/>
          <name val="Times New Roman"/>
          <scheme val="none"/>
        </font>
      </dxf>
    </rfmt>
    <rfmt sheetId="2" sqref="KD30" start="0" length="0">
      <dxf>
        <font>
          <sz val="10"/>
          <color rgb="FFFF0000"/>
          <name val="Times New Roman"/>
          <scheme val="none"/>
        </font>
      </dxf>
    </rfmt>
    <rfmt sheetId="2" sqref="KE30" start="0" length="0">
      <dxf>
        <font>
          <sz val="10"/>
          <color rgb="FFFF0000"/>
          <name val="Times New Roman"/>
          <scheme val="none"/>
        </font>
      </dxf>
    </rfmt>
    <rfmt sheetId="2" sqref="KF30" start="0" length="0">
      <dxf>
        <font>
          <sz val="10"/>
          <color rgb="FFFF0000"/>
          <name val="Times New Roman"/>
          <scheme val="none"/>
        </font>
      </dxf>
    </rfmt>
    <rfmt sheetId="2" sqref="KG30" start="0" length="0">
      <dxf>
        <font>
          <sz val="10"/>
          <color rgb="FFFF0000"/>
          <name val="Times New Roman"/>
          <scheme val="none"/>
        </font>
      </dxf>
    </rfmt>
    <rfmt sheetId="2" sqref="KH30" start="0" length="0">
      <dxf>
        <font>
          <sz val="10"/>
          <color rgb="FFFF0000"/>
          <name val="Times New Roman"/>
          <scheme val="none"/>
        </font>
      </dxf>
    </rfmt>
    <rfmt sheetId="2" sqref="KI30" start="0" length="0">
      <dxf>
        <font>
          <sz val="10"/>
          <color rgb="FFFF0000"/>
          <name val="Times New Roman"/>
          <scheme val="none"/>
        </font>
      </dxf>
    </rfmt>
    <rfmt sheetId="2" sqref="KJ30" start="0" length="0">
      <dxf>
        <font>
          <sz val="10"/>
          <color rgb="FFFF0000"/>
          <name val="Times New Roman"/>
          <scheme val="none"/>
        </font>
      </dxf>
    </rfmt>
    <rfmt sheetId="2" sqref="KK30" start="0" length="0">
      <dxf>
        <font>
          <sz val="10"/>
          <color rgb="FFFF0000"/>
          <name val="Times New Roman"/>
          <scheme val="none"/>
        </font>
      </dxf>
    </rfmt>
    <rfmt sheetId="2" sqref="KL30" start="0" length="0">
      <dxf>
        <font>
          <sz val="10"/>
          <color rgb="FFFF0000"/>
          <name val="Times New Roman"/>
          <scheme val="none"/>
        </font>
      </dxf>
    </rfmt>
    <rfmt sheetId="2" sqref="KM30" start="0" length="0">
      <dxf>
        <font>
          <sz val="10"/>
          <color rgb="FFFF0000"/>
          <name val="Times New Roman"/>
          <scheme val="none"/>
        </font>
      </dxf>
    </rfmt>
    <rfmt sheetId="2" sqref="KN30" start="0" length="0">
      <dxf>
        <font>
          <sz val="10"/>
          <color rgb="FFFF0000"/>
          <name val="Times New Roman"/>
          <scheme val="none"/>
        </font>
      </dxf>
    </rfmt>
    <rfmt sheetId="2" sqref="KO30" start="0" length="0">
      <dxf>
        <font>
          <sz val="10"/>
          <color rgb="FFFF0000"/>
          <name val="Times New Roman"/>
          <scheme val="none"/>
        </font>
      </dxf>
    </rfmt>
    <rfmt sheetId="2" sqref="KP30" start="0" length="0">
      <dxf>
        <font>
          <sz val="10"/>
          <color rgb="FFFF0000"/>
          <name val="Times New Roman"/>
          <scheme val="none"/>
        </font>
      </dxf>
    </rfmt>
    <rfmt sheetId="2" sqref="KQ30" start="0" length="0">
      <dxf>
        <font>
          <sz val="10"/>
          <color rgb="FFFF0000"/>
          <name val="Times New Roman"/>
          <scheme val="none"/>
        </font>
      </dxf>
    </rfmt>
    <rfmt sheetId="2" sqref="KR30" start="0" length="0">
      <dxf>
        <font>
          <sz val="10"/>
          <color rgb="FFFF0000"/>
          <name val="Times New Roman"/>
          <scheme val="none"/>
        </font>
      </dxf>
    </rfmt>
    <rfmt sheetId="2" sqref="KS30" start="0" length="0">
      <dxf>
        <font>
          <sz val="10"/>
          <color rgb="FFFF0000"/>
          <name val="Times New Roman"/>
          <scheme val="none"/>
        </font>
      </dxf>
    </rfmt>
    <rfmt sheetId="2" sqref="KT30" start="0" length="0">
      <dxf>
        <font>
          <sz val="10"/>
          <color rgb="FFFF0000"/>
          <name val="Times New Roman"/>
          <scheme val="none"/>
        </font>
      </dxf>
    </rfmt>
    <rfmt sheetId="2" sqref="KU30" start="0" length="0">
      <dxf>
        <font>
          <sz val="10"/>
          <color rgb="FFFF0000"/>
          <name val="Times New Roman"/>
          <scheme val="none"/>
        </font>
      </dxf>
    </rfmt>
    <rfmt sheetId="2" sqref="KV30" start="0" length="0">
      <dxf>
        <font>
          <sz val="10"/>
          <color rgb="FFFF0000"/>
          <name val="Times New Roman"/>
          <scheme val="none"/>
        </font>
      </dxf>
    </rfmt>
    <rfmt sheetId="2" sqref="KW30" start="0" length="0">
      <dxf>
        <font>
          <sz val="10"/>
          <color rgb="FFFF0000"/>
          <name val="Times New Roman"/>
          <scheme val="none"/>
        </font>
      </dxf>
    </rfmt>
    <rfmt sheetId="2" sqref="KX30" start="0" length="0">
      <dxf>
        <font>
          <sz val="10"/>
          <color rgb="FFFF0000"/>
          <name val="Times New Roman"/>
          <scheme val="none"/>
        </font>
      </dxf>
    </rfmt>
    <rfmt sheetId="2" sqref="KY30" start="0" length="0">
      <dxf>
        <font>
          <sz val="10"/>
          <color rgb="FFFF0000"/>
          <name val="Times New Roman"/>
          <scheme val="none"/>
        </font>
      </dxf>
    </rfmt>
    <rfmt sheetId="2" sqref="KZ30" start="0" length="0">
      <dxf>
        <font>
          <sz val="10"/>
          <color rgb="FFFF0000"/>
          <name val="Times New Roman"/>
          <scheme val="none"/>
        </font>
      </dxf>
    </rfmt>
    <rfmt sheetId="2" sqref="LA30" start="0" length="0">
      <dxf>
        <font>
          <sz val="10"/>
          <color rgb="FFFF0000"/>
          <name val="Times New Roman"/>
          <scheme val="none"/>
        </font>
      </dxf>
    </rfmt>
    <rfmt sheetId="2" sqref="LB30" start="0" length="0">
      <dxf>
        <font>
          <sz val="10"/>
          <color rgb="FFFF0000"/>
          <name val="Times New Roman"/>
          <scheme val="none"/>
        </font>
      </dxf>
    </rfmt>
    <rfmt sheetId="2" sqref="LC30" start="0" length="0">
      <dxf>
        <font>
          <sz val="10"/>
          <color rgb="FFFF0000"/>
          <name val="Times New Roman"/>
          <scheme val="none"/>
        </font>
      </dxf>
    </rfmt>
    <rfmt sheetId="2" sqref="LD30" start="0" length="0">
      <dxf>
        <font>
          <sz val="10"/>
          <color rgb="FFFF0000"/>
          <name val="Times New Roman"/>
          <scheme val="none"/>
        </font>
      </dxf>
    </rfmt>
    <rfmt sheetId="2" sqref="LE30" start="0" length="0">
      <dxf>
        <font>
          <sz val="10"/>
          <color rgb="FFFF0000"/>
          <name val="Times New Roman"/>
          <scheme val="none"/>
        </font>
      </dxf>
    </rfmt>
    <rfmt sheetId="2" sqref="LF30" start="0" length="0">
      <dxf>
        <font>
          <sz val="10"/>
          <color rgb="FFFF0000"/>
          <name val="Times New Roman"/>
          <scheme val="none"/>
        </font>
      </dxf>
    </rfmt>
    <rfmt sheetId="2" sqref="LG30" start="0" length="0">
      <dxf>
        <font>
          <sz val="10"/>
          <color rgb="FFFF0000"/>
          <name val="Times New Roman"/>
          <scheme val="none"/>
        </font>
      </dxf>
    </rfmt>
    <rfmt sheetId="2" sqref="LH30" start="0" length="0">
      <dxf>
        <font>
          <sz val="10"/>
          <color rgb="FFFF0000"/>
          <name val="Times New Roman"/>
          <scheme val="none"/>
        </font>
      </dxf>
    </rfmt>
    <rfmt sheetId="2" sqref="LI30" start="0" length="0">
      <dxf>
        <font>
          <sz val="10"/>
          <color rgb="FFFF0000"/>
          <name val="Times New Roman"/>
          <scheme val="none"/>
        </font>
      </dxf>
    </rfmt>
    <rfmt sheetId="2" sqref="LJ30" start="0" length="0">
      <dxf>
        <font>
          <sz val="10"/>
          <color rgb="FFFF0000"/>
          <name val="Times New Roman"/>
          <scheme val="none"/>
        </font>
      </dxf>
    </rfmt>
    <rfmt sheetId="2" sqref="LK30" start="0" length="0">
      <dxf>
        <font>
          <sz val="10"/>
          <color rgb="FFFF0000"/>
          <name val="Times New Roman"/>
          <scheme val="none"/>
        </font>
      </dxf>
    </rfmt>
    <rfmt sheetId="2" sqref="LL30" start="0" length="0">
      <dxf>
        <font>
          <sz val="10"/>
          <color rgb="FFFF0000"/>
          <name val="Times New Roman"/>
          <scheme val="none"/>
        </font>
      </dxf>
    </rfmt>
    <rfmt sheetId="2" sqref="LM30" start="0" length="0">
      <dxf>
        <font>
          <sz val="10"/>
          <color rgb="FFFF0000"/>
          <name val="Times New Roman"/>
          <scheme val="none"/>
        </font>
      </dxf>
    </rfmt>
    <rfmt sheetId="2" sqref="LN30" start="0" length="0">
      <dxf>
        <font>
          <sz val="10"/>
          <color rgb="FFFF0000"/>
          <name val="Times New Roman"/>
          <scheme val="none"/>
        </font>
      </dxf>
    </rfmt>
    <rfmt sheetId="2" sqref="LO30" start="0" length="0">
      <dxf>
        <font>
          <sz val="10"/>
          <color rgb="FFFF0000"/>
          <name val="Times New Roman"/>
          <scheme val="none"/>
        </font>
      </dxf>
    </rfmt>
    <rfmt sheetId="2" sqref="LP30" start="0" length="0">
      <dxf>
        <font>
          <sz val="10"/>
          <color rgb="FFFF0000"/>
          <name val="Times New Roman"/>
          <scheme val="none"/>
        </font>
      </dxf>
    </rfmt>
    <rfmt sheetId="2" sqref="LQ30" start="0" length="0">
      <dxf>
        <font>
          <sz val="10"/>
          <color rgb="FFFF0000"/>
          <name val="Times New Roman"/>
          <scheme val="none"/>
        </font>
      </dxf>
    </rfmt>
    <rfmt sheetId="2" sqref="LR30" start="0" length="0">
      <dxf>
        <font>
          <sz val="10"/>
          <color rgb="FFFF0000"/>
          <name val="Times New Roman"/>
          <scheme val="none"/>
        </font>
      </dxf>
    </rfmt>
    <rfmt sheetId="2" sqref="LS30" start="0" length="0">
      <dxf>
        <font>
          <sz val="10"/>
          <color rgb="FFFF0000"/>
          <name val="Times New Roman"/>
          <scheme val="none"/>
        </font>
      </dxf>
    </rfmt>
    <rfmt sheetId="2" sqref="LT30" start="0" length="0">
      <dxf>
        <font>
          <sz val="10"/>
          <color rgb="FFFF0000"/>
          <name val="Times New Roman"/>
          <scheme val="none"/>
        </font>
      </dxf>
    </rfmt>
    <rfmt sheetId="2" sqref="LU30" start="0" length="0">
      <dxf>
        <font>
          <sz val="10"/>
          <color rgb="FFFF0000"/>
          <name val="Times New Roman"/>
          <scheme val="none"/>
        </font>
      </dxf>
    </rfmt>
    <rfmt sheetId="2" sqref="LV30" start="0" length="0">
      <dxf>
        <font>
          <sz val="10"/>
          <color rgb="FFFF0000"/>
          <name val="Times New Roman"/>
          <scheme val="none"/>
        </font>
      </dxf>
    </rfmt>
    <rfmt sheetId="2" sqref="LW30" start="0" length="0">
      <dxf>
        <font>
          <sz val="10"/>
          <color rgb="FFFF0000"/>
          <name val="Times New Roman"/>
          <scheme val="none"/>
        </font>
      </dxf>
    </rfmt>
    <rfmt sheetId="2" sqref="LX30" start="0" length="0">
      <dxf>
        <font>
          <sz val="10"/>
          <color rgb="FFFF0000"/>
          <name val="Times New Roman"/>
          <scheme val="none"/>
        </font>
      </dxf>
    </rfmt>
    <rfmt sheetId="2" sqref="LY30" start="0" length="0">
      <dxf>
        <font>
          <sz val="10"/>
          <color rgb="FFFF0000"/>
          <name val="Times New Roman"/>
          <scheme val="none"/>
        </font>
      </dxf>
    </rfmt>
    <rfmt sheetId="2" sqref="LZ30" start="0" length="0">
      <dxf>
        <font>
          <sz val="10"/>
          <color rgb="FFFF0000"/>
          <name val="Times New Roman"/>
          <scheme val="none"/>
        </font>
      </dxf>
    </rfmt>
    <rfmt sheetId="2" sqref="MA30" start="0" length="0">
      <dxf>
        <font>
          <sz val="10"/>
          <color rgb="FFFF0000"/>
          <name val="Times New Roman"/>
          <scheme val="none"/>
        </font>
      </dxf>
    </rfmt>
    <rfmt sheetId="2" sqref="MB30" start="0" length="0">
      <dxf>
        <font>
          <sz val="10"/>
          <color rgb="FFFF0000"/>
          <name val="Times New Roman"/>
          <scheme val="none"/>
        </font>
      </dxf>
    </rfmt>
    <rfmt sheetId="2" sqref="MC30" start="0" length="0">
      <dxf>
        <font>
          <sz val="10"/>
          <color rgb="FFFF0000"/>
          <name val="Times New Roman"/>
          <scheme val="none"/>
        </font>
      </dxf>
    </rfmt>
    <rfmt sheetId="2" sqref="MD30" start="0" length="0">
      <dxf>
        <font>
          <sz val="10"/>
          <color rgb="FFFF0000"/>
          <name val="Times New Roman"/>
          <scheme val="none"/>
        </font>
      </dxf>
    </rfmt>
    <rfmt sheetId="2" sqref="ME30" start="0" length="0">
      <dxf>
        <font>
          <sz val="10"/>
          <color rgb="FFFF0000"/>
          <name val="Times New Roman"/>
          <scheme val="none"/>
        </font>
      </dxf>
    </rfmt>
    <rfmt sheetId="2" sqref="MF30" start="0" length="0">
      <dxf>
        <font>
          <sz val="10"/>
          <color rgb="FFFF0000"/>
          <name val="Times New Roman"/>
          <scheme val="none"/>
        </font>
      </dxf>
    </rfmt>
    <rfmt sheetId="2" sqref="MG30" start="0" length="0">
      <dxf>
        <font>
          <sz val="10"/>
          <color rgb="FFFF0000"/>
          <name val="Times New Roman"/>
          <scheme val="none"/>
        </font>
      </dxf>
    </rfmt>
    <rfmt sheetId="2" sqref="MH30" start="0" length="0">
      <dxf>
        <font>
          <sz val="10"/>
          <color rgb="FFFF0000"/>
          <name val="Times New Roman"/>
          <scheme val="none"/>
        </font>
      </dxf>
    </rfmt>
    <rfmt sheetId="2" sqref="MI30" start="0" length="0">
      <dxf>
        <font>
          <sz val="10"/>
          <color rgb="FFFF0000"/>
          <name val="Times New Roman"/>
          <scheme val="none"/>
        </font>
      </dxf>
    </rfmt>
    <rfmt sheetId="2" sqref="MJ30" start="0" length="0">
      <dxf>
        <font>
          <sz val="10"/>
          <color rgb="FFFF0000"/>
          <name val="Times New Roman"/>
          <scheme val="none"/>
        </font>
      </dxf>
    </rfmt>
    <rfmt sheetId="2" sqref="MK30" start="0" length="0">
      <dxf>
        <font>
          <sz val="10"/>
          <color rgb="FFFF0000"/>
          <name val="Times New Roman"/>
          <scheme val="none"/>
        </font>
      </dxf>
    </rfmt>
    <rfmt sheetId="2" sqref="ML30" start="0" length="0">
      <dxf>
        <font>
          <sz val="10"/>
          <color rgb="FFFF0000"/>
          <name val="Times New Roman"/>
          <scheme val="none"/>
        </font>
      </dxf>
    </rfmt>
    <rfmt sheetId="2" sqref="MM30" start="0" length="0">
      <dxf>
        <font>
          <sz val="10"/>
          <color rgb="FFFF0000"/>
          <name val="Times New Roman"/>
          <scheme val="none"/>
        </font>
      </dxf>
    </rfmt>
    <rfmt sheetId="2" sqref="MN30" start="0" length="0">
      <dxf>
        <font>
          <sz val="10"/>
          <color rgb="FFFF0000"/>
          <name val="Times New Roman"/>
          <scheme val="none"/>
        </font>
      </dxf>
    </rfmt>
    <rfmt sheetId="2" sqref="MO30" start="0" length="0">
      <dxf>
        <font>
          <sz val="10"/>
          <color rgb="FFFF0000"/>
          <name val="Times New Roman"/>
          <scheme val="none"/>
        </font>
      </dxf>
    </rfmt>
    <rfmt sheetId="2" sqref="MP30" start="0" length="0">
      <dxf>
        <font>
          <sz val="10"/>
          <color rgb="FFFF0000"/>
          <name val="Times New Roman"/>
          <scheme val="none"/>
        </font>
      </dxf>
    </rfmt>
    <rfmt sheetId="2" sqref="MQ30" start="0" length="0">
      <dxf>
        <font>
          <sz val="10"/>
          <color rgb="FFFF0000"/>
          <name val="Times New Roman"/>
          <scheme val="none"/>
        </font>
      </dxf>
    </rfmt>
    <rfmt sheetId="2" sqref="MR30" start="0" length="0">
      <dxf>
        <font>
          <sz val="10"/>
          <color rgb="FFFF0000"/>
          <name val="Times New Roman"/>
          <scheme val="none"/>
        </font>
      </dxf>
    </rfmt>
    <rfmt sheetId="2" sqref="MS30" start="0" length="0">
      <dxf>
        <font>
          <sz val="10"/>
          <color rgb="FFFF0000"/>
          <name val="Times New Roman"/>
          <scheme val="none"/>
        </font>
      </dxf>
    </rfmt>
    <rfmt sheetId="2" sqref="MT30" start="0" length="0">
      <dxf>
        <font>
          <sz val="10"/>
          <color rgb="FFFF0000"/>
          <name val="Times New Roman"/>
          <scheme val="none"/>
        </font>
      </dxf>
    </rfmt>
    <rfmt sheetId="2" sqref="MU30" start="0" length="0">
      <dxf>
        <font>
          <sz val="10"/>
          <color rgb="FFFF0000"/>
          <name val="Times New Roman"/>
          <scheme val="none"/>
        </font>
      </dxf>
    </rfmt>
    <rfmt sheetId="2" sqref="MV30" start="0" length="0">
      <dxf>
        <font>
          <sz val="10"/>
          <color rgb="FFFF0000"/>
          <name val="Times New Roman"/>
          <scheme val="none"/>
        </font>
      </dxf>
    </rfmt>
    <rfmt sheetId="2" sqref="MW30" start="0" length="0">
      <dxf>
        <font>
          <sz val="10"/>
          <color rgb="FFFF0000"/>
          <name val="Times New Roman"/>
          <scheme val="none"/>
        </font>
      </dxf>
    </rfmt>
    <rfmt sheetId="2" sqref="MX30" start="0" length="0">
      <dxf>
        <font>
          <sz val="10"/>
          <color rgb="FFFF0000"/>
          <name val="Times New Roman"/>
          <scheme val="none"/>
        </font>
      </dxf>
    </rfmt>
    <rfmt sheetId="2" sqref="MY30" start="0" length="0">
      <dxf>
        <font>
          <sz val="10"/>
          <color rgb="FFFF0000"/>
          <name val="Times New Roman"/>
          <scheme val="none"/>
        </font>
      </dxf>
    </rfmt>
    <rfmt sheetId="2" sqref="MZ30" start="0" length="0">
      <dxf>
        <font>
          <sz val="10"/>
          <color rgb="FFFF0000"/>
          <name val="Times New Roman"/>
          <scheme val="none"/>
        </font>
      </dxf>
    </rfmt>
    <rfmt sheetId="2" sqref="NA30" start="0" length="0">
      <dxf>
        <font>
          <sz val="10"/>
          <color rgb="FFFF0000"/>
          <name val="Times New Roman"/>
          <scheme val="none"/>
        </font>
      </dxf>
    </rfmt>
    <rfmt sheetId="2" sqref="NB30" start="0" length="0">
      <dxf>
        <font>
          <sz val="10"/>
          <color rgb="FFFF0000"/>
          <name val="Times New Roman"/>
          <scheme val="none"/>
        </font>
      </dxf>
    </rfmt>
    <rfmt sheetId="2" sqref="NC30" start="0" length="0">
      <dxf>
        <font>
          <sz val="10"/>
          <color rgb="FFFF0000"/>
          <name val="Times New Roman"/>
          <scheme val="none"/>
        </font>
      </dxf>
    </rfmt>
    <rfmt sheetId="2" sqref="ND30" start="0" length="0">
      <dxf>
        <font>
          <sz val="10"/>
          <color rgb="FFFF0000"/>
          <name val="Times New Roman"/>
          <scheme val="none"/>
        </font>
      </dxf>
    </rfmt>
    <rfmt sheetId="2" sqref="NE30" start="0" length="0">
      <dxf>
        <font>
          <sz val="10"/>
          <color rgb="FFFF0000"/>
          <name val="Times New Roman"/>
          <scheme val="none"/>
        </font>
      </dxf>
    </rfmt>
    <rfmt sheetId="2" sqref="NF30" start="0" length="0">
      <dxf>
        <font>
          <sz val="10"/>
          <color rgb="FFFF0000"/>
          <name val="Times New Roman"/>
          <scheme val="none"/>
        </font>
      </dxf>
    </rfmt>
    <rfmt sheetId="2" sqref="NG30" start="0" length="0">
      <dxf>
        <font>
          <sz val="10"/>
          <color rgb="FFFF0000"/>
          <name val="Times New Roman"/>
          <scheme val="none"/>
        </font>
      </dxf>
    </rfmt>
    <rfmt sheetId="2" sqref="NH30" start="0" length="0">
      <dxf>
        <font>
          <sz val="10"/>
          <color rgb="FFFF0000"/>
          <name val="Times New Roman"/>
          <scheme val="none"/>
        </font>
      </dxf>
    </rfmt>
    <rfmt sheetId="2" sqref="NI30" start="0" length="0">
      <dxf>
        <font>
          <sz val="10"/>
          <color rgb="FFFF0000"/>
          <name val="Times New Roman"/>
          <scheme val="none"/>
        </font>
      </dxf>
    </rfmt>
    <rfmt sheetId="2" sqref="NJ30" start="0" length="0">
      <dxf>
        <font>
          <sz val="10"/>
          <color rgb="FFFF0000"/>
          <name val="Times New Roman"/>
          <scheme val="none"/>
        </font>
      </dxf>
    </rfmt>
    <rfmt sheetId="2" sqref="NK30" start="0" length="0">
      <dxf>
        <font>
          <sz val="10"/>
          <color rgb="FFFF0000"/>
          <name val="Times New Roman"/>
          <scheme val="none"/>
        </font>
      </dxf>
    </rfmt>
    <rfmt sheetId="2" sqref="NL30" start="0" length="0">
      <dxf>
        <font>
          <sz val="10"/>
          <color rgb="FFFF0000"/>
          <name val="Times New Roman"/>
          <scheme val="none"/>
        </font>
      </dxf>
    </rfmt>
    <rfmt sheetId="2" sqref="NM30" start="0" length="0">
      <dxf>
        <font>
          <sz val="10"/>
          <color rgb="FFFF0000"/>
          <name val="Times New Roman"/>
          <scheme val="none"/>
        </font>
      </dxf>
    </rfmt>
    <rfmt sheetId="2" sqref="NN30" start="0" length="0">
      <dxf>
        <font>
          <sz val="10"/>
          <color rgb="FFFF0000"/>
          <name val="Times New Roman"/>
          <scheme val="none"/>
        </font>
      </dxf>
    </rfmt>
    <rfmt sheetId="2" sqref="NO30" start="0" length="0">
      <dxf>
        <font>
          <sz val="10"/>
          <color rgb="FFFF0000"/>
          <name val="Times New Roman"/>
          <scheme val="none"/>
        </font>
      </dxf>
    </rfmt>
    <rfmt sheetId="2" sqref="NP30" start="0" length="0">
      <dxf>
        <font>
          <sz val="10"/>
          <color rgb="FFFF0000"/>
          <name val="Times New Roman"/>
          <scheme val="none"/>
        </font>
      </dxf>
    </rfmt>
    <rfmt sheetId="2" sqref="NQ30" start="0" length="0">
      <dxf>
        <font>
          <sz val="10"/>
          <color rgb="FFFF0000"/>
          <name val="Times New Roman"/>
          <scheme val="none"/>
        </font>
      </dxf>
    </rfmt>
    <rfmt sheetId="2" sqref="NR30" start="0" length="0">
      <dxf>
        <font>
          <sz val="10"/>
          <color rgb="FFFF0000"/>
          <name val="Times New Roman"/>
          <scheme val="none"/>
        </font>
      </dxf>
    </rfmt>
    <rfmt sheetId="2" sqref="NS30" start="0" length="0">
      <dxf>
        <font>
          <sz val="10"/>
          <color rgb="FFFF0000"/>
          <name val="Times New Roman"/>
          <scheme val="none"/>
        </font>
      </dxf>
    </rfmt>
    <rfmt sheetId="2" sqref="NT30" start="0" length="0">
      <dxf>
        <font>
          <sz val="10"/>
          <color rgb="FFFF0000"/>
          <name val="Times New Roman"/>
          <scheme val="none"/>
        </font>
      </dxf>
    </rfmt>
    <rfmt sheetId="2" sqref="NU30" start="0" length="0">
      <dxf>
        <font>
          <sz val="10"/>
          <color rgb="FFFF0000"/>
          <name val="Times New Roman"/>
          <scheme val="none"/>
        </font>
      </dxf>
    </rfmt>
    <rfmt sheetId="2" sqref="NV30" start="0" length="0">
      <dxf>
        <font>
          <sz val="10"/>
          <color rgb="FFFF0000"/>
          <name val="Times New Roman"/>
          <scheme val="none"/>
        </font>
      </dxf>
    </rfmt>
    <rfmt sheetId="2" sqref="NW30" start="0" length="0">
      <dxf>
        <font>
          <sz val="10"/>
          <color rgb="FFFF0000"/>
          <name val="Times New Roman"/>
          <scheme val="none"/>
        </font>
      </dxf>
    </rfmt>
    <rfmt sheetId="2" sqref="NX30" start="0" length="0">
      <dxf>
        <font>
          <sz val="10"/>
          <color rgb="FFFF0000"/>
          <name val="Times New Roman"/>
          <scheme val="none"/>
        </font>
      </dxf>
    </rfmt>
    <rfmt sheetId="2" sqref="NY30" start="0" length="0">
      <dxf>
        <font>
          <sz val="10"/>
          <color rgb="FFFF0000"/>
          <name val="Times New Roman"/>
          <scheme val="none"/>
        </font>
      </dxf>
    </rfmt>
    <rfmt sheetId="2" sqref="NZ30" start="0" length="0">
      <dxf>
        <font>
          <sz val="10"/>
          <color rgb="FFFF0000"/>
          <name val="Times New Roman"/>
          <scheme val="none"/>
        </font>
      </dxf>
    </rfmt>
    <rfmt sheetId="2" sqref="OA30" start="0" length="0">
      <dxf>
        <font>
          <sz val="10"/>
          <color rgb="FFFF0000"/>
          <name val="Times New Roman"/>
          <scheme val="none"/>
        </font>
      </dxf>
    </rfmt>
    <rfmt sheetId="2" sqref="OB30" start="0" length="0">
      <dxf>
        <font>
          <sz val="10"/>
          <color rgb="FFFF0000"/>
          <name val="Times New Roman"/>
          <scheme val="none"/>
        </font>
      </dxf>
    </rfmt>
    <rfmt sheetId="2" sqref="OC30" start="0" length="0">
      <dxf>
        <font>
          <sz val="10"/>
          <color rgb="FFFF0000"/>
          <name val="Times New Roman"/>
          <scheme val="none"/>
        </font>
      </dxf>
    </rfmt>
    <rfmt sheetId="2" sqref="OD30" start="0" length="0">
      <dxf>
        <font>
          <sz val="10"/>
          <color rgb="FFFF0000"/>
          <name val="Times New Roman"/>
          <scheme val="none"/>
        </font>
      </dxf>
    </rfmt>
    <rfmt sheetId="2" sqref="OE30" start="0" length="0">
      <dxf>
        <font>
          <sz val="10"/>
          <color rgb="FFFF0000"/>
          <name val="Times New Roman"/>
          <scheme val="none"/>
        </font>
      </dxf>
    </rfmt>
    <rfmt sheetId="2" sqref="OF30" start="0" length="0">
      <dxf>
        <font>
          <sz val="10"/>
          <color rgb="FFFF0000"/>
          <name val="Times New Roman"/>
          <scheme val="none"/>
        </font>
      </dxf>
    </rfmt>
    <rfmt sheetId="2" sqref="OG30" start="0" length="0">
      <dxf>
        <font>
          <sz val="10"/>
          <color rgb="FFFF0000"/>
          <name val="Times New Roman"/>
          <scheme val="none"/>
        </font>
      </dxf>
    </rfmt>
    <rfmt sheetId="2" sqref="OH30" start="0" length="0">
      <dxf>
        <font>
          <sz val="10"/>
          <color rgb="FFFF0000"/>
          <name val="Times New Roman"/>
          <scheme val="none"/>
        </font>
      </dxf>
    </rfmt>
    <rfmt sheetId="2" sqref="OI30" start="0" length="0">
      <dxf>
        <font>
          <sz val="10"/>
          <color rgb="FFFF0000"/>
          <name val="Times New Roman"/>
          <scheme val="none"/>
        </font>
      </dxf>
    </rfmt>
    <rfmt sheetId="2" sqref="OJ30" start="0" length="0">
      <dxf>
        <font>
          <sz val="10"/>
          <color rgb="FFFF0000"/>
          <name val="Times New Roman"/>
          <scheme val="none"/>
        </font>
      </dxf>
    </rfmt>
    <rfmt sheetId="2" sqref="OK30" start="0" length="0">
      <dxf>
        <font>
          <sz val="10"/>
          <color rgb="FFFF0000"/>
          <name val="Times New Roman"/>
          <scheme val="none"/>
        </font>
      </dxf>
    </rfmt>
    <rfmt sheetId="2" sqref="OL30" start="0" length="0">
      <dxf>
        <font>
          <sz val="10"/>
          <color rgb="FFFF0000"/>
          <name val="Times New Roman"/>
          <scheme val="none"/>
        </font>
      </dxf>
    </rfmt>
    <rfmt sheetId="2" sqref="OM30" start="0" length="0">
      <dxf>
        <font>
          <sz val="10"/>
          <color rgb="FFFF0000"/>
          <name val="Times New Roman"/>
          <scheme val="none"/>
        </font>
      </dxf>
    </rfmt>
    <rfmt sheetId="2" sqref="ON30" start="0" length="0">
      <dxf>
        <font>
          <sz val="10"/>
          <color rgb="FFFF0000"/>
          <name val="Times New Roman"/>
          <scheme val="none"/>
        </font>
      </dxf>
    </rfmt>
    <rfmt sheetId="2" sqref="OO30" start="0" length="0">
      <dxf>
        <font>
          <sz val="10"/>
          <color rgb="FFFF0000"/>
          <name val="Times New Roman"/>
          <scheme val="none"/>
        </font>
      </dxf>
    </rfmt>
    <rfmt sheetId="2" sqref="OP30" start="0" length="0">
      <dxf>
        <font>
          <sz val="10"/>
          <color rgb="FFFF0000"/>
          <name val="Times New Roman"/>
          <scheme val="none"/>
        </font>
      </dxf>
    </rfmt>
    <rfmt sheetId="2" sqref="OQ30" start="0" length="0">
      <dxf>
        <font>
          <sz val="10"/>
          <color rgb="FFFF0000"/>
          <name val="Times New Roman"/>
          <scheme val="none"/>
        </font>
      </dxf>
    </rfmt>
    <rfmt sheetId="2" sqref="OR30" start="0" length="0">
      <dxf>
        <font>
          <sz val="10"/>
          <color rgb="FFFF0000"/>
          <name val="Times New Roman"/>
          <scheme val="none"/>
        </font>
      </dxf>
    </rfmt>
    <rfmt sheetId="2" sqref="OS30" start="0" length="0">
      <dxf>
        <font>
          <sz val="10"/>
          <color rgb="FFFF0000"/>
          <name val="Times New Roman"/>
          <scheme val="none"/>
        </font>
      </dxf>
    </rfmt>
    <rfmt sheetId="2" sqref="OT30" start="0" length="0">
      <dxf>
        <font>
          <sz val="10"/>
          <color rgb="FFFF0000"/>
          <name val="Times New Roman"/>
          <scheme val="none"/>
        </font>
      </dxf>
    </rfmt>
    <rfmt sheetId="2" sqref="OU30" start="0" length="0">
      <dxf>
        <font>
          <sz val="10"/>
          <color rgb="FFFF0000"/>
          <name val="Times New Roman"/>
          <scheme val="none"/>
        </font>
      </dxf>
    </rfmt>
    <rfmt sheetId="2" sqref="OV30" start="0" length="0">
      <dxf>
        <font>
          <sz val="10"/>
          <color rgb="FFFF0000"/>
          <name val="Times New Roman"/>
          <scheme val="none"/>
        </font>
      </dxf>
    </rfmt>
    <rfmt sheetId="2" sqref="OW30" start="0" length="0">
      <dxf>
        <font>
          <sz val="10"/>
          <color rgb="FFFF0000"/>
          <name val="Times New Roman"/>
          <scheme val="none"/>
        </font>
      </dxf>
    </rfmt>
    <rfmt sheetId="2" sqref="OX30" start="0" length="0">
      <dxf>
        <font>
          <sz val="10"/>
          <color rgb="FFFF0000"/>
          <name val="Times New Roman"/>
          <scheme val="none"/>
        </font>
      </dxf>
    </rfmt>
    <rfmt sheetId="2" sqref="OY30" start="0" length="0">
      <dxf>
        <font>
          <sz val="10"/>
          <color rgb="FFFF0000"/>
          <name val="Times New Roman"/>
          <scheme val="none"/>
        </font>
      </dxf>
    </rfmt>
    <rfmt sheetId="2" sqref="OZ30" start="0" length="0">
      <dxf>
        <font>
          <sz val="10"/>
          <color rgb="FFFF0000"/>
          <name val="Times New Roman"/>
          <scheme val="none"/>
        </font>
      </dxf>
    </rfmt>
    <rfmt sheetId="2" sqref="PA30" start="0" length="0">
      <dxf>
        <font>
          <sz val="10"/>
          <color rgb="FFFF0000"/>
          <name val="Times New Roman"/>
          <scheme val="none"/>
        </font>
      </dxf>
    </rfmt>
    <rfmt sheetId="2" sqref="PB30" start="0" length="0">
      <dxf>
        <font>
          <sz val="10"/>
          <color rgb="FFFF0000"/>
          <name val="Times New Roman"/>
          <scheme val="none"/>
        </font>
      </dxf>
    </rfmt>
    <rfmt sheetId="2" sqref="PC30" start="0" length="0">
      <dxf>
        <font>
          <sz val="10"/>
          <color rgb="FFFF0000"/>
          <name val="Times New Roman"/>
          <scheme val="none"/>
        </font>
      </dxf>
    </rfmt>
    <rfmt sheetId="2" sqref="PD30" start="0" length="0">
      <dxf>
        <font>
          <sz val="10"/>
          <color rgb="FFFF0000"/>
          <name val="Times New Roman"/>
          <scheme val="none"/>
        </font>
      </dxf>
    </rfmt>
    <rfmt sheetId="2" sqref="PE30" start="0" length="0">
      <dxf>
        <font>
          <sz val="10"/>
          <color rgb="FFFF0000"/>
          <name val="Times New Roman"/>
          <scheme val="none"/>
        </font>
      </dxf>
    </rfmt>
    <rfmt sheetId="2" sqref="PF30" start="0" length="0">
      <dxf>
        <font>
          <sz val="10"/>
          <color rgb="FFFF0000"/>
          <name val="Times New Roman"/>
          <scheme val="none"/>
        </font>
      </dxf>
    </rfmt>
    <rfmt sheetId="2" sqref="PG30" start="0" length="0">
      <dxf>
        <font>
          <sz val="10"/>
          <color rgb="FFFF0000"/>
          <name val="Times New Roman"/>
          <scheme val="none"/>
        </font>
      </dxf>
    </rfmt>
    <rfmt sheetId="2" sqref="PH30" start="0" length="0">
      <dxf>
        <font>
          <sz val="10"/>
          <color rgb="FFFF0000"/>
          <name val="Times New Roman"/>
          <scheme val="none"/>
        </font>
      </dxf>
    </rfmt>
    <rfmt sheetId="2" sqref="PI30" start="0" length="0">
      <dxf>
        <font>
          <sz val="10"/>
          <color rgb="FFFF0000"/>
          <name val="Times New Roman"/>
          <scheme val="none"/>
        </font>
      </dxf>
    </rfmt>
    <rfmt sheetId="2" sqref="PJ30" start="0" length="0">
      <dxf>
        <font>
          <sz val="10"/>
          <color rgb="FFFF0000"/>
          <name val="Times New Roman"/>
          <scheme val="none"/>
        </font>
      </dxf>
    </rfmt>
    <rfmt sheetId="2" sqref="PK30" start="0" length="0">
      <dxf>
        <font>
          <sz val="10"/>
          <color rgb="FFFF0000"/>
          <name val="Times New Roman"/>
          <scheme val="none"/>
        </font>
      </dxf>
    </rfmt>
    <rfmt sheetId="2" sqref="PL30" start="0" length="0">
      <dxf>
        <font>
          <sz val="10"/>
          <color rgb="FFFF0000"/>
          <name val="Times New Roman"/>
          <scheme val="none"/>
        </font>
      </dxf>
    </rfmt>
    <rfmt sheetId="2" sqref="PM30" start="0" length="0">
      <dxf>
        <font>
          <sz val="10"/>
          <color rgb="FFFF0000"/>
          <name val="Times New Roman"/>
          <scheme val="none"/>
        </font>
      </dxf>
    </rfmt>
    <rfmt sheetId="2" sqref="PN30" start="0" length="0">
      <dxf>
        <font>
          <sz val="10"/>
          <color rgb="FFFF0000"/>
          <name val="Times New Roman"/>
          <scheme val="none"/>
        </font>
      </dxf>
    </rfmt>
    <rfmt sheetId="2" sqref="PO30" start="0" length="0">
      <dxf>
        <font>
          <sz val="10"/>
          <color rgb="FFFF0000"/>
          <name val="Times New Roman"/>
          <scheme val="none"/>
        </font>
      </dxf>
    </rfmt>
    <rfmt sheetId="2" sqref="PP30" start="0" length="0">
      <dxf>
        <font>
          <sz val="10"/>
          <color rgb="FFFF0000"/>
          <name val="Times New Roman"/>
          <scheme val="none"/>
        </font>
      </dxf>
    </rfmt>
    <rfmt sheetId="2" sqref="PQ30" start="0" length="0">
      <dxf>
        <font>
          <sz val="10"/>
          <color rgb="FFFF0000"/>
          <name val="Times New Roman"/>
          <scheme val="none"/>
        </font>
      </dxf>
    </rfmt>
    <rfmt sheetId="2" sqref="PR30" start="0" length="0">
      <dxf>
        <font>
          <sz val="10"/>
          <color rgb="FFFF0000"/>
          <name val="Times New Roman"/>
          <scheme val="none"/>
        </font>
      </dxf>
    </rfmt>
    <rfmt sheetId="2" sqref="PS30" start="0" length="0">
      <dxf>
        <font>
          <sz val="10"/>
          <color rgb="FFFF0000"/>
          <name val="Times New Roman"/>
          <scheme val="none"/>
        </font>
      </dxf>
    </rfmt>
    <rfmt sheetId="2" sqref="PT30" start="0" length="0">
      <dxf>
        <font>
          <sz val="10"/>
          <color rgb="FFFF0000"/>
          <name val="Times New Roman"/>
          <scheme val="none"/>
        </font>
      </dxf>
    </rfmt>
    <rfmt sheetId="2" sqref="PU30" start="0" length="0">
      <dxf>
        <font>
          <sz val="10"/>
          <color rgb="FFFF0000"/>
          <name val="Times New Roman"/>
          <scheme val="none"/>
        </font>
      </dxf>
    </rfmt>
    <rfmt sheetId="2" sqref="PV30" start="0" length="0">
      <dxf>
        <font>
          <sz val="10"/>
          <color rgb="FFFF0000"/>
          <name val="Times New Roman"/>
          <scheme val="none"/>
        </font>
      </dxf>
    </rfmt>
    <rfmt sheetId="2" sqref="PW30" start="0" length="0">
      <dxf>
        <font>
          <sz val="10"/>
          <color rgb="FFFF0000"/>
          <name val="Times New Roman"/>
          <scheme val="none"/>
        </font>
      </dxf>
    </rfmt>
    <rfmt sheetId="2" sqref="PX30" start="0" length="0">
      <dxf>
        <font>
          <sz val="10"/>
          <color rgb="FFFF0000"/>
          <name val="Times New Roman"/>
          <scheme val="none"/>
        </font>
      </dxf>
    </rfmt>
    <rfmt sheetId="2" sqref="PY30" start="0" length="0">
      <dxf>
        <font>
          <sz val="10"/>
          <color rgb="FFFF0000"/>
          <name val="Times New Roman"/>
          <scheme val="none"/>
        </font>
      </dxf>
    </rfmt>
    <rfmt sheetId="2" sqref="PZ30" start="0" length="0">
      <dxf>
        <font>
          <sz val="10"/>
          <color rgb="FFFF0000"/>
          <name val="Times New Roman"/>
          <scheme val="none"/>
        </font>
      </dxf>
    </rfmt>
    <rfmt sheetId="2" sqref="QA30" start="0" length="0">
      <dxf>
        <font>
          <sz val="10"/>
          <color rgb="FFFF0000"/>
          <name val="Times New Roman"/>
          <scheme val="none"/>
        </font>
      </dxf>
    </rfmt>
    <rfmt sheetId="2" sqref="QB30" start="0" length="0">
      <dxf>
        <font>
          <sz val="10"/>
          <color rgb="FFFF0000"/>
          <name val="Times New Roman"/>
          <scheme val="none"/>
        </font>
      </dxf>
    </rfmt>
    <rfmt sheetId="2" sqref="QC30" start="0" length="0">
      <dxf>
        <font>
          <sz val="10"/>
          <color rgb="FFFF0000"/>
          <name val="Times New Roman"/>
          <scheme val="none"/>
        </font>
      </dxf>
    </rfmt>
    <rfmt sheetId="2" sqref="QD30" start="0" length="0">
      <dxf>
        <font>
          <sz val="10"/>
          <color rgb="FFFF0000"/>
          <name val="Times New Roman"/>
          <scheme val="none"/>
        </font>
      </dxf>
    </rfmt>
    <rfmt sheetId="2" sqref="QE30" start="0" length="0">
      <dxf>
        <font>
          <sz val="10"/>
          <color rgb="FFFF0000"/>
          <name val="Times New Roman"/>
          <scheme val="none"/>
        </font>
      </dxf>
    </rfmt>
    <rfmt sheetId="2" sqref="QF30" start="0" length="0">
      <dxf>
        <font>
          <sz val="10"/>
          <color rgb="FFFF0000"/>
          <name val="Times New Roman"/>
          <scheme val="none"/>
        </font>
      </dxf>
    </rfmt>
    <rfmt sheetId="2" sqref="QG30" start="0" length="0">
      <dxf>
        <font>
          <sz val="10"/>
          <color rgb="FFFF0000"/>
          <name val="Times New Roman"/>
          <scheme val="none"/>
        </font>
      </dxf>
    </rfmt>
    <rfmt sheetId="2" sqref="QH30" start="0" length="0">
      <dxf>
        <font>
          <sz val="10"/>
          <color rgb="FFFF0000"/>
          <name val="Times New Roman"/>
          <scheme val="none"/>
        </font>
      </dxf>
    </rfmt>
    <rfmt sheetId="2" sqref="QI30" start="0" length="0">
      <dxf>
        <font>
          <sz val="10"/>
          <color rgb="FFFF0000"/>
          <name val="Times New Roman"/>
          <scheme val="none"/>
        </font>
      </dxf>
    </rfmt>
    <rfmt sheetId="2" sqref="QJ30" start="0" length="0">
      <dxf>
        <font>
          <sz val="10"/>
          <color rgb="FFFF0000"/>
          <name val="Times New Roman"/>
          <scheme val="none"/>
        </font>
      </dxf>
    </rfmt>
    <rfmt sheetId="2" sqref="QK30" start="0" length="0">
      <dxf>
        <font>
          <sz val="10"/>
          <color rgb="FFFF0000"/>
          <name val="Times New Roman"/>
          <scheme val="none"/>
        </font>
      </dxf>
    </rfmt>
    <rfmt sheetId="2" sqref="QL30" start="0" length="0">
      <dxf>
        <font>
          <sz val="10"/>
          <color rgb="FFFF0000"/>
          <name val="Times New Roman"/>
          <scheme val="none"/>
        </font>
      </dxf>
    </rfmt>
    <rfmt sheetId="2" sqref="QM30" start="0" length="0">
      <dxf>
        <font>
          <sz val="10"/>
          <color rgb="FFFF0000"/>
          <name val="Times New Roman"/>
          <scheme val="none"/>
        </font>
      </dxf>
    </rfmt>
    <rfmt sheetId="2" sqref="QN30" start="0" length="0">
      <dxf>
        <font>
          <sz val="10"/>
          <color rgb="FFFF0000"/>
          <name val="Times New Roman"/>
          <scheme val="none"/>
        </font>
      </dxf>
    </rfmt>
    <rfmt sheetId="2" sqref="QO30" start="0" length="0">
      <dxf>
        <font>
          <sz val="10"/>
          <color rgb="FFFF0000"/>
          <name val="Times New Roman"/>
          <scheme val="none"/>
        </font>
      </dxf>
    </rfmt>
    <rfmt sheetId="2" sqref="QP30" start="0" length="0">
      <dxf>
        <font>
          <sz val="10"/>
          <color rgb="FFFF0000"/>
          <name val="Times New Roman"/>
          <scheme val="none"/>
        </font>
      </dxf>
    </rfmt>
    <rfmt sheetId="2" sqref="QQ30" start="0" length="0">
      <dxf>
        <font>
          <sz val="10"/>
          <color rgb="FFFF0000"/>
          <name val="Times New Roman"/>
          <scheme val="none"/>
        </font>
      </dxf>
    </rfmt>
    <rfmt sheetId="2" sqref="QR30" start="0" length="0">
      <dxf>
        <font>
          <sz val="10"/>
          <color rgb="FFFF0000"/>
          <name val="Times New Roman"/>
          <scheme val="none"/>
        </font>
      </dxf>
    </rfmt>
    <rfmt sheetId="2" sqref="QS30" start="0" length="0">
      <dxf>
        <font>
          <sz val="10"/>
          <color rgb="FFFF0000"/>
          <name val="Times New Roman"/>
          <scheme val="none"/>
        </font>
      </dxf>
    </rfmt>
    <rfmt sheetId="2" sqref="QT30" start="0" length="0">
      <dxf>
        <font>
          <sz val="10"/>
          <color rgb="FFFF0000"/>
          <name val="Times New Roman"/>
          <scheme val="none"/>
        </font>
      </dxf>
    </rfmt>
    <rfmt sheetId="2" sqref="QU30" start="0" length="0">
      <dxf>
        <font>
          <sz val="10"/>
          <color rgb="FFFF0000"/>
          <name val="Times New Roman"/>
          <scheme val="none"/>
        </font>
      </dxf>
    </rfmt>
    <rfmt sheetId="2" sqref="QV30" start="0" length="0">
      <dxf>
        <font>
          <sz val="10"/>
          <color rgb="FFFF0000"/>
          <name val="Times New Roman"/>
          <scheme val="none"/>
        </font>
      </dxf>
    </rfmt>
    <rfmt sheetId="2" sqref="QW30" start="0" length="0">
      <dxf>
        <font>
          <sz val="10"/>
          <color rgb="FFFF0000"/>
          <name val="Times New Roman"/>
          <scheme val="none"/>
        </font>
      </dxf>
    </rfmt>
    <rfmt sheetId="2" sqref="QX30" start="0" length="0">
      <dxf>
        <font>
          <sz val="10"/>
          <color rgb="FFFF0000"/>
          <name val="Times New Roman"/>
          <scheme val="none"/>
        </font>
      </dxf>
    </rfmt>
    <rfmt sheetId="2" sqref="QY30" start="0" length="0">
      <dxf>
        <font>
          <sz val="10"/>
          <color rgb="FFFF0000"/>
          <name val="Times New Roman"/>
          <scheme val="none"/>
        </font>
      </dxf>
    </rfmt>
    <rfmt sheetId="2" sqref="QZ30" start="0" length="0">
      <dxf>
        <font>
          <sz val="10"/>
          <color rgb="FFFF0000"/>
          <name val="Times New Roman"/>
          <scheme val="none"/>
        </font>
      </dxf>
    </rfmt>
    <rfmt sheetId="2" sqref="RA30" start="0" length="0">
      <dxf>
        <font>
          <sz val="10"/>
          <color rgb="FFFF0000"/>
          <name val="Times New Roman"/>
          <scheme val="none"/>
        </font>
      </dxf>
    </rfmt>
    <rfmt sheetId="2" sqref="RB30" start="0" length="0">
      <dxf>
        <font>
          <sz val="10"/>
          <color rgb="FFFF0000"/>
          <name val="Times New Roman"/>
          <scheme val="none"/>
        </font>
      </dxf>
    </rfmt>
    <rfmt sheetId="2" sqref="RC30" start="0" length="0">
      <dxf>
        <font>
          <sz val="10"/>
          <color rgb="FFFF0000"/>
          <name val="Times New Roman"/>
          <scheme val="none"/>
        </font>
      </dxf>
    </rfmt>
    <rfmt sheetId="2" sqref="RD30" start="0" length="0">
      <dxf>
        <font>
          <sz val="10"/>
          <color rgb="FFFF0000"/>
          <name val="Times New Roman"/>
          <scheme val="none"/>
        </font>
      </dxf>
    </rfmt>
    <rfmt sheetId="2" sqref="RE30" start="0" length="0">
      <dxf>
        <font>
          <sz val="10"/>
          <color rgb="FFFF0000"/>
          <name val="Times New Roman"/>
          <scheme val="none"/>
        </font>
      </dxf>
    </rfmt>
    <rfmt sheetId="2" sqref="RF30" start="0" length="0">
      <dxf>
        <font>
          <sz val="10"/>
          <color rgb="FFFF0000"/>
          <name val="Times New Roman"/>
          <scheme val="none"/>
        </font>
      </dxf>
    </rfmt>
    <rfmt sheetId="2" sqref="RG30" start="0" length="0">
      <dxf>
        <font>
          <sz val="10"/>
          <color rgb="FFFF0000"/>
          <name val="Times New Roman"/>
          <scheme val="none"/>
        </font>
      </dxf>
    </rfmt>
    <rfmt sheetId="2" sqref="RH30" start="0" length="0">
      <dxf>
        <font>
          <sz val="10"/>
          <color rgb="FFFF0000"/>
          <name val="Times New Roman"/>
          <scheme val="none"/>
        </font>
      </dxf>
    </rfmt>
    <rfmt sheetId="2" sqref="RI30" start="0" length="0">
      <dxf>
        <font>
          <sz val="10"/>
          <color rgb="FFFF0000"/>
          <name val="Times New Roman"/>
          <scheme val="none"/>
        </font>
      </dxf>
    </rfmt>
    <rfmt sheetId="2" sqref="RJ30" start="0" length="0">
      <dxf>
        <font>
          <sz val="10"/>
          <color rgb="FFFF0000"/>
          <name val="Times New Roman"/>
          <scheme val="none"/>
        </font>
      </dxf>
    </rfmt>
    <rfmt sheetId="2" sqref="RK30" start="0" length="0">
      <dxf>
        <font>
          <sz val="10"/>
          <color rgb="FFFF0000"/>
          <name val="Times New Roman"/>
          <scheme val="none"/>
        </font>
      </dxf>
    </rfmt>
    <rfmt sheetId="2" sqref="RL30" start="0" length="0">
      <dxf>
        <font>
          <sz val="10"/>
          <color rgb="FFFF0000"/>
          <name val="Times New Roman"/>
          <scheme val="none"/>
        </font>
      </dxf>
    </rfmt>
    <rfmt sheetId="2" sqref="RM30" start="0" length="0">
      <dxf>
        <font>
          <sz val="10"/>
          <color rgb="FFFF0000"/>
          <name val="Times New Roman"/>
          <scheme val="none"/>
        </font>
      </dxf>
    </rfmt>
    <rfmt sheetId="2" sqref="RN30" start="0" length="0">
      <dxf>
        <font>
          <sz val="10"/>
          <color rgb="FFFF0000"/>
          <name val="Times New Roman"/>
          <scheme val="none"/>
        </font>
      </dxf>
    </rfmt>
    <rfmt sheetId="2" sqref="RO30" start="0" length="0">
      <dxf>
        <font>
          <sz val="10"/>
          <color rgb="FFFF0000"/>
          <name val="Times New Roman"/>
          <scheme val="none"/>
        </font>
      </dxf>
    </rfmt>
    <rfmt sheetId="2" sqref="RP30" start="0" length="0">
      <dxf>
        <font>
          <sz val="10"/>
          <color rgb="FFFF0000"/>
          <name val="Times New Roman"/>
          <scheme val="none"/>
        </font>
      </dxf>
    </rfmt>
    <rfmt sheetId="2" sqref="RQ30" start="0" length="0">
      <dxf>
        <font>
          <sz val="10"/>
          <color rgb="FFFF0000"/>
          <name val="Times New Roman"/>
          <scheme val="none"/>
        </font>
      </dxf>
    </rfmt>
    <rfmt sheetId="2" sqref="RR30" start="0" length="0">
      <dxf>
        <font>
          <sz val="10"/>
          <color rgb="FFFF0000"/>
          <name val="Times New Roman"/>
          <scheme val="none"/>
        </font>
      </dxf>
    </rfmt>
    <rfmt sheetId="2" sqref="RS30" start="0" length="0">
      <dxf>
        <font>
          <sz val="10"/>
          <color rgb="FFFF0000"/>
          <name val="Times New Roman"/>
          <scheme val="none"/>
        </font>
      </dxf>
    </rfmt>
    <rfmt sheetId="2" sqref="RT30" start="0" length="0">
      <dxf>
        <font>
          <sz val="10"/>
          <color rgb="FFFF0000"/>
          <name val="Times New Roman"/>
          <scheme val="none"/>
        </font>
      </dxf>
    </rfmt>
    <rfmt sheetId="2" sqref="RU30" start="0" length="0">
      <dxf>
        <font>
          <sz val="10"/>
          <color rgb="FFFF0000"/>
          <name val="Times New Roman"/>
          <scheme val="none"/>
        </font>
      </dxf>
    </rfmt>
    <rfmt sheetId="2" sqref="RV30" start="0" length="0">
      <dxf>
        <font>
          <sz val="10"/>
          <color rgb="FFFF0000"/>
          <name val="Times New Roman"/>
          <scheme val="none"/>
        </font>
      </dxf>
    </rfmt>
    <rfmt sheetId="2" sqref="RW30" start="0" length="0">
      <dxf>
        <font>
          <sz val="10"/>
          <color rgb="FFFF0000"/>
          <name val="Times New Roman"/>
          <scheme val="none"/>
        </font>
      </dxf>
    </rfmt>
    <rfmt sheetId="2" sqref="RX30" start="0" length="0">
      <dxf>
        <font>
          <sz val="10"/>
          <color rgb="FFFF0000"/>
          <name val="Times New Roman"/>
          <scheme val="none"/>
        </font>
      </dxf>
    </rfmt>
    <rfmt sheetId="2" sqref="RY30" start="0" length="0">
      <dxf>
        <font>
          <sz val="10"/>
          <color rgb="FFFF0000"/>
          <name val="Times New Roman"/>
          <scheme val="none"/>
        </font>
      </dxf>
    </rfmt>
    <rfmt sheetId="2" sqref="RZ30" start="0" length="0">
      <dxf>
        <font>
          <sz val="10"/>
          <color rgb="FFFF0000"/>
          <name val="Times New Roman"/>
          <scheme val="none"/>
        </font>
      </dxf>
    </rfmt>
    <rfmt sheetId="2" sqref="SA30" start="0" length="0">
      <dxf>
        <font>
          <sz val="10"/>
          <color rgb="FFFF0000"/>
          <name val="Times New Roman"/>
          <scheme val="none"/>
        </font>
      </dxf>
    </rfmt>
    <rfmt sheetId="2" sqref="SB30" start="0" length="0">
      <dxf>
        <font>
          <sz val="10"/>
          <color rgb="FFFF0000"/>
          <name val="Times New Roman"/>
          <scheme val="none"/>
        </font>
      </dxf>
    </rfmt>
    <rfmt sheetId="2" sqref="SC30" start="0" length="0">
      <dxf>
        <font>
          <sz val="10"/>
          <color rgb="FFFF0000"/>
          <name val="Times New Roman"/>
          <scheme val="none"/>
        </font>
      </dxf>
    </rfmt>
    <rfmt sheetId="2" sqref="SD30" start="0" length="0">
      <dxf>
        <font>
          <sz val="10"/>
          <color rgb="FFFF0000"/>
          <name val="Times New Roman"/>
          <scheme val="none"/>
        </font>
      </dxf>
    </rfmt>
    <rfmt sheetId="2" sqref="SE30" start="0" length="0">
      <dxf>
        <font>
          <sz val="10"/>
          <color rgb="FFFF0000"/>
          <name val="Times New Roman"/>
          <scheme val="none"/>
        </font>
      </dxf>
    </rfmt>
    <rfmt sheetId="2" sqref="SF30" start="0" length="0">
      <dxf>
        <font>
          <sz val="10"/>
          <color rgb="FFFF0000"/>
          <name val="Times New Roman"/>
          <scheme val="none"/>
        </font>
      </dxf>
    </rfmt>
    <rfmt sheetId="2" sqref="SG30" start="0" length="0">
      <dxf>
        <font>
          <sz val="10"/>
          <color rgb="FFFF0000"/>
          <name val="Times New Roman"/>
          <scheme val="none"/>
        </font>
      </dxf>
    </rfmt>
    <rfmt sheetId="2" sqref="SH30" start="0" length="0">
      <dxf>
        <font>
          <sz val="10"/>
          <color rgb="FFFF0000"/>
          <name val="Times New Roman"/>
          <scheme val="none"/>
        </font>
      </dxf>
    </rfmt>
    <rfmt sheetId="2" sqref="SI30" start="0" length="0">
      <dxf>
        <font>
          <sz val="10"/>
          <color rgb="FFFF0000"/>
          <name val="Times New Roman"/>
          <scheme val="none"/>
        </font>
      </dxf>
    </rfmt>
    <rfmt sheetId="2" sqref="SJ30" start="0" length="0">
      <dxf>
        <font>
          <sz val="10"/>
          <color rgb="FFFF0000"/>
          <name val="Times New Roman"/>
          <scheme val="none"/>
        </font>
      </dxf>
    </rfmt>
    <rfmt sheetId="2" sqref="SK30" start="0" length="0">
      <dxf>
        <font>
          <sz val="10"/>
          <color rgb="FFFF0000"/>
          <name val="Times New Roman"/>
          <scheme val="none"/>
        </font>
      </dxf>
    </rfmt>
    <rfmt sheetId="2" sqref="SL30" start="0" length="0">
      <dxf>
        <font>
          <sz val="10"/>
          <color rgb="FFFF0000"/>
          <name val="Times New Roman"/>
          <scheme val="none"/>
        </font>
      </dxf>
    </rfmt>
    <rfmt sheetId="2" sqref="SM30" start="0" length="0">
      <dxf>
        <font>
          <sz val="10"/>
          <color rgb="FFFF0000"/>
          <name val="Times New Roman"/>
          <scheme val="none"/>
        </font>
      </dxf>
    </rfmt>
    <rfmt sheetId="2" sqref="SN30" start="0" length="0">
      <dxf>
        <font>
          <sz val="10"/>
          <color rgb="FFFF0000"/>
          <name val="Times New Roman"/>
          <scheme val="none"/>
        </font>
      </dxf>
    </rfmt>
    <rfmt sheetId="2" sqref="SO30" start="0" length="0">
      <dxf>
        <font>
          <sz val="10"/>
          <color rgb="FFFF0000"/>
          <name val="Times New Roman"/>
          <scheme val="none"/>
        </font>
      </dxf>
    </rfmt>
    <rfmt sheetId="2" sqref="SP30" start="0" length="0">
      <dxf>
        <font>
          <sz val="10"/>
          <color rgb="FFFF0000"/>
          <name val="Times New Roman"/>
          <scheme val="none"/>
        </font>
      </dxf>
    </rfmt>
    <rfmt sheetId="2" sqref="SQ30" start="0" length="0">
      <dxf>
        <font>
          <sz val="10"/>
          <color rgb="FFFF0000"/>
          <name val="Times New Roman"/>
          <scheme val="none"/>
        </font>
      </dxf>
    </rfmt>
    <rfmt sheetId="2" sqref="SR30" start="0" length="0">
      <dxf>
        <font>
          <sz val="10"/>
          <color rgb="FFFF0000"/>
          <name val="Times New Roman"/>
          <scheme val="none"/>
        </font>
      </dxf>
    </rfmt>
    <rfmt sheetId="2" sqref="SS30" start="0" length="0">
      <dxf>
        <font>
          <sz val="10"/>
          <color rgb="FFFF0000"/>
          <name val="Times New Roman"/>
          <scheme val="none"/>
        </font>
      </dxf>
    </rfmt>
    <rfmt sheetId="2" sqref="ST30" start="0" length="0">
      <dxf>
        <font>
          <sz val="10"/>
          <color rgb="FFFF0000"/>
          <name val="Times New Roman"/>
          <scheme val="none"/>
        </font>
      </dxf>
    </rfmt>
    <rfmt sheetId="2" sqref="SU30" start="0" length="0">
      <dxf>
        <font>
          <sz val="10"/>
          <color rgb="FFFF0000"/>
          <name val="Times New Roman"/>
          <scheme val="none"/>
        </font>
      </dxf>
    </rfmt>
    <rfmt sheetId="2" sqref="SV30" start="0" length="0">
      <dxf>
        <font>
          <sz val="10"/>
          <color rgb="FFFF0000"/>
          <name val="Times New Roman"/>
          <scheme val="none"/>
        </font>
      </dxf>
    </rfmt>
    <rfmt sheetId="2" sqref="SW30" start="0" length="0">
      <dxf>
        <font>
          <sz val="10"/>
          <color rgb="FFFF0000"/>
          <name val="Times New Roman"/>
          <scheme val="none"/>
        </font>
      </dxf>
    </rfmt>
    <rfmt sheetId="2" sqref="SX30" start="0" length="0">
      <dxf>
        <font>
          <sz val="10"/>
          <color rgb="FFFF0000"/>
          <name val="Times New Roman"/>
          <scheme val="none"/>
        </font>
      </dxf>
    </rfmt>
    <rfmt sheetId="2" sqref="SY30" start="0" length="0">
      <dxf>
        <font>
          <sz val="10"/>
          <color rgb="FFFF0000"/>
          <name val="Times New Roman"/>
          <scheme val="none"/>
        </font>
      </dxf>
    </rfmt>
    <rfmt sheetId="2" sqref="SZ30" start="0" length="0">
      <dxf>
        <font>
          <sz val="10"/>
          <color rgb="FFFF0000"/>
          <name val="Times New Roman"/>
          <scheme val="none"/>
        </font>
      </dxf>
    </rfmt>
    <rfmt sheetId="2" sqref="TA30" start="0" length="0">
      <dxf>
        <font>
          <sz val="10"/>
          <color rgb="FFFF0000"/>
          <name val="Times New Roman"/>
          <scheme val="none"/>
        </font>
      </dxf>
    </rfmt>
    <rfmt sheetId="2" sqref="TB30" start="0" length="0">
      <dxf>
        <font>
          <sz val="10"/>
          <color rgb="FFFF0000"/>
          <name val="Times New Roman"/>
          <scheme val="none"/>
        </font>
      </dxf>
    </rfmt>
    <rfmt sheetId="2" sqref="TC30" start="0" length="0">
      <dxf>
        <font>
          <sz val="10"/>
          <color rgb="FFFF0000"/>
          <name val="Times New Roman"/>
          <scheme val="none"/>
        </font>
      </dxf>
    </rfmt>
    <rfmt sheetId="2" sqref="TD30" start="0" length="0">
      <dxf>
        <font>
          <sz val="10"/>
          <color rgb="FFFF0000"/>
          <name val="Times New Roman"/>
          <scheme val="none"/>
        </font>
      </dxf>
    </rfmt>
    <rfmt sheetId="2" sqref="TE30" start="0" length="0">
      <dxf>
        <font>
          <sz val="10"/>
          <color rgb="FFFF0000"/>
          <name val="Times New Roman"/>
          <scheme val="none"/>
        </font>
      </dxf>
    </rfmt>
    <rfmt sheetId="2" sqref="TF30" start="0" length="0">
      <dxf>
        <font>
          <sz val="10"/>
          <color rgb="FFFF0000"/>
          <name val="Times New Roman"/>
          <scheme val="none"/>
        </font>
      </dxf>
    </rfmt>
    <rfmt sheetId="2" sqref="TG30" start="0" length="0">
      <dxf>
        <font>
          <sz val="10"/>
          <color rgb="FFFF0000"/>
          <name val="Times New Roman"/>
          <scheme val="none"/>
        </font>
      </dxf>
    </rfmt>
    <rfmt sheetId="2" sqref="TH30" start="0" length="0">
      <dxf>
        <font>
          <sz val="10"/>
          <color rgb="FFFF0000"/>
          <name val="Times New Roman"/>
          <scheme val="none"/>
        </font>
      </dxf>
    </rfmt>
    <rfmt sheetId="2" sqref="TI30" start="0" length="0">
      <dxf>
        <font>
          <sz val="10"/>
          <color rgb="FFFF0000"/>
          <name val="Times New Roman"/>
          <scheme val="none"/>
        </font>
      </dxf>
    </rfmt>
    <rfmt sheetId="2" sqref="TJ30" start="0" length="0">
      <dxf>
        <font>
          <sz val="10"/>
          <color rgb="FFFF0000"/>
          <name val="Times New Roman"/>
          <scheme val="none"/>
        </font>
      </dxf>
    </rfmt>
    <rfmt sheetId="2" sqref="TK30" start="0" length="0">
      <dxf>
        <font>
          <sz val="10"/>
          <color rgb="FFFF0000"/>
          <name val="Times New Roman"/>
          <scheme val="none"/>
        </font>
      </dxf>
    </rfmt>
    <rfmt sheetId="2" sqref="TL30" start="0" length="0">
      <dxf>
        <font>
          <sz val="10"/>
          <color rgb="FFFF0000"/>
          <name val="Times New Roman"/>
          <scheme val="none"/>
        </font>
      </dxf>
    </rfmt>
    <rfmt sheetId="2" sqref="TM30" start="0" length="0">
      <dxf>
        <font>
          <sz val="10"/>
          <color rgb="FFFF0000"/>
          <name val="Times New Roman"/>
          <scheme val="none"/>
        </font>
      </dxf>
    </rfmt>
    <rfmt sheetId="2" sqref="TN30" start="0" length="0">
      <dxf>
        <font>
          <sz val="10"/>
          <color rgb="FFFF0000"/>
          <name val="Times New Roman"/>
          <scheme val="none"/>
        </font>
      </dxf>
    </rfmt>
    <rfmt sheetId="2" sqref="TO30" start="0" length="0">
      <dxf>
        <font>
          <sz val="10"/>
          <color rgb="FFFF0000"/>
          <name val="Times New Roman"/>
          <scheme val="none"/>
        </font>
      </dxf>
    </rfmt>
    <rfmt sheetId="2" sqref="TP30" start="0" length="0">
      <dxf>
        <font>
          <sz val="10"/>
          <color rgb="FFFF0000"/>
          <name val="Times New Roman"/>
          <scheme val="none"/>
        </font>
      </dxf>
    </rfmt>
    <rfmt sheetId="2" sqref="TQ30" start="0" length="0">
      <dxf>
        <font>
          <sz val="10"/>
          <color rgb="FFFF0000"/>
          <name val="Times New Roman"/>
          <scheme val="none"/>
        </font>
      </dxf>
    </rfmt>
    <rfmt sheetId="2" sqref="TR30" start="0" length="0">
      <dxf>
        <font>
          <sz val="10"/>
          <color rgb="FFFF0000"/>
          <name val="Times New Roman"/>
          <scheme val="none"/>
        </font>
      </dxf>
    </rfmt>
    <rfmt sheetId="2" sqref="TS30" start="0" length="0">
      <dxf>
        <font>
          <sz val="10"/>
          <color rgb="FFFF0000"/>
          <name val="Times New Roman"/>
          <scheme val="none"/>
        </font>
      </dxf>
    </rfmt>
    <rfmt sheetId="2" sqref="TT30" start="0" length="0">
      <dxf>
        <font>
          <sz val="10"/>
          <color rgb="FFFF0000"/>
          <name val="Times New Roman"/>
          <scheme val="none"/>
        </font>
      </dxf>
    </rfmt>
    <rfmt sheetId="2" sqref="TU30" start="0" length="0">
      <dxf>
        <font>
          <sz val="10"/>
          <color rgb="FFFF0000"/>
          <name val="Times New Roman"/>
          <scheme val="none"/>
        </font>
      </dxf>
    </rfmt>
    <rfmt sheetId="2" sqref="TV30" start="0" length="0">
      <dxf>
        <font>
          <sz val="10"/>
          <color rgb="FFFF0000"/>
          <name val="Times New Roman"/>
          <scheme val="none"/>
        </font>
      </dxf>
    </rfmt>
    <rfmt sheetId="2" sqref="TW30" start="0" length="0">
      <dxf>
        <font>
          <sz val="10"/>
          <color rgb="FFFF0000"/>
          <name val="Times New Roman"/>
          <scheme val="none"/>
        </font>
      </dxf>
    </rfmt>
    <rfmt sheetId="2" sqref="TX30" start="0" length="0">
      <dxf>
        <font>
          <sz val="10"/>
          <color rgb="FFFF0000"/>
          <name val="Times New Roman"/>
          <scheme val="none"/>
        </font>
      </dxf>
    </rfmt>
    <rfmt sheetId="2" sqref="TY30" start="0" length="0">
      <dxf>
        <font>
          <sz val="10"/>
          <color rgb="FFFF0000"/>
          <name val="Times New Roman"/>
          <scheme val="none"/>
        </font>
      </dxf>
    </rfmt>
    <rfmt sheetId="2" sqref="TZ30" start="0" length="0">
      <dxf>
        <font>
          <sz val="10"/>
          <color rgb="FFFF0000"/>
          <name val="Times New Roman"/>
          <scheme val="none"/>
        </font>
      </dxf>
    </rfmt>
    <rfmt sheetId="2" sqref="UA30" start="0" length="0">
      <dxf>
        <font>
          <sz val="10"/>
          <color rgb="FFFF0000"/>
          <name val="Times New Roman"/>
          <scheme val="none"/>
        </font>
      </dxf>
    </rfmt>
    <rfmt sheetId="2" sqref="UB30" start="0" length="0">
      <dxf>
        <font>
          <sz val="10"/>
          <color rgb="FFFF0000"/>
          <name val="Times New Roman"/>
          <scheme val="none"/>
        </font>
      </dxf>
    </rfmt>
    <rfmt sheetId="2" sqref="UC30" start="0" length="0">
      <dxf>
        <font>
          <sz val="10"/>
          <color rgb="FFFF0000"/>
          <name val="Times New Roman"/>
          <scheme val="none"/>
        </font>
      </dxf>
    </rfmt>
    <rfmt sheetId="2" sqref="UD30" start="0" length="0">
      <dxf>
        <font>
          <sz val="10"/>
          <color rgb="FFFF0000"/>
          <name val="Times New Roman"/>
          <scheme val="none"/>
        </font>
      </dxf>
    </rfmt>
    <rfmt sheetId="2" sqref="UE30" start="0" length="0">
      <dxf>
        <font>
          <sz val="10"/>
          <color rgb="FFFF0000"/>
          <name val="Times New Roman"/>
          <scheme val="none"/>
        </font>
      </dxf>
    </rfmt>
    <rfmt sheetId="2" sqref="UF30" start="0" length="0">
      <dxf>
        <font>
          <sz val="10"/>
          <color rgb="FFFF0000"/>
          <name val="Times New Roman"/>
          <scheme val="none"/>
        </font>
      </dxf>
    </rfmt>
    <rfmt sheetId="2" sqref="UG30" start="0" length="0">
      <dxf>
        <font>
          <sz val="10"/>
          <color rgb="FFFF0000"/>
          <name val="Times New Roman"/>
          <scheme val="none"/>
        </font>
      </dxf>
    </rfmt>
    <rfmt sheetId="2" sqref="UH30" start="0" length="0">
      <dxf>
        <font>
          <sz val="10"/>
          <color rgb="FFFF0000"/>
          <name val="Times New Roman"/>
          <scheme val="none"/>
        </font>
      </dxf>
    </rfmt>
    <rfmt sheetId="2" sqref="UI30" start="0" length="0">
      <dxf>
        <font>
          <sz val="10"/>
          <color rgb="FFFF0000"/>
          <name val="Times New Roman"/>
          <scheme val="none"/>
        </font>
      </dxf>
    </rfmt>
    <rfmt sheetId="2" sqref="UJ30" start="0" length="0">
      <dxf>
        <font>
          <sz val="10"/>
          <color rgb="FFFF0000"/>
          <name val="Times New Roman"/>
          <scheme val="none"/>
        </font>
      </dxf>
    </rfmt>
    <rfmt sheetId="2" sqref="UK30" start="0" length="0">
      <dxf>
        <font>
          <sz val="10"/>
          <color rgb="FFFF0000"/>
          <name val="Times New Roman"/>
          <scheme val="none"/>
        </font>
      </dxf>
    </rfmt>
    <rfmt sheetId="2" sqref="UL30" start="0" length="0">
      <dxf>
        <font>
          <sz val="10"/>
          <color rgb="FFFF0000"/>
          <name val="Times New Roman"/>
          <scheme val="none"/>
        </font>
      </dxf>
    </rfmt>
    <rfmt sheetId="2" sqref="UM30" start="0" length="0">
      <dxf>
        <font>
          <sz val="10"/>
          <color rgb="FFFF0000"/>
          <name val="Times New Roman"/>
          <scheme val="none"/>
        </font>
      </dxf>
    </rfmt>
    <rfmt sheetId="2" sqref="UN30" start="0" length="0">
      <dxf>
        <font>
          <sz val="10"/>
          <color rgb="FFFF0000"/>
          <name val="Times New Roman"/>
          <scheme val="none"/>
        </font>
      </dxf>
    </rfmt>
    <rfmt sheetId="2" sqref="UO30" start="0" length="0">
      <dxf>
        <font>
          <sz val="10"/>
          <color rgb="FFFF0000"/>
          <name val="Times New Roman"/>
          <scheme val="none"/>
        </font>
      </dxf>
    </rfmt>
    <rfmt sheetId="2" sqref="UP30" start="0" length="0">
      <dxf>
        <font>
          <sz val="10"/>
          <color rgb="FFFF0000"/>
          <name val="Times New Roman"/>
          <scheme val="none"/>
        </font>
      </dxf>
    </rfmt>
    <rfmt sheetId="2" sqref="UQ30" start="0" length="0">
      <dxf>
        <font>
          <sz val="10"/>
          <color rgb="FFFF0000"/>
          <name val="Times New Roman"/>
          <scheme val="none"/>
        </font>
      </dxf>
    </rfmt>
    <rfmt sheetId="2" sqref="UR30" start="0" length="0">
      <dxf>
        <font>
          <sz val="10"/>
          <color rgb="FFFF0000"/>
          <name val="Times New Roman"/>
          <scheme val="none"/>
        </font>
      </dxf>
    </rfmt>
    <rfmt sheetId="2" sqref="US30" start="0" length="0">
      <dxf>
        <font>
          <sz val="10"/>
          <color rgb="FFFF0000"/>
          <name val="Times New Roman"/>
          <scheme val="none"/>
        </font>
      </dxf>
    </rfmt>
    <rfmt sheetId="2" sqref="UT30" start="0" length="0">
      <dxf>
        <font>
          <sz val="10"/>
          <color rgb="FFFF0000"/>
          <name val="Times New Roman"/>
          <scheme val="none"/>
        </font>
      </dxf>
    </rfmt>
    <rfmt sheetId="2" sqref="UU30" start="0" length="0">
      <dxf>
        <font>
          <sz val="10"/>
          <color rgb="FFFF0000"/>
          <name val="Times New Roman"/>
          <scheme val="none"/>
        </font>
      </dxf>
    </rfmt>
    <rfmt sheetId="2" sqref="UV30" start="0" length="0">
      <dxf>
        <font>
          <sz val="10"/>
          <color rgb="FFFF0000"/>
          <name val="Times New Roman"/>
          <scheme val="none"/>
        </font>
      </dxf>
    </rfmt>
    <rfmt sheetId="2" sqref="UW30" start="0" length="0">
      <dxf>
        <font>
          <sz val="10"/>
          <color rgb="FFFF0000"/>
          <name val="Times New Roman"/>
          <scheme val="none"/>
        </font>
      </dxf>
    </rfmt>
    <rfmt sheetId="2" sqref="UX30" start="0" length="0">
      <dxf>
        <font>
          <sz val="10"/>
          <color rgb="FFFF0000"/>
          <name val="Times New Roman"/>
          <scheme val="none"/>
        </font>
      </dxf>
    </rfmt>
    <rfmt sheetId="2" sqref="UY30" start="0" length="0">
      <dxf>
        <font>
          <sz val="10"/>
          <color rgb="FFFF0000"/>
          <name val="Times New Roman"/>
          <scheme val="none"/>
        </font>
      </dxf>
    </rfmt>
    <rfmt sheetId="2" sqref="UZ30" start="0" length="0">
      <dxf>
        <font>
          <sz val="10"/>
          <color rgb="FFFF0000"/>
          <name val="Times New Roman"/>
          <scheme val="none"/>
        </font>
      </dxf>
    </rfmt>
    <rfmt sheetId="2" sqref="VA30" start="0" length="0">
      <dxf>
        <font>
          <sz val="10"/>
          <color rgb="FFFF0000"/>
          <name val="Times New Roman"/>
          <scheme val="none"/>
        </font>
      </dxf>
    </rfmt>
    <rfmt sheetId="2" sqref="VB30" start="0" length="0">
      <dxf>
        <font>
          <sz val="10"/>
          <color rgb="FFFF0000"/>
          <name val="Times New Roman"/>
          <scheme val="none"/>
        </font>
      </dxf>
    </rfmt>
    <rfmt sheetId="2" sqref="VC30" start="0" length="0">
      <dxf>
        <font>
          <sz val="10"/>
          <color rgb="FFFF0000"/>
          <name val="Times New Roman"/>
          <scheme val="none"/>
        </font>
      </dxf>
    </rfmt>
    <rfmt sheetId="2" sqref="VD30" start="0" length="0">
      <dxf>
        <font>
          <sz val="10"/>
          <color rgb="FFFF0000"/>
          <name val="Times New Roman"/>
          <scheme val="none"/>
        </font>
      </dxf>
    </rfmt>
    <rfmt sheetId="2" sqref="VE30" start="0" length="0">
      <dxf>
        <font>
          <sz val="10"/>
          <color rgb="FFFF0000"/>
          <name val="Times New Roman"/>
          <scheme val="none"/>
        </font>
      </dxf>
    </rfmt>
    <rfmt sheetId="2" sqref="VF30" start="0" length="0">
      <dxf>
        <font>
          <sz val="10"/>
          <color rgb="FFFF0000"/>
          <name val="Times New Roman"/>
          <scheme val="none"/>
        </font>
      </dxf>
    </rfmt>
    <rfmt sheetId="2" sqref="VG30" start="0" length="0">
      <dxf>
        <font>
          <sz val="10"/>
          <color rgb="FFFF0000"/>
          <name val="Times New Roman"/>
          <scheme val="none"/>
        </font>
      </dxf>
    </rfmt>
    <rfmt sheetId="2" sqref="VH30" start="0" length="0">
      <dxf>
        <font>
          <sz val="10"/>
          <color rgb="FFFF0000"/>
          <name val="Times New Roman"/>
          <scheme val="none"/>
        </font>
      </dxf>
    </rfmt>
    <rfmt sheetId="2" sqref="VI30" start="0" length="0">
      <dxf>
        <font>
          <sz val="10"/>
          <color rgb="FFFF0000"/>
          <name val="Times New Roman"/>
          <scheme val="none"/>
        </font>
      </dxf>
    </rfmt>
    <rfmt sheetId="2" sqref="VJ30" start="0" length="0">
      <dxf>
        <font>
          <sz val="10"/>
          <color rgb="FFFF0000"/>
          <name val="Times New Roman"/>
          <scheme val="none"/>
        </font>
      </dxf>
    </rfmt>
    <rfmt sheetId="2" sqref="VK30" start="0" length="0">
      <dxf>
        <font>
          <sz val="10"/>
          <color rgb="FFFF0000"/>
          <name val="Times New Roman"/>
          <scheme val="none"/>
        </font>
      </dxf>
    </rfmt>
    <rfmt sheetId="2" sqref="VL30" start="0" length="0">
      <dxf>
        <font>
          <sz val="10"/>
          <color rgb="FFFF0000"/>
          <name val="Times New Roman"/>
          <scheme val="none"/>
        </font>
      </dxf>
    </rfmt>
    <rfmt sheetId="2" sqref="VM30" start="0" length="0">
      <dxf>
        <font>
          <sz val="10"/>
          <color rgb="FFFF0000"/>
          <name val="Times New Roman"/>
          <scheme val="none"/>
        </font>
      </dxf>
    </rfmt>
    <rfmt sheetId="2" sqref="VN30" start="0" length="0">
      <dxf>
        <font>
          <sz val="10"/>
          <color rgb="FFFF0000"/>
          <name val="Times New Roman"/>
          <scheme val="none"/>
        </font>
      </dxf>
    </rfmt>
    <rfmt sheetId="2" sqref="VO30" start="0" length="0">
      <dxf>
        <font>
          <sz val="10"/>
          <color rgb="FFFF0000"/>
          <name val="Times New Roman"/>
          <scheme val="none"/>
        </font>
      </dxf>
    </rfmt>
    <rfmt sheetId="2" sqref="VP30" start="0" length="0">
      <dxf>
        <font>
          <sz val="10"/>
          <color rgb="FFFF0000"/>
          <name val="Times New Roman"/>
          <scheme val="none"/>
        </font>
      </dxf>
    </rfmt>
    <rfmt sheetId="2" sqref="VQ30" start="0" length="0">
      <dxf>
        <font>
          <sz val="10"/>
          <color rgb="FFFF0000"/>
          <name val="Times New Roman"/>
          <scheme val="none"/>
        </font>
      </dxf>
    </rfmt>
    <rfmt sheetId="2" sqref="VR30" start="0" length="0">
      <dxf>
        <font>
          <sz val="10"/>
          <color rgb="FFFF0000"/>
          <name val="Times New Roman"/>
          <scheme val="none"/>
        </font>
      </dxf>
    </rfmt>
    <rfmt sheetId="2" sqref="VS30" start="0" length="0">
      <dxf>
        <font>
          <sz val="10"/>
          <color rgb="FFFF0000"/>
          <name val="Times New Roman"/>
          <scheme val="none"/>
        </font>
      </dxf>
    </rfmt>
    <rfmt sheetId="2" sqref="VT30" start="0" length="0">
      <dxf>
        <font>
          <sz val="10"/>
          <color rgb="FFFF0000"/>
          <name val="Times New Roman"/>
          <scheme val="none"/>
        </font>
      </dxf>
    </rfmt>
    <rfmt sheetId="2" sqref="VU30" start="0" length="0">
      <dxf>
        <font>
          <sz val="10"/>
          <color rgb="FFFF0000"/>
          <name val="Times New Roman"/>
          <scheme val="none"/>
        </font>
      </dxf>
    </rfmt>
    <rfmt sheetId="2" sqref="VV30" start="0" length="0">
      <dxf>
        <font>
          <sz val="10"/>
          <color rgb="FFFF0000"/>
          <name val="Times New Roman"/>
          <scheme val="none"/>
        </font>
      </dxf>
    </rfmt>
    <rfmt sheetId="2" sqref="VW30" start="0" length="0">
      <dxf>
        <font>
          <sz val="10"/>
          <color rgb="FFFF0000"/>
          <name val="Times New Roman"/>
          <scheme val="none"/>
        </font>
      </dxf>
    </rfmt>
    <rfmt sheetId="2" sqref="VX30" start="0" length="0">
      <dxf>
        <font>
          <sz val="10"/>
          <color rgb="FFFF0000"/>
          <name val="Times New Roman"/>
          <scheme val="none"/>
        </font>
      </dxf>
    </rfmt>
    <rfmt sheetId="2" sqref="VY30" start="0" length="0">
      <dxf>
        <font>
          <sz val="10"/>
          <color rgb="FFFF0000"/>
          <name val="Times New Roman"/>
          <scheme val="none"/>
        </font>
      </dxf>
    </rfmt>
    <rfmt sheetId="2" sqref="VZ30" start="0" length="0">
      <dxf>
        <font>
          <sz val="10"/>
          <color rgb="FFFF0000"/>
          <name val="Times New Roman"/>
          <scheme val="none"/>
        </font>
      </dxf>
    </rfmt>
    <rfmt sheetId="2" sqref="WA30" start="0" length="0">
      <dxf>
        <font>
          <sz val="10"/>
          <color rgb="FFFF0000"/>
          <name val="Times New Roman"/>
          <scheme val="none"/>
        </font>
      </dxf>
    </rfmt>
    <rfmt sheetId="2" sqref="WB30" start="0" length="0">
      <dxf>
        <font>
          <sz val="10"/>
          <color rgb="FFFF0000"/>
          <name val="Times New Roman"/>
          <scheme val="none"/>
        </font>
      </dxf>
    </rfmt>
    <rfmt sheetId="2" sqref="WC30" start="0" length="0">
      <dxf>
        <font>
          <sz val="10"/>
          <color rgb="FFFF0000"/>
          <name val="Times New Roman"/>
          <scheme val="none"/>
        </font>
      </dxf>
    </rfmt>
    <rfmt sheetId="2" sqref="WD30" start="0" length="0">
      <dxf>
        <font>
          <sz val="10"/>
          <color rgb="FFFF0000"/>
          <name val="Times New Roman"/>
          <scheme val="none"/>
        </font>
      </dxf>
    </rfmt>
    <rfmt sheetId="2" sqref="WE30" start="0" length="0">
      <dxf>
        <font>
          <sz val="10"/>
          <color rgb="FFFF0000"/>
          <name val="Times New Roman"/>
          <scheme val="none"/>
        </font>
      </dxf>
    </rfmt>
    <rfmt sheetId="2" sqref="WF30" start="0" length="0">
      <dxf>
        <font>
          <sz val="10"/>
          <color rgb="FFFF0000"/>
          <name val="Times New Roman"/>
          <scheme val="none"/>
        </font>
      </dxf>
    </rfmt>
    <rfmt sheetId="2" sqref="WG30" start="0" length="0">
      <dxf>
        <font>
          <sz val="10"/>
          <color rgb="FFFF0000"/>
          <name val="Times New Roman"/>
          <scheme val="none"/>
        </font>
      </dxf>
    </rfmt>
    <rfmt sheetId="2" sqref="WH30" start="0" length="0">
      <dxf>
        <font>
          <sz val="10"/>
          <color rgb="FFFF0000"/>
          <name val="Times New Roman"/>
          <scheme val="none"/>
        </font>
      </dxf>
    </rfmt>
    <rfmt sheetId="2" sqref="WI30" start="0" length="0">
      <dxf>
        <font>
          <sz val="10"/>
          <color rgb="FFFF0000"/>
          <name val="Times New Roman"/>
          <scheme val="none"/>
        </font>
      </dxf>
    </rfmt>
    <rfmt sheetId="2" sqref="WJ30" start="0" length="0">
      <dxf>
        <font>
          <sz val="10"/>
          <color rgb="FFFF0000"/>
          <name val="Times New Roman"/>
          <scheme val="none"/>
        </font>
      </dxf>
    </rfmt>
    <rfmt sheetId="2" sqref="WK30" start="0" length="0">
      <dxf>
        <font>
          <sz val="10"/>
          <color rgb="FFFF0000"/>
          <name val="Times New Roman"/>
          <scheme val="none"/>
        </font>
      </dxf>
    </rfmt>
    <rfmt sheetId="2" sqref="WL30" start="0" length="0">
      <dxf>
        <font>
          <sz val="10"/>
          <color rgb="FFFF0000"/>
          <name val="Times New Roman"/>
          <scheme val="none"/>
        </font>
      </dxf>
    </rfmt>
    <rfmt sheetId="2" sqref="WM30" start="0" length="0">
      <dxf>
        <font>
          <sz val="10"/>
          <color rgb="FFFF0000"/>
          <name val="Times New Roman"/>
          <scheme val="none"/>
        </font>
      </dxf>
    </rfmt>
    <rfmt sheetId="2" sqref="WN30" start="0" length="0">
      <dxf>
        <font>
          <sz val="10"/>
          <color rgb="FFFF0000"/>
          <name val="Times New Roman"/>
          <scheme val="none"/>
        </font>
      </dxf>
    </rfmt>
    <rfmt sheetId="2" sqref="WO30" start="0" length="0">
      <dxf>
        <font>
          <sz val="10"/>
          <color rgb="FFFF0000"/>
          <name val="Times New Roman"/>
          <scheme val="none"/>
        </font>
      </dxf>
    </rfmt>
    <rfmt sheetId="2" sqref="WP30" start="0" length="0">
      <dxf>
        <font>
          <sz val="10"/>
          <color rgb="FFFF0000"/>
          <name val="Times New Roman"/>
          <scheme val="none"/>
        </font>
      </dxf>
    </rfmt>
    <rfmt sheetId="2" sqref="WQ30" start="0" length="0">
      <dxf>
        <font>
          <sz val="10"/>
          <color rgb="FFFF0000"/>
          <name val="Times New Roman"/>
          <scheme val="none"/>
        </font>
      </dxf>
    </rfmt>
    <rfmt sheetId="2" sqref="WR30" start="0" length="0">
      <dxf>
        <font>
          <sz val="10"/>
          <color rgb="FFFF0000"/>
          <name val="Times New Roman"/>
          <scheme val="none"/>
        </font>
      </dxf>
    </rfmt>
    <rfmt sheetId="2" sqref="WS30" start="0" length="0">
      <dxf>
        <font>
          <sz val="10"/>
          <color rgb="FFFF0000"/>
          <name val="Times New Roman"/>
          <scheme val="none"/>
        </font>
      </dxf>
    </rfmt>
    <rfmt sheetId="2" sqref="WT30" start="0" length="0">
      <dxf>
        <font>
          <sz val="10"/>
          <color rgb="FFFF0000"/>
          <name val="Times New Roman"/>
          <scheme val="none"/>
        </font>
      </dxf>
    </rfmt>
    <rfmt sheetId="2" sqref="WU30" start="0" length="0">
      <dxf>
        <font>
          <sz val="10"/>
          <color rgb="FFFF0000"/>
          <name val="Times New Roman"/>
          <scheme val="none"/>
        </font>
      </dxf>
    </rfmt>
    <rfmt sheetId="2" sqref="WV30" start="0" length="0">
      <dxf>
        <font>
          <sz val="10"/>
          <color rgb="FFFF0000"/>
          <name val="Times New Roman"/>
          <scheme val="none"/>
        </font>
      </dxf>
    </rfmt>
    <rfmt sheetId="2" sqref="WW30" start="0" length="0">
      <dxf>
        <font>
          <sz val="10"/>
          <color rgb="FFFF0000"/>
          <name val="Times New Roman"/>
          <scheme val="none"/>
        </font>
      </dxf>
    </rfmt>
    <rfmt sheetId="2" sqref="WX30" start="0" length="0">
      <dxf>
        <font>
          <sz val="10"/>
          <color rgb="FFFF0000"/>
          <name val="Times New Roman"/>
          <scheme val="none"/>
        </font>
      </dxf>
    </rfmt>
    <rfmt sheetId="2" sqref="WY30" start="0" length="0">
      <dxf>
        <font>
          <sz val="10"/>
          <color rgb="FFFF0000"/>
          <name val="Times New Roman"/>
          <scheme val="none"/>
        </font>
      </dxf>
    </rfmt>
    <rfmt sheetId="2" sqref="WZ30" start="0" length="0">
      <dxf>
        <font>
          <sz val="10"/>
          <color rgb="FFFF0000"/>
          <name val="Times New Roman"/>
          <scheme val="none"/>
        </font>
      </dxf>
    </rfmt>
    <rfmt sheetId="2" sqref="XA30" start="0" length="0">
      <dxf>
        <font>
          <sz val="10"/>
          <color rgb="FFFF0000"/>
          <name val="Times New Roman"/>
          <scheme val="none"/>
        </font>
      </dxf>
    </rfmt>
    <rfmt sheetId="2" sqref="XB30" start="0" length="0">
      <dxf>
        <font>
          <sz val="10"/>
          <color rgb="FFFF0000"/>
          <name val="Times New Roman"/>
          <scheme val="none"/>
        </font>
      </dxf>
    </rfmt>
    <rfmt sheetId="2" sqref="XC30" start="0" length="0">
      <dxf>
        <font>
          <sz val="10"/>
          <color rgb="FFFF0000"/>
          <name val="Times New Roman"/>
          <scheme val="none"/>
        </font>
      </dxf>
    </rfmt>
    <rfmt sheetId="2" sqref="XD30" start="0" length="0">
      <dxf>
        <font>
          <sz val="10"/>
          <color rgb="FFFF0000"/>
          <name val="Times New Roman"/>
          <scheme val="none"/>
        </font>
      </dxf>
    </rfmt>
    <rfmt sheetId="2" sqref="XE30" start="0" length="0">
      <dxf>
        <font>
          <sz val="10"/>
          <color rgb="FFFF0000"/>
          <name val="Times New Roman"/>
          <scheme val="none"/>
        </font>
      </dxf>
    </rfmt>
    <rfmt sheetId="2" sqref="XF30" start="0" length="0">
      <dxf>
        <font>
          <sz val="10"/>
          <color rgb="FFFF0000"/>
          <name val="Times New Roman"/>
          <scheme val="none"/>
        </font>
      </dxf>
    </rfmt>
    <rfmt sheetId="2" sqref="XG30" start="0" length="0">
      <dxf>
        <font>
          <sz val="10"/>
          <color rgb="FFFF0000"/>
          <name val="Times New Roman"/>
          <scheme val="none"/>
        </font>
      </dxf>
    </rfmt>
    <rfmt sheetId="2" sqref="XH30" start="0" length="0">
      <dxf>
        <font>
          <sz val="10"/>
          <color rgb="FFFF0000"/>
          <name val="Times New Roman"/>
          <scheme val="none"/>
        </font>
      </dxf>
    </rfmt>
    <rfmt sheetId="2" sqref="XI30" start="0" length="0">
      <dxf>
        <font>
          <sz val="10"/>
          <color rgb="FFFF0000"/>
          <name val="Times New Roman"/>
          <scheme val="none"/>
        </font>
      </dxf>
    </rfmt>
    <rfmt sheetId="2" sqref="XJ30" start="0" length="0">
      <dxf>
        <font>
          <sz val="10"/>
          <color rgb="FFFF0000"/>
          <name val="Times New Roman"/>
          <scheme val="none"/>
        </font>
      </dxf>
    </rfmt>
    <rfmt sheetId="2" sqref="XK30" start="0" length="0">
      <dxf>
        <font>
          <sz val="10"/>
          <color rgb="FFFF0000"/>
          <name val="Times New Roman"/>
          <scheme val="none"/>
        </font>
      </dxf>
    </rfmt>
    <rfmt sheetId="2" sqref="XL30" start="0" length="0">
      <dxf>
        <font>
          <sz val="10"/>
          <color rgb="FFFF0000"/>
          <name val="Times New Roman"/>
          <scheme val="none"/>
        </font>
      </dxf>
    </rfmt>
    <rfmt sheetId="2" sqref="XM30" start="0" length="0">
      <dxf>
        <font>
          <sz val="10"/>
          <color rgb="FFFF0000"/>
          <name val="Times New Roman"/>
          <scheme val="none"/>
        </font>
      </dxf>
    </rfmt>
    <rfmt sheetId="2" sqref="XN30" start="0" length="0">
      <dxf>
        <font>
          <sz val="10"/>
          <color rgb="FFFF0000"/>
          <name val="Times New Roman"/>
          <scheme val="none"/>
        </font>
      </dxf>
    </rfmt>
    <rfmt sheetId="2" sqref="XO30" start="0" length="0">
      <dxf>
        <font>
          <sz val="10"/>
          <color rgb="FFFF0000"/>
          <name val="Times New Roman"/>
          <scheme val="none"/>
        </font>
      </dxf>
    </rfmt>
    <rfmt sheetId="2" sqref="XP30" start="0" length="0">
      <dxf>
        <font>
          <sz val="10"/>
          <color rgb="FFFF0000"/>
          <name val="Times New Roman"/>
          <scheme val="none"/>
        </font>
      </dxf>
    </rfmt>
    <rfmt sheetId="2" sqref="XQ30" start="0" length="0">
      <dxf>
        <font>
          <sz val="10"/>
          <color rgb="FFFF0000"/>
          <name val="Times New Roman"/>
          <scheme val="none"/>
        </font>
      </dxf>
    </rfmt>
    <rfmt sheetId="2" sqref="XR30" start="0" length="0">
      <dxf>
        <font>
          <sz val="10"/>
          <color rgb="FFFF0000"/>
          <name val="Times New Roman"/>
          <scheme val="none"/>
        </font>
      </dxf>
    </rfmt>
    <rfmt sheetId="2" sqref="XS30" start="0" length="0">
      <dxf>
        <font>
          <sz val="10"/>
          <color rgb="FFFF0000"/>
          <name val="Times New Roman"/>
          <scheme val="none"/>
        </font>
      </dxf>
    </rfmt>
    <rfmt sheetId="2" sqref="XT30" start="0" length="0">
      <dxf>
        <font>
          <sz val="10"/>
          <color rgb="FFFF0000"/>
          <name val="Times New Roman"/>
          <scheme val="none"/>
        </font>
      </dxf>
    </rfmt>
    <rfmt sheetId="2" sqref="XU30" start="0" length="0">
      <dxf>
        <font>
          <sz val="10"/>
          <color rgb="FFFF0000"/>
          <name val="Times New Roman"/>
          <scheme val="none"/>
        </font>
      </dxf>
    </rfmt>
    <rfmt sheetId="2" sqref="XV30" start="0" length="0">
      <dxf>
        <font>
          <sz val="10"/>
          <color rgb="FFFF0000"/>
          <name val="Times New Roman"/>
          <scheme val="none"/>
        </font>
      </dxf>
    </rfmt>
    <rfmt sheetId="2" sqref="XW30" start="0" length="0">
      <dxf>
        <font>
          <sz val="10"/>
          <color rgb="FFFF0000"/>
          <name val="Times New Roman"/>
          <scheme val="none"/>
        </font>
      </dxf>
    </rfmt>
    <rfmt sheetId="2" sqref="XX30" start="0" length="0">
      <dxf>
        <font>
          <sz val="10"/>
          <color rgb="FFFF0000"/>
          <name val="Times New Roman"/>
          <scheme val="none"/>
        </font>
      </dxf>
    </rfmt>
    <rfmt sheetId="2" sqref="XY30" start="0" length="0">
      <dxf>
        <font>
          <sz val="10"/>
          <color rgb="FFFF0000"/>
          <name val="Times New Roman"/>
          <scheme val="none"/>
        </font>
      </dxf>
    </rfmt>
    <rfmt sheetId="2" sqref="XZ30" start="0" length="0">
      <dxf>
        <font>
          <sz val="10"/>
          <color rgb="FFFF0000"/>
          <name val="Times New Roman"/>
          <scheme val="none"/>
        </font>
      </dxf>
    </rfmt>
    <rfmt sheetId="2" sqref="YA30" start="0" length="0">
      <dxf>
        <font>
          <sz val="10"/>
          <color rgb="FFFF0000"/>
          <name val="Times New Roman"/>
          <scheme val="none"/>
        </font>
      </dxf>
    </rfmt>
    <rfmt sheetId="2" sqref="YB30" start="0" length="0">
      <dxf>
        <font>
          <sz val="10"/>
          <color rgb="FFFF0000"/>
          <name val="Times New Roman"/>
          <scheme val="none"/>
        </font>
      </dxf>
    </rfmt>
    <rfmt sheetId="2" sqref="YC30" start="0" length="0">
      <dxf>
        <font>
          <sz val="10"/>
          <color rgb="FFFF0000"/>
          <name val="Times New Roman"/>
          <scheme val="none"/>
        </font>
      </dxf>
    </rfmt>
    <rfmt sheetId="2" sqref="YD30" start="0" length="0">
      <dxf>
        <font>
          <sz val="10"/>
          <color rgb="FFFF0000"/>
          <name val="Times New Roman"/>
          <scheme val="none"/>
        </font>
      </dxf>
    </rfmt>
    <rfmt sheetId="2" sqref="YE30" start="0" length="0">
      <dxf>
        <font>
          <sz val="10"/>
          <color rgb="FFFF0000"/>
          <name val="Times New Roman"/>
          <scheme val="none"/>
        </font>
      </dxf>
    </rfmt>
    <rfmt sheetId="2" sqref="YF30" start="0" length="0">
      <dxf>
        <font>
          <sz val="10"/>
          <color rgb="FFFF0000"/>
          <name val="Times New Roman"/>
          <scheme val="none"/>
        </font>
      </dxf>
    </rfmt>
    <rfmt sheetId="2" sqref="YG30" start="0" length="0">
      <dxf>
        <font>
          <sz val="10"/>
          <color rgb="FFFF0000"/>
          <name val="Times New Roman"/>
          <scheme val="none"/>
        </font>
      </dxf>
    </rfmt>
    <rfmt sheetId="2" sqref="YH30" start="0" length="0">
      <dxf>
        <font>
          <sz val="10"/>
          <color rgb="FFFF0000"/>
          <name val="Times New Roman"/>
          <scheme val="none"/>
        </font>
      </dxf>
    </rfmt>
    <rfmt sheetId="2" sqref="YI30" start="0" length="0">
      <dxf>
        <font>
          <sz val="10"/>
          <color rgb="FFFF0000"/>
          <name val="Times New Roman"/>
          <scheme val="none"/>
        </font>
      </dxf>
    </rfmt>
    <rfmt sheetId="2" sqref="YJ30" start="0" length="0">
      <dxf>
        <font>
          <sz val="10"/>
          <color rgb="FFFF0000"/>
          <name val="Times New Roman"/>
          <scheme val="none"/>
        </font>
      </dxf>
    </rfmt>
    <rfmt sheetId="2" sqref="YK30" start="0" length="0">
      <dxf>
        <font>
          <sz val="10"/>
          <color rgb="FFFF0000"/>
          <name val="Times New Roman"/>
          <scheme val="none"/>
        </font>
      </dxf>
    </rfmt>
    <rfmt sheetId="2" sqref="YL30" start="0" length="0">
      <dxf>
        <font>
          <sz val="10"/>
          <color rgb="FFFF0000"/>
          <name val="Times New Roman"/>
          <scheme val="none"/>
        </font>
      </dxf>
    </rfmt>
    <rfmt sheetId="2" sqref="YM30" start="0" length="0">
      <dxf>
        <font>
          <sz val="10"/>
          <color rgb="FFFF0000"/>
          <name val="Times New Roman"/>
          <scheme val="none"/>
        </font>
      </dxf>
    </rfmt>
    <rfmt sheetId="2" sqref="YN30" start="0" length="0">
      <dxf>
        <font>
          <sz val="10"/>
          <color rgb="FFFF0000"/>
          <name val="Times New Roman"/>
          <scheme val="none"/>
        </font>
      </dxf>
    </rfmt>
    <rfmt sheetId="2" sqref="YO30" start="0" length="0">
      <dxf>
        <font>
          <sz val="10"/>
          <color rgb="FFFF0000"/>
          <name val="Times New Roman"/>
          <scheme val="none"/>
        </font>
      </dxf>
    </rfmt>
    <rfmt sheetId="2" sqref="YP30" start="0" length="0">
      <dxf>
        <font>
          <sz val="10"/>
          <color rgb="FFFF0000"/>
          <name val="Times New Roman"/>
          <scheme val="none"/>
        </font>
      </dxf>
    </rfmt>
    <rfmt sheetId="2" sqref="YQ30" start="0" length="0">
      <dxf>
        <font>
          <sz val="10"/>
          <color rgb="FFFF0000"/>
          <name val="Times New Roman"/>
          <scheme val="none"/>
        </font>
      </dxf>
    </rfmt>
    <rfmt sheetId="2" sqref="YR30" start="0" length="0">
      <dxf>
        <font>
          <sz val="10"/>
          <color rgb="FFFF0000"/>
          <name val="Times New Roman"/>
          <scheme val="none"/>
        </font>
      </dxf>
    </rfmt>
    <rfmt sheetId="2" sqref="YS30" start="0" length="0">
      <dxf>
        <font>
          <sz val="10"/>
          <color rgb="FFFF0000"/>
          <name val="Times New Roman"/>
          <scheme val="none"/>
        </font>
      </dxf>
    </rfmt>
    <rfmt sheetId="2" sqref="YT30" start="0" length="0">
      <dxf>
        <font>
          <sz val="10"/>
          <color rgb="FFFF0000"/>
          <name val="Times New Roman"/>
          <scheme val="none"/>
        </font>
      </dxf>
    </rfmt>
    <rfmt sheetId="2" sqref="YU30" start="0" length="0">
      <dxf>
        <font>
          <sz val="10"/>
          <color rgb="FFFF0000"/>
          <name val="Times New Roman"/>
          <scheme val="none"/>
        </font>
      </dxf>
    </rfmt>
    <rfmt sheetId="2" sqref="YV30" start="0" length="0">
      <dxf>
        <font>
          <sz val="10"/>
          <color rgb="FFFF0000"/>
          <name val="Times New Roman"/>
          <scheme val="none"/>
        </font>
      </dxf>
    </rfmt>
    <rfmt sheetId="2" sqref="YW30" start="0" length="0">
      <dxf>
        <font>
          <sz val="10"/>
          <color rgb="FFFF0000"/>
          <name val="Times New Roman"/>
          <scheme val="none"/>
        </font>
      </dxf>
    </rfmt>
    <rfmt sheetId="2" sqref="YX30" start="0" length="0">
      <dxf>
        <font>
          <sz val="10"/>
          <color rgb="FFFF0000"/>
          <name val="Times New Roman"/>
          <scheme val="none"/>
        </font>
      </dxf>
    </rfmt>
    <rfmt sheetId="2" sqref="YY30" start="0" length="0">
      <dxf>
        <font>
          <sz val="10"/>
          <color rgb="FFFF0000"/>
          <name val="Times New Roman"/>
          <scheme val="none"/>
        </font>
      </dxf>
    </rfmt>
    <rfmt sheetId="2" sqref="YZ30" start="0" length="0">
      <dxf>
        <font>
          <sz val="10"/>
          <color rgb="FFFF0000"/>
          <name val="Times New Roman"/>
          <scheme val="none"/>
        </font>
      </dxf>
    </rfmt>
    <rfmt sheetId="2" sqref="ZA30" start="0" length="0">
      <dxf>
        <font>
          <sz val="10"/>
          <color rgb="FFFF0000"/>
          <name val="Times New Roman"/>
          <scheme val="none"/>
        </font>
      </dxf>
    </rfmt>
    <rfmt sheetId="2" sqref="ZB30" start="0" length="0">
      <dxf>
        <font>
          <sz val="10"/>
          <color rgb="FFFF0000"/>
          <name val="Times New Roman"/>
          <scheme val="none"/>
        </font>
      </dxf>
    </rfmt>
    <rfmt sheetId="2" sqref="ZC30" start="0" length="0">
      <dxf>
        <font>
          <sz val="10"/>
          <color rgb="FFFF0000"/>
          <name val="Times New Roman"/>
          <scheme val="none"/>
        </font>
      </dxf>
    </rfmt>
    <rfmt sheetId="2" sqref="ZD30" start="0" length="0">
      <dxf>
        <font>
          <sz val="10"/>
          <color rgb="FFFF0000"/>
          <name val="Times New Roman"/>
          <scheme val="none"/>
        </font>
      </dxf>
    </rfmt>
    <rfmt sheetId="2" sqref="ZE30" start="0" length="0">
      <dxf>
        <font>
          <sz val="10"/>
          <color rgb="FFFF0000"/>
          <name val="Times New Roman"/>
          <scheme val="none"/>
        </font>
      </dxf>
    </rfmt>
    <rfmt sheetId="2" sqref="ZF30" start="0" length="0">
      <dxf>
        <font>
          <sz val="10"/>
          <color rgb="FFFF0000"/>
          <name val="Times New Roman"/>
          <scheme val="none"/>
        </font>
      </dxf>
    </rfmt>
    <rfmt sheetId="2" sqref="ZG30" start="0" length="0">
      <dxf>
        <font>
          <sz val="10"/>
          <color rgb="FFFF0000"/>
          <name val="Times New Roman"/>
          <scheme val="none"/>
        </font>
      </dxf>
    </rfmt>
    <rfmt sheetId="2" sqref="ZH30" start="0" length="0">
      <dxf>
        <font>
          <sz val="10"/>
          <color rgb="FFFF0000"/>
          <name val="Times New Roman"/>
          <scheme val="none"/>
        </font>
      </dxf>
    </rfmt>
    <rfmt sheetId="2" sqref="ZI30" start="0" length="0">
      <dxf>
        <font>
          <sz val="10"/>
          <color rgb="FFFF0000"/>
          <name val="Times New Roman"/>
          <scheme val="none"/>
        </font>
      </dxf>
    </rfmt>
    <rfmt sheetId="2" sqref="ZJ30" start="0" length="0">
      <dxf>
        <font>
          <sz val="10"/>
          <color rgb="FFFF0000"/>
          <name val="Times New Roman"/>
          <scheme val="none"/>
        </font>
      </dxf>
    </rfmt>
    <rfmt sheetId="2" sqref="ZK30" start="0" length="0">
      <dxf>
        <font>
          <sz val="10"/>
          <color rgb="FFFF0000"/>
          <name val="Times New Roman"/>
          <scheme val="none"/>
        </font>
      </dxf>
    </rfmt>
    <rfmt sheetId="2" sqref="ZL30" start="0" length="0">
      <dxf>
        <font>
          <sz val="10"/>
          <color rgb="FFFF0000"/>
          <name val="Times New Roman"/>
          <scheme val="none"/>
        </font>
      </dxf>
    </rfmt>
    <rfmt sheetId="2" sqref="ZM30" start="0" length="0">
      <dxf>
        <font>
          <sz val="10"/>
          <color rgb="FFFF0000"/>
          <name val="Times New Roman"/>
          <scheme val="none"/>
        </font>
      </dxf>
    </rfmt>
    <rfmt sheetId="2" sqref="ZN30" start="0" length="0">
      <dxf>
        <font>
          <sz val="10"/>
          <color rgb="FFFF0000"/>
          <name val="Times New Roman"/>
          <scheme val="none"/>
        </font>
      </dxf>
    </rfmt>
    <rfmt sheetId="2" sqref="ZO30" start="0" length="0">
      <dxf>
        <font>
          <sz val="10"/>
          <color rgb="FFFF0000"/>
          <name val="Times New Roman"/>
          <scheme val="none"/>
        </font>
      </dxf>
    </rfmt>
    <rfmt sheetId="2" sqref="ZP30" start="0" length="0">
      <dxf>
        <font>
          <sz val="10"/>
          <color rgb="FFFF0000"/>
          <name val="Times New Roman"/>
          <scheme val="none"/>
        </font>
      </dxf>
    </rfmt>
    <rfmt sheetId="2" sqref="ZQ30" start="0" length="0">
      <dxf>
        <font>
          <sz val="10"/>
          <color rgb="FFFF0000"/>
          <name val="Times New Roman"/>
          <scheme val="none"/>
        </font>
      </dxf>
    </rfmt>
    <rfmt sheetId="2" sqref="ZR30" start="0" length="0">
      <dxf>
        <font>
          <sz val="10"/>
          <color rgb="FFFF0000"/>
          <name val="Times New Roman"/>
          <scheme val="none"/>
        </font>
      </dxf>
    </rfmt>
    <rfmt sheetId="2" sqref="ZS30" start="0" length="0">
      <dxf>
        <font>
          <sz val="10"/>
          <color rgb="FFFF0000"/>
          <name val="Times New Roman"/>
          <scheme val="none"/>
        </font>
      </dxf>
    </rfmt>
    <rfmt sheetId="2" sqref="ZT30" start="0" length="0">
      <dxf>
        <font>
          <sz val="10"/>
          <color rgb="FFFF0000"/>
          <name val="Times New Roman"/>
          <scheme val="none"/>
        </font>
      </dxf>
    </rfmt>
    <rfmt sheetId="2" sqref="ZU30" start="0" length="0">
      <dxf>
        <font>
          <sz val="10"/>
          <color rgb="FFFF0000"/>
          <name val="Times New Roman"/>
          <scheme val="none"/>
        </font>
      </dxf>
    </rfmt>
    <rfmt sheetId="2" sqref="ZV30" start="0" length="0">
      <dxf>
        <font>
          <sz val="10"/>
          <color rgb="FFFF0000"/>
          <name val="Times New Roman"/>
          <scheme val="none"/>
        </font>
      </dxf>
    </rfmt>
    <rfmt sheetId="2" sqref="ZW30" start="0" length="0">
      <dxf>
        <font>
          <sz val="10"/>
          <color rgb="FFFF0000"/>
          <name val="Times New Roman"/>
          <scheme val="none"/>
        </font>
      </dxf>
    </rfmt>
    <rfmt sheetId="2" sqref="ZX30" start="0" length="0">
      <dxf>
        <font>
          <sz val="10"/>
          <color rgb="FFFF0000"/>
          <name val="Times New Roman"/>
          <scheme val="none"/>
        </font>
      </dxf>
    </rfmt>
    <rfmt sheetId="2" sqref="ZY30" start="0" length="0">
      <dxf>
        <font>
          <sz val="10"/>
          <color rgb="FFFF0000"/>
          <name val="Times New Roman"/>
          <scheme val="none"/>
        </font>
      </dxf>
    </rfmt>
    <rfmt sheetId="2" sqref="ZZ30" start="0" length="0">
      <dxf>
        <font>
          <sz val="10"/>
          <color rgb="FFFF0000"/>
          <name val="Times New Roman"/>
          <scheme val="none"/>
        </font>
      </dxf>
    </rfmt>
    <rfmt sheetId="2" sqref="AAA30" start="0" length="0">
      <dxf>
        <font>
          <sz val="10"/>
          <color rgb="FFFF0000"/>
          <name val="Times New Roman"/>
          <scheme val="none"/>
        </font>
      </dxf>
    </rfmt>
    <rfmt sheetId="2" sqref="AAB30" start="0" length="0">
      <dxf>
        <font>
          <sz val="10"/>
          <color rgb="FFFF0000"/>
          <name val="Times New Roman"/>
          <scheme val="none"/>
        </font>
      </dxf>
    </rfmt>
    <rfmt sheetId="2" sqref="AAC30" start="0" length="0">
      <dxf>
        <font>
          <sz val="10"/>
          <color rgb="FFFF0000"/>
          <name val="Times New Roman"/>
          <scheme val="none"/>
        </font>
      </dxf>
    </rfmt>
    <rfmt sheetId="2" sqref="AAD30" start="0" length="0">
      <dxf>
        <font>
          <sz val="10"/>
          <color rgb="FFFF0000"/>
          <name val="Times New Roman"/>
          <scheme val="none"/>
        </font>
      </dxf>
    </rfmt>
    <rfmt sheetId="2" sqref="AAE30" start="0" length="0">
      <dxf>
        <font>
          <sz val="10"/>
          <color rgb="FFFF0000"/>
          <name val="Times New Roman"/>
          <scheme val="none"/>
        </font>
      </dxf>
    </rfmt>
    <rfmt sheetId="2" sqref="AAF30" start="0" length="0">
      <dxf>
        <font>
          <sz val="10"/>
          <color rgb="FFFF0000"/>
          <name val="Times New Roman"/>
          <scheme val="none"/>
        </font>
      </dxf>
    </rfmt>
    <rfmt sheetId="2" sqref="AAG30" start="0" length="0">
      <dxf>
        <font>
          <sz val="10"/>
          <color rgb="FFFF0000"/>
          <name val="Times New Roman"/>
          <scheme val="none"/>
        </font>
      </dxf>
    </rfmt>
    <rfmt sheetId="2" sqref="AAH30" start="0" length="0">
      <dxf>
        <font>
          <sz val="10"/>
          <color rgb="FFFF0000"/>
          <name val="Times New Roman"/>
          <scheme val="none"/>
        </font>
      </dxf>
    </rfmt>
    <rfmt sheetId="2" sqref="AAI30" start="0" length="0">
      <dxf>
        <font>
          <sz val="10"/>
          <color rgb="FFFF0000"/>
          <name val="Times New Roman"/>
          <scheme val="none"/>
        </font>
      </dxf>
    </rfmt>
    <rfmt sheetId="2" sqref="AAJ30" start="0" length="0">
      <dxf>
        <font>
          <sz val="10"/>
          <color rgb="FFFF0000"/>
          <name val="Times New Roman"/>
          <scheme val="none"/>
        </font>
      </dxf>
    </rfmt>
    <rfmt sheetId="2" sqref="AAK30" start="0" length="0">
      <dxf>
        <font>
          <sz val="10"/>
          <color rgb="FFFF0000"/>
          <name val="Times New Roman"/>
          <scheme val="none"/>
        </font>
      </dxf>
    </rfmt>
    <rfmt sheetId="2" sqref="AAL30" start="0" length="0">
      <dxf>
        <font>
          <sz val="10"/>
          <color rgb="FFFF0000"/>
          <name val="Times New Roman"/>
          <scheme val="none"/>
        </font>
      </dxf>
    </rfmt>
    <rfmt sheetId="2" sqref="AAM30" start="0" length="0">
      <dxf>
        <font>
          <sz val="10"/>
          <color rgb="FFFF0000"/>
          <name val="Times New Roman"/>
          <scheme val="none"/>
        </font>
      </dxf>
    </rfmt>
    <rfmt sheetId="2" sqref="AAN30" start="0" length="0">
      <dxf>
        <font>
          <sz val="10"/>
          <color rgb="FFFF0000"/>
          <name val="Times New Roman"/>
          <scheme val="none"/>
        </font>
      </dxf>
    </rfmt>
    <rfmt sheetId="2" sqref="AAO30" start="0" length="0">
      <dxf>
        <font>
          <sz val="10"/>
          <color rgb="FFFF0000"/>
          <name val="Times New Roman"/>
          <scheme val="none"/>
        </font>
      </dxf>
    </rfmt>
    <rfmt sheetId="2" sqref="AAP30" start="0" length="0">
      <dxf>
        <font>
          <sz val="10"/>
          <color rgb="FFFF0000"/>
          <name val="Times New Roman"/>
          <scheme val="none"/>
        </font>
      </dxf>
    </rfmt>
    <rfmt sheetId="2" sqref="AAQ30" start="0" length="0">
      <dxf>
        <font>
          <sz val="10"/>
          <color rgb="FFFF0000"/>
          <name val="Times New Roman"/>
          <scheme val="none"/>
        </font>
      </dxf>
    </rfmt>
    <rfmt sheetId="2" sqref="AAR30" start="0" length="0">
      <dxf>
        <font>
          <sz val="10"/>
          <color rgb="FFFF0000"/>
          <name val="Times New Roman"/>
          <scheme val="none"/>
        </font>
      </dxf>
    </rfmt>
    <rfmt sheetId="2" sqref="AAS30" start="0" length="0">
      <dxf>
        <font>
          <sz val="10"/>
          <color rgb="FFFF0000"/>
          <name val="Times New Roman"/>
          <scheme val="none"/>
        </font>
      </dxf>
    </rfmt>
    <rfmt sheetId="2" sqref="AAT30" start="0" length="0">
      <dxf>
        <font>
          <sz val="10"/>
          <color rgb="FFFF0000"/>
          <name val="Times New Roman"/>
          <scheme val="none"/>
        </font>
      </dxf>
    </rfmt>
    <rfmt sheetId="2" sqref="AAU30" start="0" length="0">
      <dxf>
        <font>
          <sz val="10"/>
          <color rgb="FFFF0000"/>
          <name val="Times New Roman"/>
          <scheme val="none"/>
        </font>
      </dxf>
    </rfmt>
    <rfmt sheetId="2" sqref="AAV30" start="0" length="0">
      <dxf>
        <font>
          <sz val="10"/>
          <color rgb="FFFF0000"/>
          <name val="Times New Roman"/>
          <scheme val="none"/>
        </font>
      </dxf>
    </rfmt>
    <rfmt sheetId="2" sqref="AAW30" start="0" length="0">
      <dxf>
        <font>
          <sz val="10"/>
          <color rgb="FFFF0000"/>
          <name val="Times New Roman"/>
          <scheme val="none"/>
        </font>
      </dxf>
    </rfmt>
    <rfmt sheetId="2" sqref="AAX30" start="0" length="0">
      <dxf>
        <font>
          <sz val="10"/>
          <color rgb="FFFF0000"/>
          <name val="Times New Roman"/>
          <scheme val="none"/>
        </font>
      </dxf>
    </rfmt>
    <rfmt sheetId="2" sqref="AAY30" start="0" length="0">
      <dxf>
        <font>
          <sz val="10"/>
          <color rgb="FFFF0000"/>
          <name val="Times New Roman"/>
          <scheme val="none"/>
        </font>
      </dxf>
    </rfmt>
    <rfmt sheetId="2" sqref="AAZ30" start="0" length="0">
      <dxf>
        <font>
          <sz val="10"/>
          <color rgb="FFFF0000"/>
          <name val="Times New Roman"/>
          <scheme val="none"/>
        </font>
      </dxf>
    </rfmt>
    <rfmt sheetId="2" sqref="ABA30" start="0" length="0">
      <dxf>
        <font>
          <sz val="10"/>
          <color rgb="FFFF0000"/>
          <name val="Times New Roman"/>
          <scheme val="none"/>
        </font>
      </dxf>
    </rfmt>
    <rfmt sheetId="2" sqref="ABB30" start="0" length="0">
      <dxf>
        <font>
          <sz val="10"/>
          <color rgb="FFFF0000"/>
          <name val="Times New Roman"/>
          <scheme val="none"/>
        </font>
      </dxf>
    </rfmt>
    <rfmt sheetId="2" sqref="ABC30" start="0" length="0">
      <dxf>
        <font>
          <sz val="10"/>
          <color rgb="FFFF0000"/>
          <name val="Times New Roman"/>
          <scheme val="none"/>
        </font>
      </dxf>
    </rfmt>
    <rfmt sheetId="2" sqref="ABD30" start="0" length="0">
      <dxf>
        <font>
          <sz val="10"/>
          <color rgb="FFFF0000"/>
          <name val="Times New Roman"/>
          <scheme val="none"/>
        </font>
      </dxf>
    </rfmt>
    <rfmt sheetId="2" sqref="ABE30" start="0" length="0">
      <dxf>
        <font>
          <sz val="10"/>
          <color rgb="FFFF0000"/>
          <name val="Times New Roman"/>
          <scheme val="none"/>
        </font>
      </dxf>
    </rfmt>
    <rfmt sheetId="2" sqref="ABF30" start="0" length="0">
      <dxf>
        <font>
          <sz val="10"/>
          <color rgb="FFFF0000"/>
          <name val="Times New Roman"/>
          <scheme val="none"/>
        </font>
      </dxf>
    </rfmt>
    <rfmt sheetId="2" sqref="ABG30" start="0" length="0">
      <dxf>
        <font>
          <sz val="10"/>
          <color rgb="FFFF0000"/>
          <name val="Times New Roman"/>
          <scheme val="none"/>
        </font>
      </dxf>
    </rfmt>
    <rfmt sheetId="2" sqref="ABH30" start="0" length="0">
      <dxf>
        <font>
          <sz val="10"/>
          <color rgb="FFFF0000"/>
          <name val="Times New Roman"/>
          <scheme val="none"/>
        </font>
      </dxf>
    </rfmt>
    <rfmt sheetId="2" sqref="ABI30" start="0" length="0">
      <dxf>
        <font>
          <sz val="10"/>
          <color rgb="FFFF0000"/>
          <name val="Times New Roman"/>
          <scheme val="none"/>
        </font>
      </dxf>
    </rfmt>
    <rfmt sheetId="2" sqref="ABJ30" start="0" length="0">
      <dxf>
        <font>
          <sz val="10"/>
          <color rgb="FFFF0000"/>
          <name val="Times New Roman"/>
          <scheme val="none"/>
        </font>
      </dxf>
    </rfmt>
    <rfmt sheetId="2" sqref="ABK30" start="0" length="0">
      <dxf>
        <font>
          <sz val="10"/>
          <color rgb="FFFF0000"/>
          <name val="Times New Roman"/>
          <scheme val="none"/>
        </font>
      </dxf>
    </rfmt>
    <rfmt sheetId="2" sqref="ABL30" start="0" length="0">
      <dxf>
        <font>
          <sz val="10"/>
          <color rgb="FFFF0000"/>
          <name val="Times New Roman"/>
          <scheme val="none"/>
        </font>
      </dxf>
    </rfmt>
    <rfmt sheetId="2" sqref="ABM30" start="0" length="0">
      <dxf>
        <font>
          <sz val="10"/>
          <color rgb="FFFF0000"/>
          <name val="Times New Roman"/>
          <scheme val="none"/>
        </font>
      </dxf>
    </rfmt>
    <rfmt sheetId="2" sqref="ABN30" start="0" length="0">
      <dxf>
        <font>
          <sz val="10"/>
          <color rgb="FFFF0000"/>
          <name val="Times New Roman"/>
          <scheme val="none"/>
        </font>
      </dxf>
    </rfmt>
    <rfmt sheetId="2" sqref="ABO30" start="0" length="0">
      <dxf>
        <font>
          <sz val="10"/>
          <color rgb="FFFF0000"/>
          <name val="Times New Roman"/>
          <scheme val="none"/>
        </font>
      </dxf>
    </rfmt>
    <rfmt sheetId="2" sqref="ABP30" start="0" length="0">
      <dxf>
        <font>
          <sz val="10"/>
          <color rgb="FFFF0000"/>
          <name val="Times New Roman"/>
          <scheme val="none"/>
        </font>
      </dxf>
    </rfmt>
    <rfmt sheetId="2" sqref="ABQ30" start="0" length="0">
      <dxf>
        <font>
          <sz val="10"/>
          <color rgb="FFFF0000"/>
          <name val="Times New Roman"/>
          <scheme val="none"/>
        </font>
      </dxf>
    </rfmt>
    <rfmt sheetId="2" sqref="ABR30" start="0" length="0">
      <dxf>
        <font>
          <sz val="10"/>
          <color rgb="FFFF0000"/>
          <name val="Times New Roman"/>
          <scheme val="none"/>
        </font>
      </dxf>
    </rfmt>
    <rfmt sheetId="2" sqref="ABS30" start="0" length="0">
      <dxf>
        <font>
          <sz val="10"/>
          <color rgb="FFFF0000"/>
          <name val="Times New Roman"/>
          <scheme val="none"/>
        </font>
      </dxf>
    </rfmt>
    <rfmt sheetId="2" sqref="ABT30" start="0" length="0">
      <dxf>
        <font>
          <sz val="10"/>
          <color rgb="FFFF0000"/>
          <name val="Times New Roman"/>
          <scheme val="none"/>
        </font>
      </dxf>
    </rfmt>
    <rfmt sheetId="2" sqref="ABU30" start="0" length="0">
      <dxf>
        <font>
          <sz val="10"/>
          <color rgb="FFFF0000"/>
          <name val="Times New Roman"/>
          <scheme val="none"/>
        </font>
      </dxf>
    </rfmt>
    <rfmt sheetId="2" sqref="ABV30" start="0" length="0">
      <dxf>
        <font>
          <sz val="10"/>
          <color rgb="FFFF0000"/>
          <name val="Times New Roman"/>
          <scheme val="none"/>
        </font>
      </dxf>
    </rfmt>
    <rfmt sheetId="2" sqref="ABW30" start="0" length="0">
      <dxf>
        <font>
          <sz val="10"/>
          <color rgb="FFFF0000"/>
          <name val="Times New Roman"/>
          <scheme val="none"/>
        </font>
      </dxf>
    </rfmt>
    <rfmt sheetId="2" sqref="ABX30" start="0" length="0">
      <dxf>
        <font>
          <sz val="10"/>
          <color rgb="FFFF0000"/>
          <name val="Times New Roman"/>
          <scheme val="none"/>
        </font>
      </dxf>
    </rfmt>
    <rfmt sheetId="2" sqref="ABY30" start="0" length="0">
      <dxf>
        <font>
          <sz val="10"/>
          <color rgb="FFFF0000"/>
          <name val="Times New Roman"/>
          <scheme val="none"/>
        </font>
      </dxf>
    </rfmt>
    <rfmt sheetId="2" sqref="ABZ30" start="0" length="0">
      <dxf>
        <font>
          <sz val="10"/>
          <color rgb="FFFF0000"/>
          <name val="Times New Roman"/>
          <scheme val="none"/>
        </font>
      </dxf>
    </rfmt>
    <rfmt sheetId="2" sqref="ACA30" start="0" length="0">
      <dxf>
        <font>
          <sz val="10"/>
          <color rgb="FFFF0000"/>
          <name val="Times New Roman"/>
          <scheme val="none"/>
        </font>
      </dxf>
    </rfmt>
    <rfmt sheetId="2" sqref="ACB30" start="0" length="0">
      <dxf>
        <font>
          <sz val="10"/>
          <color rgb="FFFF0000"/>
          <name val="Times New Roman"/>
          <scheme val="none"/>
        </font>
      </dxf>
    </rfmt>
    <rfmt sheetId="2" sqref="ACC30" start="0" length="0">
      <dxf>
        <font>
          <sz val="10"/>
          <color rgb="FFFF0000"/>
          <name val="Times New Roman"/>
          <scheme val="none"/>
        </font>
      </dxf>
    </rfmt>
    <rfmt sheetId="2" sqref="ACD30" start="0" length="0">
      <dxf>
        <font>
          <sz val="10"/>
          <color rgb="FFFF0000"/>
          <name val="Times New Roman"/>
          <scheme val="none"/>
        </font>
      </dxf>
    </rfmt>
    <rfmt sheetId="2" sqref="ACE30" start="0" length="0">
      <dxf>
        <font>
          <sz val="10"/>
          <color rgb="FFFF0000"/>
          <name val="Times New Roman"/>
          <scheme val="none"/>
        </font>
      </dxf>
    </rfmt>
    <rfmt sheetId="2" sqref="ACF30" start="0" length="0">
      <dxf>
        <font>
          <sz val="10"/>
          <color rgb="FFFF0000"/>
          <name val="Times New Roman"/>
          <scheme val="none"/>
        </font>
      </dxf>
    </rfmt>
    <rfmt sheetId="2" sqref="ACG30" start="0" length="0">
      <dxf>
        <font>
          <sz val="10"/>
          <color rgb="FFFF0000"/>
          <name val="Times New Roman"/>
          <scheme val="none"/>
        </font>
      </dxf>
    </rfmt>
    <rfmt sheetId="2" sqref="ACH30" start="0" length="0">
      <dxf>
        <font>
          <sz val="10"/>
          <color rgb="FFFF0000"/>
          <name val="Times New Roman"/>
          <scheme val="none"/>
        </font>
      </dxf>
    </rfmt>
    <rfmt sheetId="2" sqref="ACI30" start="0" length="0">
      <dxf>
        <font>
          <sz val="10"/>
          <color rgb="FFFF0000"/>
          <name val="Times New Roman"/>
          <scheme val="none"/>
        </font>
      </dxf>
    </rfmt>
    <rfmt sheetId="2" sqref="ACJ30" start="0" length="0">
      <dxf>
        <font>
          <sz val="10"/>
          <color rgb="FFFF0000"/>
          <name val="Times New Roman"/>
          <scheme val="none"/>
        </font>
      </dxf>
    </rfmt>
    <rfmt sheetId="2" sqref="ACK30" start="0" length="0">
      <dxf>
        <font>
          <sz val="10"/>
          <color rgb="FFFF0000"/>
          <name val="Times New Roman"/>
          <scheme val="none"/>
        </font>
      </dxf>
    </rfmt>
    <rfmt sheetId="2" sqref="ACL30" start="0" length="0">
      <dxf>
        <font>
          <sz val="10"/>
          <color rgb="FFFF0000"/>
          <name val="Times New Roman"/>
          <scheme val="none"/>
        </font>
      </dxf>
    </rfmt>
    <rfmt sheetId="2" sqref="ACM30" start="0" length="0">
      <dxf>
        <font>
          <sz val="10"/>
          <color rgb="FFFF0000"/>
          <name val="Times New Roman"/>
          <scheme val="none"/>
        </font>
      </dxf>
    </rfmt>
    <rfmt sheetId="2" sqref="ACN30" start="0" length="0">
      <dxf>
        <font>
          <sz val="10"/>
          <color rgb="FFFF0000"/>
          <name val="Times New Roman"/>
          <scheme val="none"/>
        </font>
      </dxf>
    </rfmt>
    <rfmt sheetId="2" sqref="ACO30" start="0" length="0">
      <dxf>
        <font>
          <sz val="10"/>
          <color rgb="FFFF0000"/>
          <name val="Times New Roman"/>
          <scheme val="none"/>
        </font>
      </dxf>
    </rfmt>
    <rfmt sheetId="2" sqref="ACP30" start="0" length="0">
      <dxf>
        <font>
          <sz val="10"/>
          <color rgb="FFFF0000"/>
          <name val="Times New Roman"/>
          <scheme val="none"/>
        </font>
      </dxf>
    </rfmt>
    <rfmt sheetId="2" sqref="ACQ30" start="0" length="0">
      <dxf>
        <font>
          <sz val="10"/>
          <color rgb="FFFF0000"/>
          <name val="Times New Roman"/>
          <scheme val="none"/>
        </font>
      </dxf>
    </rfmt>
    <rfmt sheetId="2" sqref="ACR30" start="0" length="0">
      <dxf>
        <font>
          <sz val="10"/>
          <color rgb="FFFF0000"/>
          <name val="Times New Roman"/>
          <scheme val="none"/>
        </font>
      </dxf>
    </rfmt>
    <rfmt sheetId="2" sqref="ACS30" start="0" length="0">
      <dxf>
        <font>
          <sz val="10"/>
          <color rgb="FFFF0000"/>
          <name val="Times New Roman"/>
          <scheme val="none"/>
        </font>
      </dxf>
    </rfmt>
    <rfmt sheetId="2" sqref="ACT30" start="0" length="0">
      <dxf>
        <font>
          <sz val="10"/>
          <color rgb="FFFF0000"/>
          <name val="Times New Roman"/>
          <scheme val="none"/>
        </font>
      </dxf>
    </rfmt>
    <rfmt sheetId="2" sqref="ACU30" start="0" length="0">
      <dxf>
        <font>
          <sz val="10"/>
          <color rgb="FFFF0000"/>
          <name val="Times New Roman"/>
          <scheme val="none"/>
        </font>
      </dxf>
    </rfmt>
    <rfmt sheetId="2" sqref="ACV30" start="0" length="0">
      <dxf>
        <font>
          <sz val="10"/>
          <color rgb="FFFF0000"/>
          <name val="Times New Roman"/>
          <scheme val="none"/>
        </font>
      </dxf>
    </rfmt>
    <rfmt sheetId="2" sqref="ACW30" start="0" length="0">
      <dxf>
        <font>
          <sz val="10"/>
          <color rgb="FFFF0000"/>
          <name val="Times New Roman"/>
          <scheme val="none"/>
        </font>
      </dxf>
    </rfmt>
    <rfmt sheetId="2" sqref="ACX30" start="0" length="0">
      <dxf>
        <font>
          <sz val="10"/>
          <color rgb="FFFF0000"/>
          <name val="Times New Roman"/>
          <scheme val="none"/>
        </font>
      </dxf>
    </rfmt>
    <rfmt sheetId="2" sqref="ACY30" start="0" length="0">
      <dxf>
        <font>
          <sz val="10"/>
          <color rgb="FFFF0000"/>
          <name val="Times New Roman"/>
          <scheme val="none"/>
        </font>
      </dxf>
    </rfmt>
    <rfmt sheetId="2" sqref="ACZ30" start="0" length="0">
      <dxf>
        <font>
          <sz val="10"/>
          <color rgb="FFFF0000"/>
          <name val="Times New Roman"/>
          <scheme val="none"/>
        </font>
      </dxf>
    </rfmt>
    <rfmt sheetId="2" sqref="ADA30" start="0" length="0">
      <dxf>
        <font>
          <sz val="10"/>
          <color rgb="FFFF0000"/>
          <name val="Times New Roman"/>
          <scheme val="none"/>
        </font>
      </dxf>
    </rfmt>
    <rfmt sheetId="2" sqref="ADB30" start="0" length="0">
      <dxf>
        <font>
          <sz val="10"/>
          <color rgb="FFFF0000"/>
          <name val="Times New Roman"/>
          <scheme val="none"/>
        </font>
      </dxf>
    </rfmt>
    <rfmt sheetId="2" sqref="ADC30" start="0" length="0">
      <dxf>
        <font>
          <sz val="10"/>
          <color rgb="FFFF0000"/>
          <name val="Times New Roman"/>
          <scheme val="none"/>
        </font>
      </dxf>
    </rfmt>
    <rfmt sheetId="2" sqref="ADD30" start="0" length="0">
      <dxf>
        <font>
          <sz val="10"/>
          <color rgb="FFFF0000"/>
          <name val="Times New Roman"/>
          <scheme val="none"/>
        </font>
      </dxf>
    </rfmt>
    <rfmt sheetId="2" sqref="ADE30" start="0" length="0">
      <dxf>
        <font>
          <sz val="10"/>
          <color rgb="FFFF0000"/>
          <name val="Times New Roman"/>
          <scheme val="none"/>
        </font>
      </dxf>
    </rfmt>
    <rfmt sheetId="2" sqref="ADF30" start="0" length="0">
      <dxf>
        <font>
          <sz val="10"/>
          <color rgb="FFFF0000"/>
          <name val="Times New Roman"/>
          <scheme val="none"/>
        </font>
      </dxf>
    </rfmt>
    <rfmt sheetId="2" sqref="ADG30" start="0" length="0">
      <dxf>
        <font>
          <sz val="10"/>
          <color rgb="FFFF0000"/>
          <name val="Times New Roman"/>
          <scheme val="none"/>
        </font>
      </dxf>
    </rfmt>
    <rfmt sheetId="2" sqref="ADH30" start="0" length="0">
      <dxf>
        <font>
          <sz val="10"/>
          <color rgb="FFFF0000"/>
          <name val="Times New Roman"/>
          <scheme val="none"/>
        </font>
      </dxf>
    </rfmt>
    <rfmt sheetId="2" sqref="ADI30" start="0" length="0">
      <dxf>
        <font>
          <sz val="10"/>
          <color rgb="FFFF0000"/>
          <name val="Times New Roman"/>
          <scheme val="none"/>
        </font>
      </dxf>
    </rfmt>
    <rfmt sheetId="2" sqref="ADJ30" start="0" length="0">
      <dxf>
        <font>
          <sz val="10"/>
          <color rgb="FFFF0000"/>
          <name val="Times New Roman"/>
          <scheme val="none"/>
        </font>
      </dxf>
    </rfmt>
    <rfmt sheetId="2" sqref="ADK30" start="0" length="0">
      <dxf>
        <font>
          <sz val="10"/>
          <color rgb="FFFF0000"/>
          <name val="Times New Roman"/>
          <scheme val="none"/>
        </font>
      </dxf>
    </rfmt>
    <rfmt sheetId="2" sqref="ADL30" start="0" length="0">
      <dxf>
        <font>
          <sz val="10"/>
          <color rgb="FFFF0000"/>
          <name val="Times New Roman"/>
          <scheme val="none"/>
        </font>
      </dxf>
    </rfmt>
    <rfmt sheetId="2" sqref="ADM30" start="0" length="0">
      <dxf>
        <font>
          <sz val="10"/>
          <color rgb="FFFF0000"/>
          <name val="Times New Roman"/>
          <scheme val="none"/>
        </font>
      </dxf>
    </rfmt>
    <rfmt sheetId="2" sqref="ADN30" start="0" length="0">
      <dxf>
        <font>
          <sz val="10"/>
          <color rgb="FFFF0000"/>
          <name val="Times New Roman"/>
          <scheme val="none"/>
        </font>
      </dxf>
    </rfmt>
    <rfmt sheetId="2" sqref="ADO30" start="0" length="0">
      <dxf>
        <font>
          <sz val="10"/>
          <color rgb="FFFF0000"/>
          <name val="Times New Roman"/>
          <scheme val="none"/>
        </font>
      </dxf>
    </rfmt>
    <rfmt sheetId="2" sqref="ADP30" start="0" length="0">
      <dxf>
        <font>
          <sz val="10"/>
          <color rgb="FFFF0000"/>
          <name val="Times New Roman"/>
          <scheme val="none"/>
        </font>
      </dxf>
    </rfmt>
    <rfmt sheetId="2" sqref="ADQ30" start="0" length="0">
      <dxf>
        <font>
          <sz val="10"/>
          <color rgb="FFFF0000"/>
          <name val="Times New Roman"/>
          <scheme val="none"/>
        </font>
      </dxf>
    </rfmt>
    <rfmt sheetId="2" sqref="ADR30" start="0" length="0">
      <dxf>
        <font>
          <sz val="10"/>
          <color rgb="FFFF0000"/>
          <name val="Times New Roman"/>
          <scheme val="none"/>
        </font>
      </dxf>
    </rfmt>
    <rfmt sheetId="2" sqref="ADS30" start="0" length="0">
      <dxf>
        <font>
          <sz val="10"/>
          <color rgb="FFFF0000"/>
          <name val="Times New Roman"/>
          <scheme val="none"/>
        </font>
      </dxf>
    </rfmt>
    <rfmt sheetId="2" sqref="ADT30" start="0" length="0">
      <dxf>
        <font>
          <sz val="10"/>
          <color rgb="FFFF0000"/>
          <name val="Times New Roman"/>
          <scheme val="none"/>
        </font>
      </dxf>
    </rfmt>
    <rfmt sheetId="2" sqref="ADU30" start="0" length="0">
      <dxf>
        <font>
          <sz val="10"/>
          <color rgb="FFFF0000"/>
          <name val="Times New Roman"/>
          <scheme val="none"/>
        </font>
      </dxf>
    </rfmt>
    <rfmt sheetId="2" sqref="ADV30" start="0" length="0">
      <dxf>
        <font>
          <sz val="10"/>
          <color rgb="FFFF0000"/>
          <name val="Times New Roman"/>
          <scheme val="none"/>
        </font>
      </dxf>
    </rfmt>
    <rfmt sheetId="2" sqref="ADW30" start="0" length="0">
      <dxf>
        <font>
          <sz val="10"/>
          <color rgb="FFFF0000"/>
          <name val="Times New Roman"/>
          <scheme val="none"/>
        </font>
      </dxf>
    </rfmt>
    <rfmt sheetId="2" sqref="ADX30" start="0" length="0">
      <dxf>
        <font>
          <sz val="10"/>
          <color rgb="FFFF0000"/>
          <name val="Times New Roman"/>
          <scheme val="none"/>
        </font>
      </dxf>
    </rfmt>
    <rfmt sheetId="2" sqref="ADY30" start="0" length="0">
      <dxf>
        <font>
          <sz val="10"/>
          <color rgb="FFFF0000"/>
          <name val="Times New Roman"/>
          <scheme val="none"/>
        </font>
      </dxf>
    </rfmt>
    <rfmt sheetId="2" sqref="ADZ30" start="0" length="0">
      <dxf>
        <font>
          <sz val="10"/>
          <color rgb="FFFF0000"/>
          <name val="Times New Roman"/>
          <scheme val="none"/>
        </font>
      </dxf>
    </rfmt>
    <rfmt sheetId="2" sqref="AEA30" start="0" length="0">
      <dxf>
        <font>
          <sz val="10"/>
          <color rgb="FFFF0000"/>
          <name val="Times New Roman"/>
          <scheme val="none"/>
        </font>
      </dxf>
    </rfmt>
    <rfmt sheetId="2" sqref="AEB30" start="0" length="0">
      <dxf>
        <font>
          <sz val="10"/>
          <color rgb="FFFF0000"/>
          <name val="Times New Roman"/>
          <scheme val="none"/>
        </font>
      </dxf>
    </rfmt>
    <rfmt sheetId="2" sqref="AEC30" start="0" length="0">
      <dxf>
        <font>
          <sz val="10"/>
          <color rgb="FFFF0000"/>
          <name val="Times New Roman"/>
          <scheme val="none"/>
        </font>
      </dxf>
    </rfmt>
    <rfmt sheetId="2" sqref="AED30" start="0" length="0">
      <dxf>
        <font>
          <sz val="10"/>
          <color rgb="FFFF0000"/>
          <name val="Times New Roman"/>
          <scheme val="none"/>
        </font>
      </dxf>
    </rfmt>
    <rfmt sheetId="2" sqref="AEE30" start="0" length="0">
      <dxf>
        <font>
          <sz val="10"/>
          <color rgb="FFFF0000"/>
          <name val="Times New Roman"/>
          <scheme val="none"/>
        </font>
      </dxf>
    </rfmt>
    <rfmt sheetId="2" sqref="AEF30" start="0" length="0">
      <dxf>
        <font>
          <sz val="10"/>
          <color rgb="FFFF0000"/>
          <name val="Times New Roman"/>
          <scheme val="none"/>
        </font>
      </dxf>
    </rfmt>
    <rfmt sheetId="2" sqref="AEG30" start="0" length="0">
      <dxf>
        <font>
          <sz val="10"/>
          <color rgb="FFFF0000"/>
          <name val="Times New Roman"/>
          <scheme val="none"/>
        </font>
      </dxf>
    </rfmt>
    <rfmt sheetId="2" sqref="AEH30" start="0" length="0">
      <dxf>
        <font>
          <sz val="10"/>
          <color rgb="FFFF0000"/>
          <name val="Times New Roman"/>
          <scheme val="none"/>
        </font>
      </dxf>
    </rfmt>
    <rfmt sheetId="2" sqref="AEI30" start="0" length="0">
      <dxf>
        <font>
          <sz val="10"/>
          <color rgb="FFFF0000"/>
          <name val="Times New Roman"/>
          <scheme val="none"/>
        </font>
      </dxf>
    </rfmt>
    <rfmt sheetId="2" sqref="AEJ30" start="0" length="0">
      <dxf>
        <font>
          <sz val="10"/>
          <color rgb="FFFF0000"/>
          <name val="Times New Roman"/>
          <scheme val="none"/>
        </font>
      </dxf>
    </rfmt>
    <rfmt sheetId="2" sqref="AEK30" start="0" length="0">
      <dxf>
        <font>
          <sz val="10"/>
          <color rgb="FFFF0000"/>
          <name val="Times New Roman"/>
          <scheme val="none"/>
        </font>
      </dxf>
    </rfmt>
    <rfmt sheetId="2" sqref="AEL30" start="0" length="0">
      <dxf>
        <font>
          <sz val="10"/>
          <color rgb="FFFF0000"/>
          <name val="Times New Roman"/>
          <scheme val="none"/>
        </font>
      </dxf>
    </rfmt>
    <rfmt sheetId="2" sqref="AEM30" start="0" length="0">
      <dxf>
        <font>
          <sz val="10"/>
          <color rgb="FFFF0000"/>
          <name val="Times New Roman"/>
          <scheme val="none"/>
        </font>
      </dxf>
    </rfmt>
    <rfmt sheetId="2" sqref="AEN30" start="0" length="0">
      <dxf>
        <font>
          <sz val="10"/>
          <color rgb="FFFF0000"/>
          <name val="Times New Roman"/>
          <scheme val="none"/>
        </font>
      </dxf>
    </rfmt>
    <rfmt sheetId="2" sqref="AEO30" start="0" length="0">
      <dxf>
        <font>
          <sz val="10"/>
          <color rgb="FFFF0000"/>
          <name val="Times New Roman"/>
          <scheme val="none"/>
        </font>
      </dxf>
    </rfmt>
    <rfmt sheetId="2" sqref="AEP30" start="0" length="0">
      <dxf>
        <font>
          <sz val="10"/>
          <color rgb="FFFF0000"/>
          <name val="Times New Roman"/>
          <scheme val="none"/>
        </font>
      </dxf>
    </rfmt>
    <rfmt sheetId="2" sqref="AEQ30" start="0" length="0">
      <dxf>
        <font>
          <sz val="10"/>
          <color rgb="FFFF0000"/>
          <name val="Times New Roman"/>
          <scheme val="none"/>
        </font>
      </dxf>
    </rfmt>
    <rfmt sheetId="2" sqref="AER30" start="0" length="0">
      <dxf>
        <font>
          <sz val="10"/>
          <color rgb="FFFF0000"/>
          <name val="Times New Roman"/>
          <scheme val="none"/>
        </font>
      </dxf>
    </rfmt>
    <rfmt sheetId="2" sqref="AES30" start="0" length="0">
      <dxf>
        <font>
          <sz val="10"/>
          <color rgb="FFFF0000"/>
          <name val="Times New Roman"/>
          <scheme val="none"/>
        </font>
      </dxf>
    </rfmt>
    <rfmt sheetId="2" sqref="AET30" start="0" length="0">
      <dxf>
        <font>
          <sz val="10"/>
          <color rgb="FFFF0000"/>
          <name val="Times New Roman"/>
          <scheme val="none"/>
        </font>
      </dxf>
    </rfmt>
    <rfmt sheetId="2" sqref="AEU30" start="0" length="0">
      <dxf>
        <font>
          <sz val="10"/>
          <color rgb="FFFF0000"/>
          <name val="Times New Roman"/>
          <scheme val="none"/>
        </font>
      </dxf>
    </rfmt>
    <rfmt sheetId="2" sqref="AEV30" start="0" length="0">
      <dxf>
        <font>
          <sz val="10"/>
          <color rgb="FFFF0000"/>
          <name val="Times New Roman"/>
          <scheme val="none"/>
        </font>
      </dxf>
    </rfmt>
    <rfmt sheetId="2" sqref="AEW30" start="0" length="0">
      <dxf>
        <font>
          <sz val="10"/>
          <color rgb="FFFF0000"/>
          <name val="Times New Roman"/>
          <scheme val="none"/>
        </font>
      </dxf>
    </rfmt>
    <rfmt sheetId="2" sqref="AEX30" start="0" length="0">
      <dxf>
        <font>
          <sz val="10"/>
          <color rgb="FFFF0000"/>
          <name val="Times New Roman"/>
          <scheme val="none"/>
        </font>
      </dxf>
    </rfmt>
    <rfmt sheetId="2" sqref="AEY30" start="0" length="0">
      <dxf>
        <font>
          <sz val="10"/>
          <color rgb="FFFF0000"/>
          <name val="Times New Roman"/>
          <scheme val="none"/>
        </font>
      </dxf>
    </rfmt>
    <rfmt sheetId="2" sqref="AEZ30" start="0" length="0">
      <dxf>
        <font>
          <sz val="10"/>
          <color rgb="FFFF0000"/>
          <name val="Times New Roman"/>
          <scheme val="none"/>
        </font>
      </dxf>
    </rfmt>
    <rfmt sheetId="2" sqref="AFA30" start="0" length="0">
      <dxf>
        <font>
          <sz val="10"/>
          <color rgb="FFFF0000"/>
          <name val="Times New Roman"/>
          <scheme val="none"/>
        </font>
      </dxf>
    </rfmt>
    <rfmt sheetId="2" sqref="AFB30" start="0" length="0">
      <dxf>
        <font>
          <sz val="10"/>
          <color rgb="FFFF0000"/>
          <name val="Times New Roman"/>
          <scheme val="none"/>
        </font>
      </dxf>
    </rfmt>
    <rfmt sheetId="2" sqref="AFC30" start="0" length="0">
      <dxf>
        <font>
          <sz val="10"/>
          <color rgb="FFFF0000"/>
          <name val="Times New Roman"/>
          <scheme val="none"/>
        </font>
      </dxf>
    </rfmt>
    <rfmt sheetId="2" sqref="AFD30" start="0" length="0">
      <dxf>
        <font>
          <sz val="10"/>
          <color rgb="FFFF0000"/>
          <name val="Times New Roman"/>
          <scheme val="none"/>
        </font>
      </dxf>
    </rfmt>
    <rfmt sheetId="2" sqref="AFE30" start="0" length="0">
      <dxf>
        <font>
          <sz val="10"/>
          <color rgb="FFFF0000"/>
          <name val="Times New Roman"/>
          <scheme val="none"/>
        </font>
      </dxf>
    </rfmt>
    <rfmt sheetId="2" sqref="AFF30" start="0" length="0">
      <dxf>
        <font>
          <sz val="10"/>
          <color rgb="FFFF0000"/>
          <name val="Times New Roman"/>
          <scheme val="none"/>
        </font>
      </dxf>
    </rfmt>
    <rfmt sheetId="2" sqref="AFG30" start="0" length="0">
      <dxf>
        <font>
          <sz val="10"/>
          <color rgb="FFFF0000"/>
          <name val="Times New Roman"/>
          <scheme val="none"/>
        </font>
      </dxf>
    </rfmt>
    <rfmt sheetId="2" sqref="AFH30" start="0" length="0">
      <dxf>
        <font>
          <sz val="10"/>
          <color rgb="FFFF0000"/>
          <name val="Times New Roman"/>
          <scheme val="none"/>
        </font>
      </dxf>
    </rfmt>
    <rfmt sheetId="2" sqref="AFI30" start="0" length="0">
      <dxf>
        <font>
          <sz val="10"/>
          <color rgb="FFFF0000"/>
          <name val="Times New Roman"/>
          <scheme val="none"/>
        </font>
      </dxf>
    </rfmt>
    <rfmt sheetId="2" sqref="AFJ30" start="0" length="0">
      <dxf>
        <font>
          <sz val="10"/>
          <color rgb="FFFF0000"/>
          <name val="Times New Roman"/>
          <scheme val="none"/>
        </font>
      </dxf>
    </rfmt>
    <rfmt sheetId="2" sqref="AFK30" start="0" length="0">
      <dxf>
        <font>
          <sz val="10"/>
          <color rgb="FFFF0000"/>
          <name val="Times New Roman"/>
          <scheme val="none"/>
        </font>
      </dxf>
    </rfmt>
    <rfmt sheetId="2" sqref="AFL30" start="0" length="0">
      <dxf>
        <font>
          <sz val="10"/>
          <color rgb="FFFF0000"/>
          <name val="Times New Roman"/>
          <scheme val="none"/>
        </font>
      </dxf>
    </rfmt>
    <rfmt sheetId="2" sqref="AFM30" start="0" length="0">
      <dxf>
        <font>
          <sz val="10"/>
          <color rgb="FFFF0000"/>
          <name val="Times New Roman"/>
          <scheme val="none"/>
        </font>
      </dxf>
    </rfmt>
    <rfmt sheetId="2" sqref="AFN30" start="0" length="0">
      <dxf>
        <font>
          <sz val="10"/>
          <color rgb="FFFF0000"/>
          <name val="Times New Roman"/>
          <scheme val="none"/>
        </font>
      </dxf>
    </rfmt>
    <rfmt sheetId="2" sqref="AFO30" start="0" length="0">
      <dxf>
        <font>
          <sz val="10"/>
          <color rgb="FFFF0000"/>
          <name val="Times New Roman"/>
          <scheme val="none"/>
        </font>
      </dxf>
    </rfmt>
    <rfmt sheetId="2" sqref="AFP30" start="0" length="0">
      <dxf>
        <font>
          <sz val="10"/>
          <color rgb="FFFF0000"/>
          <name val="Times New Roman"/>
          <scheme val="none"/>
        </font>
      </dxf>
    </rfmt>
    <rfmt sheetId="2" sqref="AFQ30" start="0" length="0">
      <dxf>
        <font>
          <sz val="10"/>
          <color rgb="FFFF0000"/>
          <name val="Times New Roman"/>
          <scheme val="none"/>
        </font>
      </dxf>
    </rfmt>
    <rfmt sheetId="2" sqref="AFR30" start="0" length="0">
      <dxf>
        <font>
          <sz val="10"/>
          <color rgb="FFFF0000"/>
          <name val="Times New Roman"/>
          <scheme val="none"/>
        </font>
      </dxf>
    </rfmt>
    <rfmt sheetId="2" sqref="AFS30" start="0" length="0">
      <dxf>
        <font>
          <sz val="10"/>
          <color rgb="FFFF0000"/>
          <name val="Times New Roman"/>
          <scheme val="none"/>
        </font>
      </dxf>
    </rfmt>
    <rfmt sheetId="2" sqref="AFT30" start="0" length="0">
      <dxf>
        <font>
          <sz val="10"/>
          <color rgb="FFFF0000"/>
          <name val="Times New Roman"/>
          <scheme val="none"/>
        </font>
      </dxf>
    </rfmt>
    <rfmt sheetId="2" sqref="AFU30" start="0" length="0">
      <dxf>
        <font>
          <sz val="10"/>
          <color rgb="FFFF0000"/>
          <name val="Times New Roman"/>
          <scheme val="none"/>
        </font>
      </dxf>
    </rfmt>
    <rfmt sheetId="2" sqref="AFV30" start="0" length="0">
      <dxf>
        <font>
          <sz val="10"/>
          <color rgb="FFFF0000"/>
          <name val="Times New Roman"/>
          <scheme val="none"/>
        </font>
      </dxf>
    </rfmt>
    <rfmt sheetId="2" sqref="AFW30" start="0" length="0">
      <dxf>
        <font>
          <sz val="10"/>
          <color rgb="FFFF0000"/>
          <name val="Times New Roman"/>
          <scheme val="none"/>
        </font>
      </dxf>
    </rfmt>
    <rfmt sheetId="2" sqref="AFX30" start="0" length="0">
      <dxf>
        <font>
          <sz val="10"/>
          <color rgb="FFFF0000"/>
          <name val="Times New Roman"/>
          <scheme val="none"/>
        </font>
      </dxf>
    </rfmt>
    <rfmt sheetId="2" sqref="AFY30" start="0" length="0">
      <dxf>
        <font>
          <sz val="10"/>
          <color rgb="FFFF0000"/>
          <name val="Times New Roman"/>
          <scheme val="none"/>
        </font>
      </dxf>
    </rfmt>
    <rfmt sheetId="2" sqref="AFZ30" start="0" length="0">
      <dxf>
        <font>
          <sz val="10"/>
          <color rgb="FFFF0000"/>
          <name val="Times New Roman"/>
          <scheme val="none"/>
        </font>
      </dxf>
    </rfmt>
    <rfmt sheetId="2" sqref="AGA30" start="0" length="0">
      <dxf>
        <font>
          <sz val="10"/>
          <color rgb="FFFF0000"/>
          <name val="Times New Roman"/>
          <scheme val="none"/>
        </font>
      </dxf>
    </rfmt>
    <rfmt sheetId="2" sqref="AGB30" start="0" length="0">
      <dxf>
        <font>
          <sz val="10"/>
          <color rgb="FFFF0000"/>
          <name val="Times New Roman"/>
          <scheme val="none"/>
        </font>
      </dxf>
    </rfmt>
    <rfmt sheetId="2" sqref="AGC30" start="0" length="0">
      <dxf>
        <font>
          <sz val="10"/>
          <color rgb="FFFF0000"/>
          <name val="Times New Roman"/>
          <scheme val="none"/>
        </font>
      </dxf>
    </rfmt>
    <rfmt sheetId="2" sqref="AGD30" start="0" length="0">
      <dxf>
        <font>
          <sz val="10"/>
          <color rgb="FFFF0000"/>
          <name val="Times New Roman"/>
          <scheme val="none"/>
        </font>
      </dxf>
    </rfmt>
    <rfmt sheetId="2" sqref="AGE30" start="0" length="0">
      <dxf>
        <font>
          <sz val="10"/>
          <color rgb="FFFF0000"/>
          <name val="Times New Roman"/>
          <scheme val="none"/>
        </font>
      </dxf>
    </rfmt>
    <rfmt sheetId="2" sqref="AGF30" start="0" length="0">
      <dxf>
        <font>
          <sz val="10"/>
          <color rgb="FFFF0000"/>
          <name val="Times New Roman"/>
          <scheme val="none"/>
        </font>
      </dxf>
    </rfmt>
    <rfmt sheetId="2" sqref="AGG30" start="0" length="0">
      <dxf>
        <font>
          <sz val="10"/>
          <color rgb="FFFF0000"/>
          <name val="Times New Roman"/>
          <scheme val="none"/>
        </font>
      </dxf>
    </rfmt>
    <rfmt sheetId="2" sqref="AGH30" start="0" length="0">
      <dxf>
        <font>
          <sz val="10"/>
          <color rgb="FFFF0000"/>
          <name val="Times New Roman"/>
          <scheme val="none"/>
        </font>
      </dxf>
    </rfmt>
    <rfmt sheetId="2" sqref="AGI30" start="0" length="0">
      <dxf>
        <font>
          <sz val="10"/>
          <color rgb="FFFF0000"/>
          <name val="Times New Roman"/>
          <scheme val="none"/>
        </font>
      </dxf>
    </rfmt>
    <rfmt sheetId="2" sqref="AGJ30" start="0" length="0">
      <dxf>
        <font>
          <sz val="10"/>
          <color rgb="FFFF0000"/>
          <name val="Times New Roman"/>
          <scheme val="none"/>
        </font>
      </dxf>
    </rfmt>
    <rfmt sheetId="2" sqref="AGK30" start="0" length="0">
      <dxf>
        <font>
          <sz val="10"/>
          <color rgb="FFFF0000"/>
          <name val="Times New Roman"/>
          <scheme val="none"/>
        </font>
      </dxf>
    </rfmt>
    <rfmt sheetId="2" sqref="AGL30" start="0" length="0">
      <dxf>
        <font>
          <sz val="10"/>
          <color rgb="FFFF0000"/>
          <name val="Times New Roman"/>
          <scheme val="none"/>
        </font>
      </dxf>
    </rfmt>
    <rfmt sheetId="2" sqref="AGM30" start="0" length="0">
      <dxf>
        <font>
          <sz val="10"/>
          <color rgb="FFFF0000"/>
          <name val="Times New Roman"/>
          <scheme val="none"/>
        </font>
      </dxf>
    </rfmt>
    <rfmt sheetId="2" sqref="AGN30" start="0" length="0">
      <dxf>
        <font>
          <sz val="10"/>
          <color rgb="FFFF0000"/>
          <name val="Times New Roman"/>
          <scheme val="none"/>
        </font>
      </dxf>
    </rfmt>
    <rfmt sheetId="2" sqref="AGO30" start="0" length="0">
      <dxf>
        <font>
          <sz val="10"/>
          <color rgb="FFFF0000"/>
          <name val="Times New Roman"/>
          <scheme val="none"/>
        </font>
      </dxf>
    </rfmt>
    <rfmt sheetId="2" sqref="AGP30" start="0" length="0">
      <dxf>
        <font>
          <sz val="10"/>
          <color rgb="FFFF0000"/>
          <name val="Times New Roman"/>
          <scheme val="none"/>
        </font>
      </dxf>
    </rfmt>
    <rfmt sheetId="2" sqref="AGQ30" start="0" length="0">
      <dxf>
        <font>
          <sz val="10"/>
          <color rgb="FFFF0000"/>
          <name val="Times New Roman"/>
          <scheme val="none"/>
        </font>
      </dxf>
    </rfmt>
    <rfmt sheetId="2" sqref="AGR30" start="0" length="0">
      <dxf>
        <font>
          <sz val="10"/>
          <color rgb="FFFF0000"/>
          <name val="Times New Roman"/>
          <scheme val="none"/>
        </font>
      </dxf>
    </rfmt>
    <rfmt sheetId="2" sqref="AGS30" start="0" length="0">
      <dxf>
        <font>
          <sz val="10"/>
          <color rgb="FFFF0000"/>
          <name val="Times New Roman"/>
          <scheme val="none"/>
        </font>
      </dxf>
    </rfmt>
    <rfmt sheetId="2" sqref="AGT30" start="0" length="0">
      <dxf>
        <font>
          <sz val="10"/>
          <color rgb="FFFF0000"/>
          <name val="Times New Roman"/>
          <scheme val="none"/>
        </font>
      </dxf>
    </rfmt>
    <rfmt sheetId="2" sqref="AGU30" start="0" length="0">
      <dxf>
        <font>
          <sz val="10"/>
          <color rgb="FFFF0000"/>
          <name val="Times New Roman"/>
          <scheme val="none"/>
        </font>
      </dxf>
    </rfmt>
    <rfmt sheetId="2" sqref="AGV30" start="0" length="0">
      <dxf>
        <font>
          <sz val="10"/>
          <color rgb="FFFF0000"/>
          <name val="Times New Roman"/>
          <scheme val="none"/>
        </font>
      </dxf>
    </rfmt>
    <rfmt sheetId="2" sqref="AGW30" start="0" length="0">
      <dxf>
        <font>
          <sz val="10"/>
          <color rgb="FFFF0000"/>
          <name val="Times New Roman"/>
          <scheme val="none"/>
        </font>
      </dxf>
    </rfmt>
    <rfmt sheetId="2" sqref="AGX30" start="0" length="0">
      <dxf>
        <font>
          <sz val="10"/>
          <color rgb="FFFF0000"/>
          <name val="Times New Roman"/>
          <scheme val="none"/>
        </font>
      </dxf>
    </rfmt>
    <rfmt sheetId="2" sqref="AGY30" start="0" length="0">
      <dxf>
        <font>
          <sz val="10"/>
          <color rgb="FFFF0000"/>
          <name val="Times New Roman"/>
          <scheme val="none"/>
        </font>
      </dxf>
    </rfmt>
    <rfmt sheetId="2" sqref="AGZ30" start="0" length="0">
      <dxf>
        <font>
          <sz val="10"/>
          <color rgb="FFFF0000"/>
          <name val="Times New Roman"/>
          <scheme val="none"/>
        </font>
      </dxf>
    </rfmt>
    <rfmt sheetId="2" sqref="AHA30" start="0" length="0">
      <dxf>
        <font>
          <sz val="10"/>
          <color rgb="FFFF0000"/>
          <name val="Times New Roman"/>
          <scheme val="none"/>
        </font>
      </dxf>
    </rfmt>
    <rfmt sheetId="2" sqref="AHB30" start="0" length="0">
      <dxf>
        <font>
          <sz val="10"/>
          <color rgb="FFFF0000"/>
          <name val="Times New Roman"/>
          <scheme val="none"/>
        </font>
      </dxf>
    </rfmt>
    <rfmt sheetId="2" sqref="AHC30" start="0" length="0">
      <dxf>
        <font>
          <sz val="10"/>
          <color rgb="FFFF0000"/>
          <name val="Times New Roman"/>
          <scheme val="none"/>
        </font>
      </dxf>
    </rfmt>
    <rfmt sheetId="2" sqref="AHD30" start="0" length="0">
      <dxf>
        <font>
          <sz val="10"/>
          <color rgb="FFFF0000"/>
          <name val="Times New Roman"/>
          <scheme val="none"/>
        </font>
      </dxf>
    </rfmt>
    <rfmt sheetId="2" sqref="AHE30" start="0" length="0">
      <dxf>
        <font>
          <sz val="10"/>
          <color rgb="FFFF0000"/>
          <name val="Times New Roman"/>
          <scheme val="none"/>
        </font>
      </dxf>
    </rfmt>
    <rfmt sheetId="2" sqref="AHF30" start="0" length="0">
      <dxf>
        <font>
          <sz val="10"/>
          <color rgb="FFFF0000"/>
          <name val="Times New Roman"/>
          <scheme val="none"/>
        </font>
      </dxf>
    </rfmt>
    <rfmt sheetId="2" sqref="AHG30" start="0" length="0">
      <dxf>
        <font>
          <sz val="10"/>
          <color rgb="FFFF0000"/>
          <name val="Times New Roman"/>
          <scheme val="none"/>
        </font>
      </dxf>
    </rfmt>
    <rfmt sheetId="2" sqref="AHH30" start="0" length="0">
      <dxf>
        <font>
          <sz val="10"/>
          <color rgb="FFFF0000"/>
          <name val="Times New Roman"/>
          <scheme val="none"/>
        </font>
      </dxf>
    </rfmt>
    <rfmt sheetId="2" sqref="AHI30" start="0" length="0">
      <dxf>
        <font>
          <sz val="10"/>
          <color rgb="FFFF0000"/>
          <name val="Times New Roman"/>
          <scheme val="none"/>
        </font>
      </dxf>
    </rfmt>
    <rfmt sheetId="2" sqref="AHJ30" start="0" length="0">
      <dxf>
        <font>
          <sz val="10"/>
          <color rgb="FFFF0000"/>
          <name val="Times New Roman"/>
          <scheme val="none"/>
        </font>
      </dxf>
    </rfmt>
    <rfmt sheetId="2" sqref="AHK30" start="0" length="0">
      <dxf>
        <font>
          <sz val="10"/>
          <color rgb="FFFF0000"/>
          <name val="Times New Roman"/>
          <scheme val="none"/>
        </font>
      </dxf>
    </rfmt>
    <rfmt sheetId="2" sqref="AHL30" start="0" length="0">
      <dxf>
        <font>
          <sz val="10"/>
          <color rgb="FFFF0000"/>
          <name val="Times New Roman"/>
          <scheme val="none"/>
        </font>
      </dxf>
    </rfmt>
    <rfmt sheetId="2" sqref="AHM30" start="0" length="0">
      <dxf>
        <font>
          <sz val="10"/>
          <color rgb="FFFF0000"/>
          <name val="Times New Roman"/>
          <scheme val="none"/>
        </font>
      </dxf>
    </rfmt>
    <rfmt sheetId="2" sqref="AHN30" start="0" length="0">
      <dxf>
        <font>
          <sz val="10"/>
          <color rgb="FFFF0000"/>
          <name val="Times New Roman"/>
          <scheme val="none"/>
        </font>
      </dxf>
    </rfmt>
    <rfmt sheetId="2" sqref="AHO30" start="0" length="0">
      <dxf>
        <font>
          <sz val="10"/>
          <color rgb="FFFF0000"/>
          <name val="Times New Roman"/>
          <scheme val="none"/>
        </font>
      </dxf>
    </rfmt>
    <rfmt sheetId="2" sqref="AHP30" start="0" length="0">
      <dxf>
        <font>
          <sz val="10"/>
          <color rgb="FFFF0000"/>
          <name val="Times New Roman"/>
          <scheme val="none"/>
        </font>
      </dxf>
    </rfmt>
    <rfmt sheetId="2" sqref="AHQ30" start="0" length="0">
      <dxf>
        <font>
          <sz val="10"/>
          <color rgb="FFFF0000"/>
          <name val="Times New Roman"/>
          <scheme val="none"/>
        </font>
      </dxf>
    </rfmt>
    <rfmt sheetId="2" sqref="AHR30" start="0" length="0">
      <dxf>
        <font>
          <sz val="10"/>
          <color rgb="FFFF0000"/>
          <name val="Times New Roman"/>
          <scheme val="none"/>
        </font>
      </dxf>
    </rfmt>
    <rfmt sheetId="2" sqref="AHS30" start="0" length="0">
      <dxf>
        <font>
          <sz val="10"/>
          <color rgb="FFFF0000"/>
          <name val="Times New Roman"/>
          <scheme val="none"/>
        </font>
      </dxf>
    </rfmt>
    <rfmt sheetId="2" sqref="AHT30" start="0" length="0">
      <dxf>
        <font>
          <sz val="10"/>
          <color rgb="FFFF0000"/>
          <name val="Times New Roman"/>
          <scheme val="none"/>
        </font>
      </dxf>
    </rfmt>
    <rfmt sheetId="2" sqref="AHU30" start="0" length="0">
      <dxf>
        <font>
          <sz val="10"/>
          <color rgb="FFFF0000"/>
          <name val="Times New Roman"/>
          <scheme val="none"/>
        </font>
      </dxf>
    </rfmt>
    <rfmt sheetId="2" sqref="AHV30" start="0" length="0">
      <dxf>
        <font>
          <sz val="10"/>
          <color rgb="FFFF0000"/>
          <name val="Times New Roman"/>
          <scheme val="none"/>
        </font>
      </dxf>
    </rfmt>
    <rfmt sheetId="2" sqref="AHW30" start="0" length="0">
      <dxf>
        <font>
          <sz val="10"/>
          <color rgb="FFFF0000"/>
          <name val="Times New Roman"/>
          <scheme val="none"/>
        </font>
      </dxf>
    </rfmt>
    <rfmt sheetId="2" sqref="AHX30" start="0" length="0">
      <dxf>
        <font>
          <sz val="10"/>
          <color rgb="FFFF0000"/>
          <name val="Times New Roman"/>
          <scheme val="none"/>
        </font>
      </dxf>
    </rfmt>
    <rfmt sheetId="2" sqref="AHY30" start="0" length="0">
      <dxf>
        <font>
          <sz val="10"/>
          <color rgb="FFFF0000"/>
          <name val="Times New Roman"/>
          <scheme val="none"/>
        </font>
      </dxf>
    </rfmt>
    <rfmt sheetId="2" sqref="AHZ30" start="0" length="0">
      <dxf>
        <font>
          <sz val="10"/>
          <color rgb="FFFF0000"/>
          <name val="Times New Roman"/>
          <scheme val="none"/>
        </font>
      </dxf>
    </rfmt>
    <rfmt sheetId="2" sqref="AIA30" start="0" length="0">
      <dxf>
        <font>
          <sz val="10"/>
          <color rgb="FFFF0000"/>
          <name val="Times New Roman"/>
          <scheme val="none"/>
        </font>
      </dxf>
    </rfmt>
    <rfmt sheetId="2" sqref="AIB30" start="0" length="0">
      <dxf>
        <font>
          <sz val="10"/>
          <color rgb="FFFF0000"/>
          <name val="Times New Roman"/>
          <scheme val="none"/>
        </font>
      </dxf>
    </rfmt>
    <rfmt sheetId="2" sqref="AIC30" start="0" length="0">
      <dxf>
        <font>
          <sz val="10"/>
          <color rgb="FFFF0000"/>
          <name val="Times New Roman"/>
          <scheme val="none"/>
        </font>
      </dxf>
    </rfmt>
    <rfmt sheetId="2" sqref="AID30" start="0" length="0">
      <dxf>
        <font>
          <sz val="10"/>
          <color rgb="FFFF0000"/>
          <name val="Times New Roman"/>
          <scheme val="none"/>
        </font>
      </dxf>
    </rfmt>
    <rfmt sheetId="2" sqref="AIE30" start="0" length="0">
      <dxf>
        <font>
          <sz val="10"/>
          <color rgb="FFFF0000"/>
          <name val="Times New Roman"/>
          <scheme val="none"/>
        </font>
      </dxf>
    </rfmt>
    <rfmt sheetId="2" sqref="AIF30" start="0" length="0">
      <dxf>
        <font>
          <sz val="10"/>
          <color rgb="FFFF0000"/>
          <name val="Times New Roman"/>
          <scheme val="none"/>
        </font>
      </dxf>
    </rfmt>
    <rfmt sheetId="2" sqref="AIG30" start="0" length="0">
      <dxf>
        <font>
          <sz val="10"/>
          <color rgb="FFFF0000"/>
          <name val="Times New Roman"/>
          <scheme val="none"/>
        </font>
      </dxf>
    </rfmt>
    <rfmt sheetId="2" sqref="AIH30" start="0" length="0">
      <dxf>
        <font>
          <sz val="10"/>
          <color rgb="FFFF0000"/>
          <name val="Times New Roman"/>
          <scheme val="none"/>
        </font>
      </dxf>
    </rfmt>
    <rfmt sheetId="2" sqref="AII30" start="0" length="0">
      <dxf>
        <font>
          <sz val="10"/>
          <color rgb="FFFF0000"/>
          <name val="Times New Roman"/>
          <scheme val="none"/>
        </font>
      </dxf>
    </rfmt>
    <rfmt sheetId="2" sqref="AIJ30" start="0" length="0">
      <dxf>
        <font>
          <sz val="10"/>
          <color rgb="FFFF0000"/>
          <name val="Times New Roman"/>
          <scheme val="none"/>
        </font>
      </dxf>
    </rfmt>
    <rfmt sheetId="2" sqref="AIK30" start="0" length="0">
      <dxf>
        <font>
          <sz val="10"/>
          <color rgb="FFFF0000"/>
          <name val="Times New Roman"/>
          <scheme val="none"/>
        </font>
      </dxf>
    </rfmt>
    <rfmt sheetId="2" sqref="AIL30" start="0" length="0">
      <dxf>
        <font>
          <sz val="10"/>
          <color rgb="FFFF0000"/>
          <name val="Times New Roman"/>
          <scheme val="none"/>
        </font>
      </dxf>
    </rfmt>
    <rfmt sheetId="2" sqref="AIM30" start="0" length="0">
      <dxf>
        <font>
          <sz val="10"/>
          <color rgb="FFFF0000"/>
          <name val="Times New Roman"/>
          <scheme val="none"/>
        </font>
      </dxf>
    </rfmt>
    <rfmt sheetId="2" sqref="AIN30" start="0" length="0">
      <dxf>
        <font>
          <sz val="10"/>
          <color rgb="FFFF0000"/>
          <name val="Times New Roman"/>
          <scheme val="none"/>
        </font>
      </dxf>
    </rfmt>
    <rfmt sheetId="2" sqref="AIO30" start="0" length="0">
      <dxf>
        <font>
          <sz val="10"/>
          <color rgb="FFFF0000"/>
          <name val="Times New Roman"/>
          <scheme val="none"/>
        </font>
      </dxf>
    </rfmt>
    <rfmt sheetId="2" sqref="AIP30" start="0" length="0">
      <dxf>
        <font>
          <sz val="10"/>
          <color rgb="FFFF0000"/>
          <name val="Times New Roman"/>
          <scheme val="none"/>
        </font>
      </dxf>
    </rfmt>
    <rfmt sheetId="2" sqref="AIQ30" start="0" length="0">
      <dxf>
        <font>
          <sz val="10"/>
          <color rgb="FFFF0000"/>
          <name val="Times New Roman"/>
          <scheme val="none"/>
        </font>
      </dxf>
    </rfmt>
    <rfmt sheetId="2" sqref="AIR30" start="0" length="0">
      <dxf>
        <font>
          <sz val="10"/>
          <color rgb="FFFF0000"/>
          <name val="Times New Roman"/>
          <scheme val="none"/>
        </font>
      </dxf>
    </rfmt>
    <rfmt sheetId="2" sqref="AIS30" start="0" length="0">
      <dxf>
        <font>
          <sz val="10"/>
          <color rgb="FFFF0000"/>
          <name val="Times New Roman"/>
          <scheme val="none"/>
        </font>
      </dxf>
    </rfmt>
    <rfmt sheetId="2" sqref="AIT30" start="0" length="0">
      <dxf>
        <font>
          <sz val="10"/>
          <color rgb="FFFF0000"/>
          <name val="Times New Roman"/>
          <scheme val="none"/>
        </font>
      </dxf>
    </rfmt>
    <rfmt sheetId="2" sqref="AIU30" start="0" length="0">
      <dxf>
        <font>
          <sz val="10"/>
          <color rgb="FFFF0000"/>
          <name val="Times New Roman"/>
          <scheme val="none"/>
        </font>
      </dxf>
    </rfmt>
    <rfmt sheetId="2" sqref="AIV30" start="0" length="0">
      <dxf>
        <font>
          <sz val="10"/>
          <color rgb="FFFF0000"/>
          <name val="Times New Roman"/>
          <scheme val="none"/>
        </font>
      </dxf>
    </rfmt>
    <rfmt sheetId="2" sqref="AIW30" start="0" length="0">
      <dxf>
        <font>
          <sz val="10"/>
          <color rgb="FFFF0000"/>
          <name val="Times New Roman"/>
          <scheme val="none"/>
        </font>
      </dxf>
    </rfmt>
    <rfmt sheetId="2" sqref="AIX30" start="0" length="0">
      <dxf>
        <font>
          <sz val="10"/>
          <color rgb="FFFF0000"/>
          <name val="Times New Roman"/>
          <scheme val="none"/>
        </font>
      </dxf>
    </rfmt>
    <rfmt sheetId="2" sqref="AIY30" start="0" length="0">
      <dxf>
        <font>
          <sz val="10"/>
          <color rgb="FFFF0000"/>
          <name val="Times New Roman"/>
          <scheme val="none"/>
        </font>
      </dxf>
    </rfmt>
    <rfmt sheetId="2" sqref="AIZ30" start="0" length="0">
      <dxf>
        <font>
          <sz val="10"/>
          <color rgb="FFFF0000"/>
          <name val="Times New Roman"/>
          <scheme val="none"/>
        </font>
      </dxf>
    </rfmt>
    <rfmt sheetId="2" sqref="AJA30" start="0" length="0">
      <dxf>
        <font>
          <sz val="10"/>
          <color rgb="FFFF0000"/>
          <name val="Times New Roman"/>
          <scheme val="none"/>
        </font>
      </dxf>
    </rfmt>
    <rfmt sheetId="2" sqref="AJB30" start="0" length="0">
      <dxf>
        <font>
          <sz val="10"/>
          <color rgb="FFFF0000"/>
          <name val="Times New Roman"/>
          <scheme val="none"/>
        </font>
      </dxf>
    </rfmt>
    <rfmt sheetId="2" sqref="AJC30" start="0" length="0">
      <dxf>
        <font>
          <sz val="10"/>
          <color rgb="FFFF0000"/>
          <name val="Times New Roman"/>
          <scheme val="none"/>
        </font>
      </dxf>
    </rfmt>
    <rfmt sheetId="2" sqref="AJD30" start="0" length="0">
      <dxf>
        <font>
          <sz val="10"/>
          <color rgb="FFFF0000"/>
          <name val="Times New Roman"/>
          <scheme val="none"/>
        </font>
      </dxf>
    </rfmt>
    <rfmt sheetId="2" sqref="AJE30" start="0" length="0">
      <dxf>
        <font>
          <sz val="10"/>
          <color rgb="FFFF0000"/>
          <name val="Times New Roman"/>
          <scheme val="none"/>
        </font>
      </dxf>
    </rfmt>
    <rfmt sheetId="2" sqref="AJF30" start="0" length="0">
      <dxf>
        <font>
          <sz val="10"/>
          <color rgb="FFFF0000"/>
          <name val="Times New Roman"/>
          <scheme val="none"/>
        </font>
      </dxf>
    </rfmt>
    <rfmt sheetId="2" sqref="AJG30" start="0" length="0">
      <dxf>
        <font>
          <sz val="10"/>
          <color rgb="FFFF0000"/>
          <name val="Times New Roman"/>
          <scheme val="none"/>
        </font>
      </dxf>
    </rfmt>
    <rfmt sheetId="2" sqref="AJH30" start="0" length="0">
      <dxf>
        <font>
          <sz val="10"/>
          <color rgb="FFFF0000"/>
          <name val="Times New Roman"/>
          <scheme val="none"/>
        </font>
      </dxf>
    </rfmt>
    <rfmt sheetId="2" sqref="AJI30" start="0" length="0">
      <dxf>
        <font>
          <sz val="10"/>
          <color rgb="FFFF0000"/>
          <name val="Times New Roman"/>
          <scheme val="none"/>
        </font>
      </dxf>
    </rfmt>
    <rfmt sheetId="2" sqref="AJJ30" start="0" length="0">
      <dxf>
        <font>
          <sz val="10"/>
          <color rgb="FFFF0000"/>
          <name val="Times New Roman"/>
          <scheme val="none"/>
        </font>
      </dxf>
    </rfmt>
    <rfmt sheetId="2" sqref="AJK30" start="0" length="0">
      <dxf>
        <font>
          <sz val="10"/>
          <color rgb="FFFF0000"/>
          <name val="Times New Roman"/>
          <scheme val="none"/>
        </font>
      </dxf>
    </rfmt>
    <rfmt sheetId="2" sqref="AJL30" start="0" length="0">
      <dxf>
        <font>
          <sz val="10"/>
          <color rgb="FFFF0000"/>
          <name val="Times New Roman"/>
          <scheme val="none"/>
        </font>
      </dxf>
    </rfmt>
    <rfmt sheetId="2" sqref="AJM30" start="0" length="0">
      <dxf>
        <font>
          <sz val="10"/>
          <color rgb="FFFF0000"/>
          <name val="Times New Roman"/>
          <scheme val="none"/>
        </font>
      </dxf>
    </rfmt>
    <rfmt sheetId="2" sqref="AJN30" start="0" length="0">
      <dxf>
        <font>
          <sz val="10"/>
          <color rgb="FFFF0000"/>
          <name val="Times New Roman"/>
          <scheme val="none"/>
        </font>
      </dxf>
    </rfmt>
    <rfmt sheetId="2" sqref="AJO30" start="0" length="0">
      <dxf>
        <font>
          <sz val="10"/>
          <color rgb="FFFF0000"/>
          <name val="Times New Roman"/>
          <scheme val="none"/>
        </font>
      </dxf>
    </rfmt>
    <rfmt sheetId="2" sqref="AJP30" start="0" length="0">
      <dxf>
        <font>
          <sz val="10"/>
          <color rgb="FFFF0000"/>
          <name val="Times New Roman"/>
          <scheme val="none"/>
        </font>
      </dxf>
    </rfmt>
    <rfmt sheetId="2" sqref="AJQ30" start="0" length="0">
      <dxf>
        <font>
          <sz val="10"/>
          <color rgb="FFFF0000"/>
          <name val="Times New Roman"/>
          <scheme val="none"/>
        </font>
      </dxf>
    </rfmt>
    <rfmt sheetId="2" sqref="AJR30" start="0" length="0">
      <dxf>
        <font>
          <sz val="10"/>
          <color rgb="FFFF0000"/>
          <name val="Times New Roman"/>
          <scheme val="none"/>
        </font>
      </dxf>
    </rfmt>
    <rfmt sheetId="2" sqref="AJS30" start="0" length="0">
      <dxf>
        <font>
          <sz val="10"/>
          <color rgb="FFFF0000"/>
          <name val="Times New Roman"/>
          <scheme val="none"/>
        </font>
      </dxf>
    </rfmt>
    <rfmt sheetId="2" sqref="AJT30" start="0" length="0">
      <dxf>
        <font>
          <sz val="10"/>
          <color rgb="FFFF0000"/>
          <name val="Times New Roman"/>
          <scheme val="none"/>
        </font>
      </dxf>
    </rfmt>
    <rfmt sheetId="2" sqref="AJU30" start="0" length="0">
      <dxf>
        <font>
          <sz val="10"/>
          <color rgb="FFFF0000"/>
          <name val="Times New Roman"/>
          <scheme val="none"/>
        </font>
      </dxf>
    </rfmt>
    <rfmt sheetId="2" sqref="AJV30" start="0" length="0">
      <dxf>
        <font>
          <sz val="10"/>
          <color rgb="FFFF0000"/>
          <name val="Times New Roman"/>
          <scheme val="none"/>
        </font>
      </dxf>
    </rfmt>
    <rfmt sheetId="2" sqref="AJW30" start="0" length="0">
      <dxf>
        <font>
          <sz val="10"/>
          <color rgb="FFFF0000"/>
          <name val="Times New Roman"/>
          <scheme val="none"/>
        </font>
      </dxf>
    </rfmt>
    <rfmt sheetId="2" sqref="AJX30" start="0" length="0">
      <dxf>
        <font>
          <sz val="10"/>
          <color rgb="FFFF0000"/>
          <name val="Times New Roman"/>
          <scheme val="none"/>
        </font>
      </dxf>
    </rfmt>
    <rfmt sheetId="2" sqref="AJY30" start="0" length="0">
      <dxf>
        <font>
          <sz val="10"/>
          <color rgb="FFFF0000"/>
          <name val="Times New Roman"/>
          <scheme val="none"/>
        </font>
      </dxf>
    </rfmt>
    <rfmt sheetId="2" sqref="AJZ30" start="0" length="0">
      <dxf>
        <font>
          <sz val="10"/>
          <color rgb="FFFF0000"/>
          <name val="Times New Roman"/>
          <scheme val="none"/>
        </font>
      </dxf>
    </rfmt>
    <rfmt sheetId="2" sqref="AKA30" start="0" length="0">
      <dxf>
        <font>
          <sz val="10"/>
          <color rgb="FFFF0000"/>
          <name val="Times New Roman"/>
          <scheme val="none"/>
        </font>
      </dxf>
    </rfmt>
    <rfmt sheetId="2" sqref="AKB30" start="0" length="0">
      <dxf>
        <font>
          <sz val="10"/>
          <color rgb="FFFF0000"/>
          <name val="Times New Roman"/>
          <scheme val="none"/>
        </font>
      </dxf>
    </rfmt>
    <rfmt sheetId="2" sqref="AKC30" start="0" length="0">
      <dxf>
        <font>
          <sz val="10"/>
          <color rgb="FFFF0000"/>
          <name val="Times New Roman"/>
          <scheme val="none"/>
        </font>
      </dxf>
    </rfmt>
    <rfmt sheetId="2" sqref="AKD30" start="0" length="0">
      <dxf>
        <font>
          <sz val="10"/>
          <color rgb="FFFF0000"/>
          <name val="Times New Roman"/>
          <scheme val="none"/>
        </font>
      </dxf>
    </rfmt>
    <rfmt sheetId="2" sqref="AKE30" start="0" length="0">
      <dxf>
        <font>
          <sz val="10"/>
          <color rgb="FFFF0000"/>
          <name val="Times New Roman"/>
          <scheme val="none"/>
        </font>
      </dxf>
    </rfmt>
    <rfmt sheetId="2" sqref="AKF30" start="0" length="0">
      <dxf>
        <font>
          <sz val="10"/>
          <color rgb="FFFF0000"/>
          <name val="Times New Roman"/>
          <scheme val="none"/>
        </font>
      </dxf>
    </rfmt>
    <rfmt sheetId="2" sqref="AKG30" start="0" length="0">
      <dxf>
        <font>
          <sz val="10"/>
          <color rgb="FFFF0000"/>
          <name val="Times New Roman"/>
          <scheme val="none"/>
        </font>
      </dxf>
    </rfmt>
    <rfmt sheetId="2" sqref="AKH30" start="0" length="0">
      <dxf>
        <font>
          <sz val="10"/>
          <color rgb="FFFF0000"/>
          <name val="Times New Roman"/>
          <scheme val="none"/>
        </font>
      </dxf>
    </rfmt>
    <rfmt sheetId="2" sqref="AKI30" start="0" length="0">
      <dxf>
        <font>
          <sz val="10"/>
          <color rgb="FFFF0000"/>
          <name val="Times New Roman"/>
          <scheme val="none"/>
        </font>
      </dxf>
    </rfmt>
    <rfmt sheetId="2" sqref="AKJ30" start="0" length="0">
      <dxf>
        <font>
          <sz val="10"/>
          <color rgb="FFFF0000"/>
          <name val="Times New Roman"/>
          <scheme val="none"/>
        </font>
      </dxf>
    </rfmt>
    <rfmt sheetId="2" sqref="AKK30" start="0" length="0">
      <dxf>
        <font>
          <sz val="10"/>
          <color rgb="FFFF0000"/>
          <name val="Times New Roman"/>
          <scheme val="none"/>
        </font>
      </dxf>
    </rfmt>
    <rfmt sheetId="2" sqref="AKL30" start="0" length="0">
      <dxf>
        <font>
          <sz val="10"/>
          <color rgb="FFFF0000"/>
          <name val="Times New Roman"/>
          <scheme val="none"/>
        </font>
      </dxf>
    </rfmt>
    <rfmt sheetId="2" sqref="AKM30" start="0" length="0">
      <dxf>
        <font>
          <sz val="10"/>
          <color rgb="FFFF0000"/>
          <name val="Times New Roman"/>
          <scheme val="none"/>
        </font>
      </dxf>
    </rfmt>
    <rfmt sheetId="2" sqref="AKN30" start="0" length="0">
      <dxf>
        <font>
          <sz val="10"/>
          <color rgb="FFFF0000"/>
          <name val="Times New Roman"/>
          <scheme val="none"/>
        </font>
      </dxf>
    </rfmt>
    <rfmt sheetId="2" sqref="AKO30" start="0" length="0">
      <dxf>
        <font>
          <sz val="10"/>
          <color rgb="FFFF0000"/>
          <name val="Times New Roman"/>
          <scheme val="none"/>
        </font>
      </dxf>
    </rfmt>
    <rfmt sheetId="2" sqref="AKP30" start="0" length="0">
      <dxf>
        <font>
          <sz val="10"/>
          <color rgb="FFFF0000"/>
          <name val="Times New Roman"/>
          <scheme val="none"/>
        </font>
      </dxf>
    </rfmt>
    <rfmt sheetId="2" sqref="AKQ30" start="0" length="0">
      <dxf>
        <font>
          <sz val="10"/>
          <color rgb="FFFF0000"/>
          <name val="Times New Roman"/>
          <scheme val="none"/>
        </font>
      </dxf>
    </rfmt>
    <rfmt sheetId="2" sqref="AKR30" start="0" length="0">
      <dxf>
        <font>
          <sz val="10"/>
          <color rgb="FFFF0000"/>
          <name val="Times New Roman"/>
          <scheme val="none"/>
        </font>
      </dxf>
    </rfmt>
    <rfmt sheetId="2" sqref="AKS30" start="0" length="0">
      <dxf>
        <font>
          <sz val="10"/>
          <color rgb="FFFF0000"/>
          <name val="Times New Roman"/>
          <scheme val="none"/>
        </font>
      </dxf>
    </rfmt>
    <rfmt sheetId="2" sqref="AKT30" start="0" length="0">
      <dxf>
        <font>
          <sz val="10"/>
          <color rgb="FFFF0000"/>
          <name val="Times New Roman"/>
          <scheme val="none"/>
        </font>
      </dxf>
    </rfmt>
    <rfmt sheetId="2" sqref="AKU30" start="0" length="0">
      <dxf>
        <font>
          <sz val="10"/>
          <color rgb="FFFF0000"/>
          <name val="Times New Roman"/>
          <scheme val="none"/>
        </font>
      </dxf>
    </rfmt>
    <rfmt sheetId="2" sqref="AKV30" start="0" length="0">
      <dxf>
        <font>
          <sz val="10"/>
          <color rgb="FFFF0000"/>
          <name val="Times New Roman"/>
          <scheme val="none"/>
        </font>
      </dxf>
    </rfmt>
    <rfmt sheetId="2" sqref="AKW30" start="0" length="0">
      <dxf>
        <font>
          <sz val="10"/>
          <color rgb="FFFF0000"/>
          <name val="Times New Roman"/>
          <scheme val="none"/>
        </font>
      </dxf>
    </rfmt>
    <rfmt sheetId="2" sqref="AKX30" start="0" length="0">
      <dxf>
        <font>
          <sz val="10"/>
          <color rgb="FFFF0000"/>
          <name val="Times New Roman"/>
          <scheme val="none"/>
        </font>
      </dxf>
    </rfmt>
    <rfmt sheetId="2" sqref="AKY30" start="0" length="0">
      <dxf>
        <font>
          <sz val="10"/>
          <color rgb="FFFF0000"/>
          <name val="Times New Roman"/>
          <scheme val="none"/>
        </font>
      </dxf>
    </rfmt>
    <rfmt sheetId="2" sqref="AKZ30" start="0" length="0">
      <dxf>
        <font>
          <sz val="10"/>
          <color rgb="FFFF0000"/>
          <name val="Times New Roman"/>
          <scheme val="none"/>
        </font>
      </dxf>
    </rfmt>
    <rfmt sheetId="2" sqref="ALA30" start="0" length="0">
      <dxf>
        <font>
          <sz val="10"/>
          <color rgb="FFFF0000"/>
          <name val="Times New Roman"/>
          <scheme val="none"/>
        </font>
      </dxf>
    </rfmt>
    <rfmt sheetId="2" sqref="ALB30" start="0" length="0">
      <dxf>
        <font>
          <sz val="10"/>
          <color rgb="FFFF0000"/>
          <name val="Times New Roman"/>
          <scheme val="none"/>
        </font>
      </dxf>
    </rfmt>
    <rfmt sheetId="2" sqref="ALC30" start="0" length="0">
      <dxf>
        <font>
          <sz val="10"/>
          <color rgb="FFFF0000"/>
          <name val="Times New Roman"/>
          <scheme val="none"/>
        </font>
      </dxf>
    </rfmt>
    <rfmt sheetId="2" sqref="ALD30" start="0" length="0">
      <dxf>
        <font>
          <sz val="10"/>
          <color rgb="FFFF0000"/>
          <name val="Times New Roman"/>
          <scheme val="none"/>
        </font>
      </dxf>
    </rfmt>
    <rfmt sheetId="2" sqref="ALE30" start="0" length="0">
      <dxf>
        <font>
          <sz val="10"/>
          <color rgb="FFFF0000"/>
          <name val="Times New Roman"/>
          <scheme val="none"/>
        </font>
      </dxf>
    </rfmt>
    <rfmt sheetId="2" sqref="ALF30" start="0" length="0">
      <dxf>
        <font>
          <sz val="10"/>
          <color rgb="FFFF0000"/>
          <name val="Times New Roman"/>
          <scheme val="none"/>
        </font>
      </dxf>
    </rfmt>
    <rfmt sheetId="2" sqref="ALG30" start="0" length="0">
      <dxf>
        <font>
          <sz val="10"/>
          <color rgb="FFFF0000"/>
          <name val="Times New Roman"/>
          <scheme val="none"/>
        </font>
      </dxf>
    </rfmt>
    <rfmt sheetId="2" sqref="ALH30" start="0" length="0">
      <dxf>
        <font>
          <sz val="10"/>
          <color rgb="FFFF0000"/>
          <name val="Times New Roman"/>
          <scheme val="none"/>
        </font>
      </dxf>
    </rfmt>
    <rfmt sheetId="2" sqref="ALI30" start="0" length="0">
      <dxf>
        <font>
          <sz val="10"/>
          <color rgb="FFFF0000"/>
          <name val="Times New Roman"/>
          <scheme val="none"/>
        </font>
      </dxf>
    </rfmt>
    <rfmt sheetId="2" sqref="ALJ30" start="0" length="0">
      <dxf>
        <font>
          <sz val="10"/>
          <color rgb="FFFF0000"/>
          <name val="Times New Roman"/>
          <scheme val="none"/>
        </font>
      </dxf>
    </rfmt>
    <rfmt sheetId="2" sqref="ALK30" start="0" length="0">
      <dxf>
        <font>
          <sz val="10"/>
          <color rgb="FFFF0000"/>
          <name val="Times New Roman"/>
          <scheme val="none"/>
        </font>
      </dxf>
    </rfmt>
    <rfmt sheetId="2" sqref="ALL30" start="0" length="0">
      <dxf>
        <font>
          <sz val="10"/>
          <color rgb="FFFF0000"/>
          <name val="Times New Roman"/>
          <scheme val="none"/>
        </font>
      </dxf>
    </rfmt>
    <rfmt sheetId="2" sqref="ALM30" start="0" length="0">
      <dxf>
        <font>
          <sz val="10"/>
          <color rgb="FFFF0000"/>
          <name val="Times New Roman"/>
          <scheme val="none"/>
        </font>
      </dxf>
    </rfmt>
    <rfmt sheetId="2" sqref="ALN30" start="0" length="0">
      <dxf>
        <font>
          <sz val="10"/>
          <color rgb="FFFF0000"/>
          <name val="Times New Roman"/>
          <scheme val="none"/>
        </font>
      </dxf>
    </rfmt>
    <rfmt sheetId="2" sqref="ALO30" start="0" length="0">
      <dxf>
        <font>
          <sz val="10"/>
          <color rgb="FFFF0000"/>
          <name val="Times New Roman"/>
          <scheme val="none"/>
        </font>
      </dxf>
    </rfmt>
    <rfmt sheetId="2" sqref="ALP30" start="0" length="0">
      <dxf>
        <font>
          <sz val="10"/>
          <color rgb="FFFF0000"/>
          <name val="Times New Roman"/>
          <scheme val="none"/>
        </font>
      </dxf>
    </rfmt>
    <rfmt sheetId="2" sqref="ALQ30" start="0" length="0">
      <dxf>
        <font>
          <sz val="10"/>
          <color rgb="FFFF0000"/>
          <name val="Times New Roman"/>
          <scheme val="none"/>
        </font>
      </dxf>
    </rfmt>
    <rfmt sheetId="2" sqref="ALR30" start="0" length="0">
      <dxf>
        <font>
          <sz val="10"/>
          <color rgb="FFFF0000"/>
          <name val="Times New Roman"/>
          <scheme val="none"/>
        </font>
      </dxf>
    </rfmt>
    <rfmt sheetId="2" sqref="ALS30" start="0" length="0">
      <dxf>
        <font>
          <sz val="10"/>
          <color rgb="FFFF0000"/>
          <name val="Times New Roman"/>
          <scheme val="none"/>
        </font>
      </dxf>
    </rfmt>
    <rfmt sheetId="2" sqref="ALT30" start="0" length="0">
      <dxf>
        <font>
          <sz val="10"/>
          <color rgb="FFFF0000"/>
          <name val="Times New Roman"/>
          <scheme val="none"/>
        </font>
      </dxf>
    </rfmt>
    <rfmt sheetId="2" sqref="ALU30" start="0" length="0">
      <dxf>
        <font>
          <sz val="10"/>
          <color rgb="FFFF0000"/>
          <name val="Times New Roman"/>
          <scheme val="none"/>
        </font>
      </dxf>
    </rfmt>
    <rfmt sheetId="2" sqref="ALV30" start="0" length="0">
      <dxf>
        <font>
          <sz val="10"/>
          <color rgb="FFFF0000"/>
          <name val="Times New Roman"/>
          <scheme val="none"/>
        </font>
      </dxf>
    </rfmt>
    <rfmt sheetId="2" sqref="ALW30" start="0" length="0">
      <dxf>
        <font>
          <sz val="10"/>
          <color rgb="FFFF0000"/>
          <name val="Times New Roman"/>
          <scheme val="none"/>
        </font>
      </dxf>
    </rfmt>
    <rfmt sheetId="2" sqref="ALX30" start="0" length="0">
      <dxf>
        <font>
          <sz val="10"/>
          <color rgb="FFFF0000"/>
          <name val="Times New Roman"/>
          <scheme val="none"/>
        </font>
      </dxf>
    </rfmt>
    <rfmt sheetId="2" sqref="ALY30" start="0" length="0">
      <dxf>
        <font>
          <sz val="10"/>
          <color rgb="FFFF0000"/>
          <name val="Times New Roman"/>
          <scheme val="none"/>
        </font>
      </dxf>
    </rfmt>
    <rfmt sheetId="2" sqref="ALZ30" start="0" length="0">
      <dxf>
        <font>
          <sz val="10"/>
          <color rgb="FFFF0000"/>
          <name val="Times New Roman"/>
          <scheme val="none"/>
        </font>
      </dxf>
    </rfmt>
    <rfmt sheetId="2" sqref="AMA30" start="0" length="0">
      <dxf>
        <font>
          <sz val="10"/>
          <color rgb="FFFF0000"/>
          <name val="Times New Roman"/>
          <scheme val="none"/>
        </font>
      </dxf>
    </rfmt>
    <rfmt sheetId="2" sqref="AMB30" start="0" length="0">
      <dxf>
        <font>
          <sz val="10"/>
          <color rgb="FFFF0000"/>
          <name val="Times New Roman"/>
          <scheme val="none"/>
        </font>
      </dxf>
    </rfmt>
    <rfmt sheetId="2" sqref="AMC30" start="0" length="0">
      <dxf>
        <font>
          <sz val="10"/>
          <color rgb="FFFF0000"/>
          <name val="Times New Roman"/>
          <scheme val="none"/>
        </font>
      </dxf>
    </rfmt>
    <rfmt sheetId="2" sqref="AMD30" start="0" length="0">
      <dxf>
        <font>
          <sz val="10"/>
          <color rgb="FFFF0000"/>
          <name val="Times New Roman"/>
          <scheme val="none"/>
        </font>
      </dxf>
    </rfmt>
    <rfmt sheetId="2" sqref="AME30" start="0" length="0">
      <dxf>
        <font>
          <sz val="10"/>
          <color rgb="FFFF0000"/>
          <name val="Times New Roman"/>
          <scheme val="none"/>
        </font>
      </dxf>
    </rfmt>
    <rfmt sheetId="2" sqref="AMF30" start="0" length="0">
      <dxf>
        <font>
          <sz val="10"/>
          <color rgb="FFFF0000"/>
          <name val="Times New Roman"/>
          <scheme val="none"/>
        </font>
      </dxf>
    </rfmt>
    <rfmt sheetId="2" sqref="AMG30" start="0" length="0">
      <dxf>
        <font>
          <sz val="10"/>
          <color rgb="FFFF0000"/>
          <name val="Times New Roman"/>
          <scheme val="none"/>
        </font>
      </dxf>
    </rfmt>
    <rfmt sheetId="2" sqref="AMH30" start="0" length="0">
      <dxf>
        <font>
          <sz val="10"/>
          <color rgb="FFFF0000"/>
          <name val="Times New Roman"/>
          <scheme val="none"/>
        </font>
      </dxf>
    </rfmt>
    <rfmt sheetId="2" sqref="AMI30" start="0" length="0">
      <dxf>
        <font>
          <sz val="10"/>
          <color rgb="FFFF0000"/>
          <name val="Times New Roman"/>
          <scheme val="none"/>
        </font>
      </dxf>
    </rfmt>
    <rfmt sheetId="2" sqref="AMJ30" start="0" length="0">
      <dxf>
        <font>
          <sz val="10"/>
          <color rgb="FFFF0000"/>
          <name val="Times New Roman"/>
          <scheme val="none"/>
        </font>
      </dxf>
    </rfmt>
  </rrc>
  <rcc rId="3153" sId="2">
    <oc r="F26">
      <f>F27+F32+F35+F37</f>
    </oc>
    <nc r="F26">
      <f>F27+F32+F35+F37</f>
    </nc>
  </rcc>
  <rcc rId="3154" sId="2">
    <oc r="F27">
      <f>F28+F30</f>
    </oc>
    <nc r="F27">
      <f>F28+F30</f>
    </nc>
  </rcc>
  <rcc rId="3155" sId="2">
    <oc r="F28">
      <f>F29+#REF!</f>
    </oc>
    <nc r="F28">
      <f>F29</f>
    </nc>
  </rcc>
  <rcc rId="3156" sId="2">
    <oc r="G28">
      <f>G29+#REF!</f>
    </oc>
    <nc r="G28">
      <f>G29</f>
    </nc>
  </rcc>
  <rcc rId="3157" sId="2">
    <oc r="H28">
      <f>H29+#REF!</f>
    </oc>
    <nc r="H28">
      <f>H29</f>
    </nc>
  </rcc>
  <rcc rId="3158" sId="2">
    <oc r="I28">
      <f>I29+#REF!</f>
    </oc>
    <nc r="I28">
      <f>I29</f>
    </nc>
  </rcc>
  <rcc rId="3159" sId="2">
    <oc r="J28">
      <f>J29+#REF!</f>
    </oc>
    <nc r="J28">
      <f>J29</f>
    </nc>
  </rcc>
  <rcc rId="3160" sId="2">
    <oc r="K28">
      <f>K29+#REF!</f>
    </oc>
    <nc r="K28">
      <f>K29</f>
    </nc>
  </rcc>
  <rcc rId="3161" sId="2" numFmtId="4">
    <oc r="F31">
      <v>1601919.48</v>
    </oc>
    <nc r="F31">
      <v>1800000</v>
    </nc>
  </rcc>
  <rcc rId="3162" sId="2" numFmtId="4">
    <oc r="F33">
      <v>1628000</v>
    </oc>
    <nc r="F33">
      <v>0</v>
    </nc>
  </rcc>
  <rcc rId="3163" sId="2" numFmtId="4">
    <oc r="F34">
      <v>2000</v>
    </oc>
    <nc r="F34">
      <v>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4" sId="2" numFmtId="4">
    <oc r="G33">
      <v>1469656.33</v>
    </oc>
    <nc r="G33">
      <v>-120059.82</v>
    </nc>
  </rcc>
  <rcc rId="3165" sId="2" numFmtId="4">
    <oc r="G34">
      <v>839.22</v>
    </oc>
    <nc r="G34">
      <v>50.04</v>
    </nc>
  </rcc>
  <rcc rId="3166" sId="2" numFmtId="4">
    <oc r="G36">
      <v>56878</v>
    </oc>
    <nc r="G36">
      <v>30443.09</v>
    </nc>
  </rcc>
  <rcc rId="3167" sId="2" numFmtId="4">
    <oc r="G38">
      <v>834846.6</v>
    </oc>
    <nc r="G38">
      <v>376538.18</v>
    </nc>
  </rcc>
  <rcc rId="3168" sId="2" numFmtId="4">
    <oc r="F38">
      <v>2260000</v>
    </oc>
    <nc r="F38">
      <v>522000</v>
    </nc>
  </rcc>
  <rcc rId="3169" sId="2" numFmtId="4">
    <oc r="F34">
      <v>0</v>
    </oc>
    <nc r="F34">
      <v>-100</v>
    </nc>
  </rcc>
  <rcc rId="3170" sId="2" numFmtId="4">
    <oc r="F33">
      <v>0</v>
    </oc>
    <nc r="F33">
      <v>-118150</v>
    </nc>
  </rcc>
  <rcc rId="3171" sId="2" numFmtId="4">
    <oc r="G29">
      <v>1719887.88</v>
    </oc>
    <nc r="G29">
      <v>3216853.22</v>
    </nc>
  </rcc>
  <rcc rId="3172" sId="2" numFmtId="4">
    <oc r="G31">
      <v>1561067.32</v>
    </oc>
    <nc r="G31">
      <v>1433249.61</v>
    </nc>
  </rcc>
  <rfmt sheetId="2" sqref="F26:G38">
    <dxf>
      <fill>
        <patternFill>
          <bgColor theme="0"/>
        </patternFill>
      </fill>
    </dxf>
  </rfmt>
  <rcc rId="3173" sId="2" numFmtId="4">
    <oc r="F41">
      <v>2250000</v>
    </oc>
    <nc r="F41">
      <v>2320000</v>
    </nc>
  </rcc>
  <rcc rId="3174" sId="2" numFmtId="4">
    <oc r="G41">
      <v>174178.57</v>
    </oc>
    <nc r="G41">
      <v>709681.44</v>
    </nc>
  </rcc>
  <rcc rId="3175" sId="2" numFmtId="4">
    <oc r="F44">
      <v>1400000</v>
    </oc>
    <nc r="F44">
      <v>1380000</v>
    </nc>
  </rcc>
  <rcc rId="3176" sId="2" numFmtId="4">
    <oc r="F46">
      <v>119000</v>
    </oc>
    <nc r="F46">
      <v>130000</v>
    </nc>
  </rcc>
  <rcc rId="3177" sId="2" numFmtId="4">
    <oc r="G46">
      <v>-16947.490000000002</v>
    </oc>
    <nc r="G46">
      <v>41575.629999999997</v>
    </nc>
  </rcc>
  <rcc rId="3178" sId="2" numFmtId="4">
    <oc r="G44">
      <v>806498.66</v>
    </oc>
    <nc r="G44">
      <v>758893.17</v>
    </nc>
  </rcc>
  <rfmt sheetId="2" sqref="F39:G46">
    <dxf>
      <fill>
        <patternFill>
          <bgColor theme="0"/>
        </patternFill>
      </fill>
    </dxf>
  </rfmt>
  <rcc rId="3179" sId="2" numFmtId="4">
    <oc r="F49">
      <v>3160000</v>
    </oc>
    <nc r="F49">
      <v>3240000</v>
    </nc>
  </rcc>
  <rrc rId="3180" sId="2" ref="A51:XFD51" action="deleteRow">
    <undo index="0" exp="ref" v="1" dr="K51" r="K50" sId="2"/>
    <undo index="0" exp="ref" v="1" dr="J51" r="J50" sId="2"/>
    <undo index="0" exp="ref" v="1" dr="I51" r="I50" sId="2"/>
    <undo index="0" exp="ref" v="1" dr="H51" r="H50" sId="2"/>
    <undo index="0" exp="ref" v="1" dr="G51" r="G50" sId="2"/>
    <undo index="0" exp="ref" v="1" dr="F51" r="F50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1:XFD51" start="0" length="0">
      <dxf>
        <font>
          <color rgb="FFFF0000"/>
        </font>
      </dxf>
    </rfmt>
    <rcc rId="0" sId="2" dxf="1">
      <nc r="C51" t="inlineStr">
        <is>
          <t>000 1 08 07150 01 0000 110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51" t="inlineStr">
        <is>
          <t>Государственная пошлина за выдачу разрешения на установку рекламной конструкции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1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51">
        <v>7000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51">
        <v>7000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1" start="0" length="0">
      <dxf>
        <font>
          <sz val="10"/>
          <color rgb="FFFF0000"/>
          <name val="Times New Roman"/>
          <scheme val="none"/>
        </font>
      </dxf>
    </rfmt>
    <rfmt sheetId="2" sqref="O51" start="0" length="0">
      <dxf>
        <font>
          <sz val="10"/>
          <color rgb="FFFF0000"/>
          <name val="Times New Roman"/>
          <scheme val="none"/>
        </font>
      </dxf>
    </rfmt>
    <rfmt sheetId="2" sqref="P51" start="0" length="0">
      <dxf>
        <font>
          <sz val="10"/>
          <color rgb="FFFF0000"/>
          <name val="Times New Roman"/>
          <scheme val="none"/>
        </font>
      </dxf>
    </rfmt>
    <rfmt sheetId="2" sqref="Q51" start="0" length="0">
      <dxf>
        <font>
          <sz val="10"/>
          <color rgb="FFFF0000"/>
          <name val="Times New Roman"/>
          <scheme val="none"/>
        </font>
      </dxf>
    </rfmt>
  </rrc>
  <rcc rId="3181" sId="2">
    <oc r="F50">
      <f>#REF!+F51</f>
    </oc>
    <nc r="F50">
      <f>+F51</f>
    </nc>
  </rcc>
  <rcc rId="3182" sId="2">
    <oc r="G50">
      <f>#REF!+G51</f>
    </oc>
    <nc r="G50">
      <f>+G51</f>
    </nc>
  </rcc>
  <rcc rId="3183" sId="2">
    <oc r="H50">
      <f>#REF!+H51</f>
    </oc>
    <nc r="H50">
      <f>+H51</f>
    </nc>
  </rcc>
  <rcc rId="3184" sId="2">
    <oc r="I50">
      <f>#REF!+I51</f>
    </oc>
    <nc r="I50">
      <f>+I51</f>
    </nc>
  </rcc>
  <rcc rId="3185" sId="2">
    <oc r="J50">
      <f>#REF!+J51</f>
    </oc>
    <nc r="J50">
      <f>+J51</f>
    </nc>
  </rcc>
  <rcc rId="3186" sId="2">
    <oc r="K50">
      <f>#REF!+K51</f>
    </oc>
    <nc r="K50">
      <f>+K51</f>
    </nc>
  </rcc>
  <rcc rId="3187" sId="2" numFmtId="4">
    <oc r="G49">
      <v>2237203.64</v>
    </oc>
    <nc r="G49">
      <v>2381031.5299999998</v>
    </nc>
  </rcc>
  <rfmt sheetId="2" sqref="F47:G52">
    <dxf>
      <fill>
        <patternFill>
          <bgColor theme="0"/>
        </patternFill>
      </fill>
    </dxf>
  </rfmt>
  <rrc rId="3188" sId="2" ref="A53:XFD53" action="deleteRow">
    <undo index="23" exp="ref" v="1" dr="H53" r="H8" sId="2"/>
    <undo index="23" exp="ref" v="1" dr="G53" r="G8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000 1 09 0000000 0000 000</t>
        </is>
      </nc>
      <ndxf>
        <font>
          <b/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ЗАДОЛЖЕННОСТЬ И ПЕРЕРАСЧЕТЫ ПО ОТМЕНЕННЫМ НАЛОГАМ, СБОРАМ И ИНЫМ ОБЯЗАТЕЛЬНЫМ ПЛАТЕЖАМ</t>
        </is>
      </nc>
      <ndxf>
        <font>
          <b/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89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000 1 09 04000 00 0000 110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Налоги на имущество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90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000 1 09 04050 00 0000 110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Земельный налог (по обязательствам, возникшим до 1 января 2006 года)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91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000 1 09 04052 04 0000 110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Земельный налог (по обязательствам, возникшим до 1 января 2006 года), мобилизуемый на территориях городских округов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53">
        <v>-110.22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53">
        <v>-110.22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cc rId="3192" sId="2">
    <oc r="G8">
      <f>G9+G16+G26+G39+G47+G53+G70+G77+G84+G93+G96+G132+#REF!</f>
    </oc>
    <nc r="G8">
      <f>G9+G16+G26+G39+G47+G53+G70+G77+G84+G93+G96+G132</f>
    </nc>
  </rcc>
  <rfmt sheetId="2" sqref="H8" start="0" length="0">
    <dxf>
      <fill>
        <patternFill>
          <bgColor theme="0"/>
        </patternFill>
      </fill>
    </dxf>
  </rfmt>
  <rfmt sheetId="2" sqref="H8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theme="8" tint="0.59999389629810485"/>
        </patternFill>
      </fill>
      <alignment horizontal="general" readingOrder="0"/>
    </dxf>
  </rfmt>
  <rcc rId="3193" sId="2" odxf="1" dxf="1">
    <oc r="H8">
      <f>H9+H16+H26+H39+H47+H53+H70+H77+H84+H93+H96+H132+#REF!</f>
    </oc>
    <nc r="H8">
      <f>H9+H16+H26+H39+H47+H53+H70+H77+H84+H93+H96+H132</f>
    </nc>
    <ndxf>
      <font>
        <b/>
        <sz val="10"/>
        <color auto="1"/>
        <name val="Times New Roman"/>
        <scheme val="none"/>
      </font>
      <numFmt numFmtId="4" formatCode="#,##0.00"/>
      <alignment horizontal="center" readingOrder="0"/>
    </ndxf>
  </rcc>
  <rcc rId="3194" sId="2" numFmtId="4">
    <oc r="F133">
      <f>F134</f>
    </oc>
    <nc r="F133">
      <v>0</v>
    </nc>
  </rcc>
  <rcc rId="3195" sId="2" numFmtId="4">
    <oc r="G133">
      <f>G134</f>
    </oc>
    <nc r="G133">
      <v>0</v>
    </nc>
  </rcc>
  <rcc rId="3196" sId="2" numFmtId="4">
    <oc r="F134">
      <v>50000</v>
    </oc>
    <nc r="F134">
      <v>0</v>
    </nc>
  </rcc>
  <rcc rId="3197" sId="2" numFmtId="4">
    <oc r="G134">
      <v>50000</v>
    </oc>
    <nc r="G134">
      <v>0</v>
    </nc>
  </rcc>
  <rcc rId="3198" sId="2" numFmtId="4">
    <oc r="F56">
      <v>3889700</v>
    </oc>
    <nc r="F56">
      <v>3552500</v>
    </nc>
  </rcc>
  <rcc rId="3199" sId="2" numFmtId="4">
    <oc r="G56">
      <v>2566535.7599999998</v>
    </oc>
    <nc r="G56">
      <v>3098621.19</v>
    </nc>
  </rcc>
  <rcc rId="3200" sId="2" numFmtId="4">
    <oc r="F58">
      <v>529000</v>
    </oc>
    <nc r="F58">
      <v>607200</v>
    </nc>
  </rcc>
  <rcc rId="3201" sId="2" numFmtId="4">
    <oc r="F60">
      <v>21336200</v>
    </oc>
    <nc r="F60">
      <v>21100500</v>
    </nc>
  </rcc>
  <rrc rId="3202" sId="2" ref="A61:XFD61" action="deleteRow">
    <undo index="2" exp="ref" v="1" dr="H61" r="H55" sId="2"/>
    <undo index="5" exp="ref" v="1" dr="G61" r="G53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000 1 11 05300 00 0000 120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 в отношении земельных участков, находящихся в государственной или муниципальной собственности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i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61">
        <f>+F62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61">
        <f>+G62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+H62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>
        <f>+I62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61">
        <f>+J62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61">
        <f>+K62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rc rId="3203" sId="2" ref="A61:XFD61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000 1 11 05326 00 0000 120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i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61">
        <f>+F62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61">
        <f>+G62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+H62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>
        <f>+I62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61">
        <f>+J62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61">
        <f>+K62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rc rId="3204" sId="2" ref="A61:XFD61" action="deleteRow">
    <undo index="1" exp="ref" v="1" dr="K61" r="K55" sId="2"/>
    <undo index="1" exp="ref" v="1" dr="J61" r="J55" sId="2"/>
    <undo index="1" exp="ref" v="1" dr="I61" r="I55" sId="2"/>
    <undo index="1" exp="ref" v="1" dr="F61" r="F55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000 1 11 05326 04 0000 120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61">
        <v>42.43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61">
        <v>42.43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F61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cc rId="3205" sId="2">
    <oc r="F54">
      <f>F55+F57+F59</f>
    </oc>
    <nc r="F54">
      <f>F55+F57+F59</f>
    </nc>
  </rcc>
  <rcc rId="3206" sId="2">
    <oc r="F53">
      <f>F54+F61+F64</f>
    </oc>
    <nc r="F53">
      <f>F54+F61+F64</f>
    </nc>
  </rcc>
  <rcc rId="3207" sId="2">
    <oc r="F55">
      <f>F56+#REF!</f>
    </oc>
    <nc r="F55">
      <f>F56</f>
    </nc>
  </rcc>
  <rcc rId="3208" sId="2">
    <oc r="G53">
      <f>G54+G61+G64+#REF!</f>
    </oc>
    <nc r="G53">
      <f>G54+G61+G64</f>
    </nc>
  </rcc>
  <rcc rId="3209" sId="2" numFmtId="4">
    <oc r="G60">
      <v>14395172.4</v>
    </oc>
    <nc r="G60">
      <v>19706732.859999999</v>
    </nc>
  </rcc>
  <rcc rId="3210" sId="2" numFmtId="4">
    <oc r="G58">
      <v>260979.87</v>
    </oc>
    <nc r="G58">
      <v>229918.36</v>
    </nc>
  </rcc>
  <rcc rId="3211" sId="2" numFmtId="4">
    <oc r="G63">
      <v>32100</v>
    </oc>
    <nc r="G63">
      <v>0</v>
    </nc>
  </rcc>
  <rcc rId="3212" sId="2">
    <oc r="H54">
      <f>+H55+H57+H59</f>
    </oc>
    <nc r="H54">
      <f>+H55+H57+H59</f>
    </nc>
  </rcc>
  <rcc rId="3213" sId="2">
    <oc r="I54">
      <f>+I55+I57+I59</f>
    </oc>
    <nc r="I54">
      <f>+I55+I57+I59</f>
    </nc>
  </rcc>
  <rcc rId="3214" sId="2">
    <oc r="J54">
      <f>+J55+J57+J59</f>
    </oc>
    <nc r="J54">
      <f>+J55+J57+J59</f>
    </nc>
  </rcc>
  <rcc rId="3215" sId="2">
    <oc r="K54">
      <f>+K55+K57+K59</f>
    </oc>
    <nc r="K54">
      <f>+K55+K57+K59</f>
    </nc>
  </rcc>
  <rcc rId="3216" sId="2">
    <oc r="G55">
      <f>+G56</f>
    </oc>
    <nc r="G55">
      <f>G56</f>
    </nc>
  </rcc>
  <rcc rId="3217" sId="2">
    <oc r="H55">
      <f>+H56+#REF!</f>
    </oc>
    <nc r="H55">
      <f>H56</f>
    </nc>
  </rcc>
  <rcc rId="3218" sId="2">
    <oc r="I55">
      <f>I56+#REF!</f>
    </oc>
    <nc r="I55">
      <f>I56</f>
    </nc>
  </rcc>
  <rcc rId="3219" sId="2">
    <oc r="J55">
      <f>J56+#REF!</f>
    </oc>
    <nc r="J55">
      <f>J56</f>
    </nc>
  </rcc>
  <rcc rId="3220" sId="2">
    <oc r="K55">
      <f>K56+#REF!</f>
    </oc>
    <nc r="K55">
      <f>K56</f>
    </nc>
  </rcc>
  <rcc rId="3221" sId="2" numFmtId="4">
    <oc r="F66">
      <v>2100000</v>
    </oc>
    <nc r="F66">
      <v>1865080</v>
    </nc>
  </rcc>
  <rcc rId="3222" sId="2" numFmtId="4">
    <oc r="G66">
      <v>1452337.5</v>
    </oc>
    <nc r="G66">
      <v>1559351.08</v>
    </nc>
  </rcc>
  <rfmt sheetId="2" sqref="F53:K66">
    <dxf>
      <fill>
        <patternFill>
          <bgColor theme="0"/>
        </patternFill>
      </fill>
    </dxf>
  </rfmt>
  <rcc rId="3223" sId="2" numFmtId="4">
    <oc r="F92">
      <v>12500</v>
    </oc>
    <nc r="F92">
      <v>18000</v>
    </nc>
  </rcc>
  <rcc rId="3224" sId="2" numFmtId="4">
    <oc r="G92">
      <v>13242.4</v>
    </oc>
    <nc r="G92">
      <v>17507.240000000002</v>
    </nc>
  </rcc>
  <rfmt sheetId="2" sqref="F90:G92">
    <dxf>
      <fill>
        <patternFill>
          <bgColor theme="0"/>
        </patternFill>
      </fill>
    </dxf>
  </rfmt>
  <rcc rId="3225" sId="2" numFmtId="4">
    <oc r="F89">
      <v>214000</v>
    </oc>
    <nc r="F89">
      <v>675936</v>
    </nc>
  </rcc>
  <rcc rId="3226" sId="2" numFmtId="4">
    <oc r="G89">
      <v>214000</v>
    </oc>
    <nc r="G89">
      <v>112800</v>
    </nc>
  </rcc>
  <rcc rId="3227" sId="2" numFmtId="4">
    <oc r="F87">
      <v>546000</v>
    </oc>
    <nc r="F87">
      <v>519564</v>
    </nc>
  </rcc>
  <rcc rId="3228" sId="2" numFmtId="4">
    <oc r="G87">
      <v>582670.30000000005</v>
    </oc>
    <nc r="G87">
      <v>439342.68</v>
    </nc>
  </rcc>
  <rcc rId="3229" sId="2" numFmtId="4">
    <oc r="F84">
      <v>1956000</v>
    </oc>
    <nc r="F84">
      <v>1900000</v>
    </nc>
  </rcc>
  <rcc rId="3230" sId="2" numFmtId="4">
    <oc r="G84">
      <v>1033490.62</v>
    </oc>
    <nc r="G84">
      <v>1788427.25</v>
    </nc>
  </rcc>
  <rfmt sheetId="2" sqref="F81:G89">
    <dxf>
      <fill>
        <patternFill>
          <bgColor theme="0"/>
        </patternFill>
      </fill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2" numFmtId="4">
    <oc r="F80">
      <v>2220400</v>
    </oc>
    <nc r="F80">
      <v>3529800</v>
    </nc>
  </rcc>
  <rcc rId="3238" sId="2" numFmtId="4">
    <oc r="G80">
      <v>1737342.21</v>
    </oc>
    <nc r="G80">
      <v>3102374.99</v>
    </nc>
  </rcc>
  <rfmt sheetId="2" sqref="F78:G80">
    <dxf>
      <fill>
        <patternFill>
          <bgColor theme="0"/>
        </patternFill>
      </fill>
    </dxf>
  </rfmt>
  <rcc rId="3239" sId="2" numFmtId="4">
    <oc r="F77">
      <v>2308000</v>
    </oc>
    <nc r="F77">
      <v>2711000</v>
    </nc>
  </rcc>
  <rcc rId="3240" sId="2" numFmtId="4">
    <oc r="G77">
      <v>2446083.35</v>
    </oc>
    <nc r="G77">
      <v>2311500</v>
    </nc>
  </rcc>
  <rfmt sheetId="2" sqref="F74:G77">
    <dxf>
      <fill>
        <patternFill>
          <bgColor theme="0"/>
        </patternFill>
      </fill>
    </dxf>
  </rfmt>
  <rcc rId="3241" sId="2" numFmtId="4">
    <oc r="F69">
      <v>434550.24</v>
    </oc>
    <nc r="F69">
      <v>449946.48</v>
    </nc>
  </rcc>
  <rcc rId="3242" sId="2" numFmtId="4">
    <oc r="F70">
      <v>247580.55</v>
    </oc>
    <nc r="F70">
      <v>55000</v>
    </nc>
  </rcc>
  <rcc rId="3243" sId="2" numFmtId="4">
    <oc r="F73">
      <v>-233684.31</v>
    </oc>
    <nc r="F73">
      <v>0</v>
    </nc>
  </rcc>
  <rcc rId="3244" sId="2" numFmtId="4">
    <oc r="G73">
      <v>-233684.31</v>
    </oc>
    <nc r="G73">
      <v>-511.91</v>
    </nc>
  </rcc>
  <rcc rId="3245" sId="2" numFmtId="4">
    <oc r="G72">
      <v>37053.51</v>
    </oc>
    <nc r="G72">
      <v>85678.28</v>
    </nc>
  </rcc>
  <rcc rId="3246" sId="2" numFmtId="4">
    <oc r="G70">
      <v>192580.56</v>
    </oc>
    <nc r="G70">
      <v>12784.15</v>
    </nc>
  </rcc>
  <rcc rId="3247" sId="2" numFmtId="4">
    <oc r="G69">
      <v>513796.29</v>
    </oc>
    <nc r="G69">
      <v>443731.48</v>
    </nc>
  </rcc>
  <rcc rId="3248" sId="2">
    <oc r="G68">
      <f>G69+G70+G71</f>
    </oc>
    <nc r="G68">
      <f>G69+G70+G71+G73</f>
    </nc>
  </rcc>
  <rcc rId="3249" sId="2">
    <oc r="F67">
      <f>F69+F70+F71+F73</f>
    </oc>
    <nc r="F67">
      <f>F68</f>
    </nc>
  </rcc>
  <rcc rId="3250" sId="2">
    <oc r="H67">
      <f>H68</f>
    </oc>
    <nc r="H67">
      <f>H68</f>
    </nc>
  </rcc>
  <rcc rId="3251" sId="2">
    <oc r="I67">
      <f>I69+I70+I71+I73</f>
    </oc>
    <nc r="I67">
      <f>I68</f>
    </nc>
  </rcc>
  <rcc rId="3252" sId="2">
    <oc r="J67">
      <f>J69+J70+J71+J73</f>
    </oc>
    <nc r="J67">
      <f>J68</f>
    </nc>
  </rcc>
  <rcc rId="3253" sId="2">
    <oc r="K67">
      <f>K69+K70+K71+K73</f>
    </oc>
    <nc r="K67">
      <f>K68</f>
    </nc>
  </rcc>
  <rfmt sheetId="2" sqref="F67:G73">
    <dxf>
      <fill>
        <patternFill>
          <bgColor theme="0"/>
        </patternFill>
      </fill>
    </dxf>
  </rfmt>
  <rfmt sheetId="2" sqref="H53:K66">
    <dxf>
      <fill>
        <patternFill>
          <bgColor theme="8" tint="0.59999389629810485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4" sId="2" numFmtId="4">
    <oc r="F135">
      <v>40737600</v>
    </oc>
    <nc r="F135">
      <v>23232600</v>
    </nc>
  </rcc>
  <rcc rId="3255" sId="2" numFmtId="4">
    <oc r="F136">
      <v>5009600</v>
    </oc>
    <nc r="F136">
      <v>9458800</v>
    </nc>
  </rcc>
  <rcc rId="3256" sId="2" numFmtId="4">
    <oc r="F137">
      <v>13305000</v>
    </oc>
    <nc r="F137">
      <v>10841730</v>
    </nc>
  </rcc>
  <rcc rId="3257" sId="2" numFmtId="4">
    <oc r="G137">
      <v>13305000</v>
    </oc>
    <nc r="G137">
      <v>10841730</v>
    </nc>
  </rcc>
  <rcc rId="3258" sId="2" numFmtId="4">
    <oc r="G136">
      <v>3757200.03</v>
    </oc>
    <nc r="G136">
      <v>7094099.9699999997</v>
    </nc>
  </rcc>
  <rcc rId="3259" sId="2" numFmtId="4">
    <oc r="G135">
      <v>30553200</v>
    </oc>
    <nc r="G135">
      <v>17424450</v>
    </nc>
  </rcc>
  <rfmt sheetId="2" sqref="F134:G137">
    <dxf>
      <fill>
        <patternFill>
          <bgColor theme="0"/>
        </patternFill>
      </fill>
    </dxf>
  </rfmt>
  <rrc rId="3260" sId="2" ref="A139:XFD139" action="deleteRow">
    <undo index="0" exp="area" dr="K139:K146" r="K138" sId="2"/>
    <undo index="0" exp="area" dr="J139:J146" r="J138" sId="2"/>
    <undo index="0" exp="area" dr="I139:I146" r="I138" sId="2"/>
    <undo index="0" exp="area" dr="H139:H146" r="H138" sId="2"/>
    <undo index="0" exp="area" dr="G139:G146" r="G138" sId="2"/>
    <undo index="0" exp="area" dr="F139:F146" r="F138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39:XFD139" start="0" length="0">
      <dxf>
        <font>
          <color rgb="FFFF0000"/>
        </font>
      </dxf>
    </rfmt>
    <rcc rId="0" sId="2" dxf="1">
      <nc r="C139" t="inlineStr">
        <is>
          <t>000 2 02 20077 04 0000 150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9" t="inlineStr">
        <is>
          <t>Субсидии бюджетам городских округов на софинансирование капитальных вложений в объекты муниципальной собственности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9" start="0" length="0">
      <dxf>
        <font>
          <b/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39">
        <v>1516624.91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39">
        <v>1516624.91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39">
        <f>F139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3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39" start="0" length="0">
      <dxf>
        <font>
          <sz val="10"/>
          <color rgb="FFFF0000"/>
          <name val="Times New Roman"/>
          <scheme val="none"/>
        </font>
      </dxf>
    </rfmt>
    <rfmt sheetId="2" sqref="O139" start="0" length="0">
      <dxf>
        <font>
          <sz val="10"/>
          <color rgb="FFFF0000"/>
          <name val="Times New Roman"/>
          <scheme val="none"/>
        </font>
      </dxf>
    </rfmt>
    <rfmt sheetId="2" sqref="P139" start="0" length="0">
      <dxf>
        <font>
          <sz val="10"/>
          <color rgb="FFFF0000"/>
          <name val="Times New Roman"/>
          <scheme val="none"/>
        </font>
      </dxf>
    </rfmt>
    <rfmt sheetId="2" sqref="Q139" start="0" length="0">
      <dxf>
        <font>
          <sz val="10"/>
          <color rgb="FFFF0000"/>
          <name val="Times New Roman"/>
          <scheme val="none"/>
        </font>
      </dxf>
    </rfmt>
  </rrc>
  <rcc rId="3261" sId="2" numFmtId="4">
    <oc r="F139">
      <v>8127200</v>
    </oc>
    <nc r="F139">
      <v>7912100</v>
    </nc>
  </rcc>
  <rcc rId="3262" sId="2" numFmtId="4">
    <oc r="G139">
      <v>5277200</v>
    </oc>
    <nc r="G139">
      <v>5062100</v>
    </nc>
  </rcc>
  <rfmt sheetId="2" sqref="F138:G139">
    <dxf>
      <fill>
        <patternFill>
          <bgColor theme="0"/>
        </patternFill>
      </fill>
    </dxf>
  </rfmt>
  <rrc rId="3263" sId="2" ref="A140:XFD14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0:XFD140" start="0" length="0">
      <dxf>
        <font>
          <color rgb="FFFF0000"/>
        </font>
      </dxf>
    </rfmt>
    <rfmt sheetId="2" sqref="A140" start="0" length="0">
      <dxf>
        <font>
          <sz val="10"/>
          <color rgb="FFFF0000"/>
          <name val="Times New Roman"/>
          <scheme val="none"/>
        </font>
      </dxf>
    </rfmt>
    <rfmt sheetId="2" sqref="B140" start="0" length="0">
      <dxf>
        <font>
          <sz val="10"/>
          <color rgb="FFFF0000"/>
          <name val="Times New Roman"/>
          <scheme val="none"/>
        </font>
      </dxf>
    </rfmt>
    <rcc rId="0" sId="2" dxf="1">
      <nc r="C140" t="inlineStr">
        <is>
          <t>000 2 02 25467 04 0000 150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0" t="inlineStr">
        <is>
      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0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0">
        <v>1411354.19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0" start="0" length="0">
      <dxf>
        <font>
          <sz val="10"/>
          <color rgb="FFFF0000"/>
          <name val="Times New Roman"/>
          <scheme val="none"/>
        </font>
      </dxf>
    </rfmt>
    <rfmt sheetId="2" sqref="O140" start="0" length="0">
      <dxf>
        <font>
          <sz val="10"/>
          <color rgb="FFFF0000"/>
          <name val="Times New Roman"/>
          <scheme val="none"/>
        </font>
      </dxf>
    </rfmt>
    <rfmt sheetId="2" sqref="P140" start="0" length="0">
      <dxf>
        <font>
          <sz val="10"/>
          <color rgb="FFFF0000"/>
          <name val="Times New Roman"/>
          <scheme val="none"/>
        </font>
      </dxf>
    </rfmt>
    <rfmt sheetId="2" sqref="Q140" start="0" length="0">
      <dxf>
        <font>
          <sz val="10"/>
          <color rgb="FFFF0000"/>
          <name val="Times New Roman"/>
          <scheme val="none"/>
        </font>
      </dxf>
    </rfmt>
    <rfmt sheetId="2" sqref="R140" start="0" length="0">
      <dxf>
        <font>
          <sz val="10"/>
          <color rgb="FFFF0000"/>
          <name val="Times New Roman"/>
          <scheme val="none"/>
        </font>
      </dxf>
    </rfmt>
    <rfmt sheetId="2" sqref="S140" start="0" length="0">
      <dxf>
        <font>
          <sz val="10"/>
          <color rgb="FFFF0000"/>
          <name val="Times New Roman"/>
          <scheme val="none"/>
        </font>
      </dxf>
    </rfmt>
    <rfmt sheetId="2" sqref="T140" start="0" length="0">
      <dxf>
        <font>
          <sz val="10"/>
          <color rgb="FFFF0000"/>
          <name val="Times New Roman"/>
          <scheme val="none"/>
        </font>
      </dxf>
    </rfmt>
    <rfmt sheetId="2" sqref="U140" start="0" length="0">
      <dxf>
        <font>
          <sz val="10"/>
          <color rgb="FFFF0000"/>
          <name val="Times New Roman"/>
          <scheme val="none"/>
        </font>
      </dxf>
    </rfmt>
    <rfmt sheetId="2" sqref="V140" start="0" length="0">
      <dxf>
        <font>
          <sz val="10"/>
          <color rgb="FFFF0000"/>
          <name val="Times New Roman"/>
          <scheme val="none"/>
        </font>
      </dxf>
    </rfmt>
    <rfmt sheetId="2" sqref="W140" start="0" length="0">
      <dxf>
        <font>
          <sz val="10"/>
          <color rgb="FFFF0000"/>
          <name val="Times New Roman"/>
          <scheme val="none"/>
        </font>
      </dxf>
    </rfmt>
    <rfmt sheetId="2" sqref="X140" start="0" length="0">
      <dxf>
        <font>
          <sz val="10"/>
          <color rgb="FFFF0000"/>
          <name val="Times New Roman"/>
          <scheme val="none"/>
        </font>
      </dxf>
    </rfmt>
    <rfmt sheetId="2" sqref="Y140" start="0" length="0">
      <dxf>
        <font>
          <sz val="10"/>
          <color rgb="FFFF0000"/>
          <name val="Times New Roman"/>
          <scheme val="none"/>
        </font>
      </dxf>
    </rfmt>
    <rfmt sheetId="2" sqref="Z140" start="0" length="0">
      <dxf>
        <font>
          <sz val="10"/>
          <color rgb="FFFF0000"/>
          <name val="Times New Roman"/>
          <scheme val="none"/>
        </font>
      </dxf>
    </rfmt>
    <rfmt sheetId="2" sqref="AA140" start="0" length="0">
      <dxf>
        <font>
          <sz val="10"/>
          <color rgb="FFFF0000"/>
          <name val="Times New Roman"/>
          <scheme val="none"/>
        </font>
      </dxf>
    </rfmt>
    <rfmt sheetId="2" sqref="AB140" start="0" length="0">
      <dxf>
        <font>
          <sz val="10"/>
          <color rgb="FFFF0000"/>
          <name val="Times New Roman"/>
          <scheme val="none"/>
        </font>
      </dxf>
    </rfmt>
    <rfmt sheetId="2" sqref="AC140" start="0" length="0">
      <dxf>
        <font>
          <sz val="10"/>
          <color rgb="FFFF0000"/>
          <name val="Times New Roman"/>
          <scheme val="none"/>
        </font>
      </dxf>
    </rfmt>
    <rfmt sheetId="2" sqref="AD140" start="0" length="0">
      <dxf>
        <font>
          <sz val="10"/>
          <color rgb="FFFF0000"/>
          <name val="Times New Roman"/>
          <scheme val="none"/>
        </font>
      </dxf>
    </rfmt>
    <rfmt sheetId="2" sqref="AE140" start="0" length="0">
      <dxf>
        <font>
          <sz val="10"/>
          <color rgb="FFFF0000"/>
          <name val="Times New Roman"/>
          <scheme val="none"/>
        </font>
      </dxf>
    </rfmt>
    <rfmt sheetId="2" sqref="AF140" start="0" length="0">
      <dxf>
        <font>
          <sz val="10"/>
          <color rgb="FFFF0000"/>
          <name val="Times New Roman"/>
          <scheme val="none"/>
        </font>
      </dxf>
    </rfmt>
    <rfmt sheetId="2" sqref="AG140" start="0" length="0">
      <dxf>
        <font>
          <sz val="10"/>
          <color rgb="FFFF0000"/>
          <name val="Times New Roman"/>
          <scheme val="none"/>
        </font>
      </dxf>
    </rfmt>
    <rfmt sheetId="2" sqref="AH140" start="0" length="0">
      <dxf>
        <font>
          <sz val="10"/>
          <color rgb="FFFF0000"/>
          <name val="Times New Roman"/>
          <scheme val="none"/>
        </font>
      </dxf>
    </rfmt>
    <rfmt sheetId="2" sqref="AI140" start="0" length="0">
      <dxf>
        <font>
          <sz val="10"/>
          <color rgb="FFFF0000"/>
          <name val="Times New Roman"/>
          <scheme val="none"/>
        </font>
      </dxf>
    </rfmt>
    <rfmt sheetId="2" sqref="AJ140" start="0" length="0">
      <dxf>
        <font>
          <sz val="10"/>
          <color rgb="FFFF0000"/>
          <name val="Times New Roman"/>
          <scheme val="none"/>
        </font>
      </dxf>
    </rfmt>
    <rfmt sheetId="2" sqref="AK140" start="0" length="0">
      <dxf>
        <font>
          <sz val="10"/>
          <color rgb="FFFF0000"/>
          <name val="Times New Roman"/>
          <scheme val="none"/>
        </font>
      </dxf>
    </rfmt>
    <rfmt sheetId="2" sqref="AL140" start="0" length="0">
      <dxf>
        <font>
          <sz val="10"/>
          <color rgb="FFFF0000"/>
          <name val="Times New Roman"/>
          <scheme val="none"/>
        </font>
      </dxf>
    </rfmt>
    <rfmt sheetId="2" sqref="AM140" start="0" length="0">
      <dxf>
        <font>
          <sz val="10"/>
          <color rgb="FFFF0000"/>
          <name val="Times New Roman"/>
          <scheme val="none"/>
        </font>
      </dxf>
    </rfmt>
    <rfmt sheetId="2" sqref="AN140" start="0" length="0">
      <dxf>
        <font>
          <sz val="10"/>
          <color rgb="FFFF0000"/>
          <name val="Times New Roman"/>
          <scheme val="none"/>
        </font>
      </dxf>
    </rfmt>
    <rfmt sheetId="2" sqref="AO140" start="0" length="0">
      <dxf>
        <font>
          <sz val="10"/>
          <color rgb="FFFF0000"/>
          <name val="Times New Roman"/>
          <scheme val="none"/>
        </font>
      </dxf>
    </rfmt>
    <rfmt sheetId="2" sqref="AP140" start="0" length="0">
      <dxf>
        <font>
          <sz val="10"/>
          <color rgb="FFFF0000"/>
          <name val="Times New Roman"/>
          <scheme val="none"/>
        </font>
      </dxf>
    </rfmt>
    <rfmt sheetId="2" sqref="AQ140" start="0" length="0">
      <dxf>
        <font>
          <sz val="10"/>
          <color rgb="FFFF0000"/>
          <name val="Times New Roman"/>
          <scheme val="none"/>
        </font>
      </dxf>
    </rfmt>
    <rfmt sheetId="2" sqref="AR140" start="0" length="0">
      <dxf>
        <font>
          <sz val="10"/>
          <color rgb="FFFF0000"/>
          <name val="Times New Roman"/>
          <scheme val="none"/>
        </font>
      </dxf>
    </rfmt>
    <rfmt sheetId="2" sqref="AS140" start="0" length="0">
      <dxf>
        <font>
          <sz val="10"/>
          <color rgb="FFFF0000"/>
          <name val="Times New Roman"/>
          <scheme val="none"/>
        </font>
      </dxf>
    </rfmt>
    <rfmt sheetId="2" sqref="AT140" start="0" length="0">
      <dxf>
        <font>
          <sz val="10"/>
          <color rgb="FFFF0000"/>
          <name val="Times New Roman"/>
          <scheme val="none"/>
        </font>
      </dxf>
    </rfmt>
    <rfmt sheetId="2" sqref="AU140" start="0" length="0">
      <dxf>
        <font>
          <sz val="10"/>
          <color rgb="FFFF0000"/>
          <name val="Times New Roman"/>
          <scheme val="none"/>
        </font>
      </dxf>
    </rfmt>
    <rfmt sheetId="2" sqref="AV140" start="0" length="0">
      <dxf>
        <font>
          <sz val="10"/>
          <color rgb="FFFF0000"/>
          <name val="Times New Roman"/>
          <scheme val="none"/>
        </font>
      </dxf>
    </rfmt>
    <rfmt sheetId="2" sqref="AW140" start="0" length="0">
      <dxf>
        <font>
          <sz val="10"/>
          <color rgb="FFFF0000"/>
          <name val="Times New Roman"/>
          <scheme val="none"/>
        </font>
      </dxf>
    </rfmt>
    <rfmt sheetId="2" sqref="AX140" start="0" length="0">
      <dxf>
        <font>
          <sz val="10"/>
          <color rgb="FFFF0000"/>
          <name val="Times New Roman"/>
          <scheme val="none"/>
        </font>
      </dxf>
    </rfmt>
    <rfmt sheetId="2" sqref="AY140" start="0" length="0">
      <dxf>
        <font>
          <sz val="10"/>
          <color rgb="FFFF0000"/>
          <name val="Times New Roman"/>
          <scheme val="none"/>
        </font>
      </dxf>
    </rfmt>
    <rfmt sheetId="2" sqref="AZ140" start="0" length="0">
      <dxf>
        <font>
          <sz val="10"/>
          <color rgb="FFFF0000"/>
          <name val="Times New Roman"/>
          <scheme val="none"/>
        </font>
      </dxf>
    </rfmt>
    <rfmt sheetId="2" sqref="BA140" start="0" length="0">
      <dxf>
        <font>
          <sz val="10"/>
          <color rgb="FFFF0000"/>
          <name val="Times New Roman"/>
          <scheme val="none"/>
        </font>
      </dxf>
    </rfmt>
    <rfmt sheetId="2" sqref="BB140" start="0" length="0">
      <dxf>
        <font>
          <sz val="10"/>
          <color rgb="FFFF0000"/>
          <name val="Times New Roman"/>
          <scheme val="none"/>
        </font>
      </dxf>
    </rfmt>
    <rfmt sheetId="2" sqref="BC140" start="0" length="0">
      <dxf>
        <font>
          <sz val="10"/>
          <color rgb="FFFF0000"/>
          <name val="Times New Roman"/>
          <scheme val="none"/>
        </font>
      </dxf>
    </rfmt>
    <rfmt sheetId="2" sqref="BD140" start="0" length="0">
      <dxf>
        <font>
          <sz val="10"/>
          <color rgb="FFFF0000"/>
          <name val="Times New Roman"/>
          <scheme val="none"/>
        </font>
      </dxf>
    </rfmt>
    <rfmt sheetId="2" sqref="BE140" start="0" length="0">
      <dxf>
        <font>
          <sz val="10"/>
          <color rgb="FFFF0000"/>
          <name val="Times New Roman"/>
          <scheme val="none"/>
        </font>
      </dxf>
    </rfmt>
    <rfmt sheetId="2" sqref="BF140" start="0" length="0">
      <dxf>
        <font>
          <sz val="10"/>
          <color rgb="FFFF0000"/>
          <name val="Times New Roman"/>
          <scheme val="none"/>
        </font>
      </dxf>
    </rfmt>
    <rfmt sheetId="2" sqref="BG140" start="0" length="0">
      <dxf>
        <font>
          <sz val="10"/>
          <color rgb="FFFF0000"/>
          <name val="Times New Roman"/>
          <scheme val="none"/>
        </font>
      </dxf>
    </rfmt>
    <rfmt sheetId="2" sqref="BH140" start="0" length="0">
      <dxf>
        <font>
          <sz val="10"/>
          <color rgb="FFFF0000"/>
          <name val="Times New Roman"/>
          <scheme val="none"/>
        </font>
      </dxf>
    </rfmt>
    <rfmt sheetId="2" sqref="BI140" start="0" length="0">
      <dxf>
        <font>
          <sz val="10"/>
          <color rgb="FFFF0000"/>
          <name val="Times New Roman"/>
          <scheme val="none"/>
        </font>
      </dxf>
    </rfmt>
    <rfmt sheetId="2" sqref="BJ140" start="0" length="0">
      <dxf>
        <font>
          <sz val="10"/>
          <color rgb="FFFF0000"/>
          <name val="Times New Roman"/>
          <scheme val="none"/>
        </font>
      </dxf>
    </rfmt>
    <rfmt sheetId="2" sqref="BK140" start="0" length="0">
      <dxf>
        <font>
          <sz val="10"/>
          <color rgb="FFFF0000"/>
          <name val="Times New Roman"/>
          <scheme val="none"/>
        </font>
      </dxf>
    </rfmt>
    <rfmt sheetId="2" sqref="BL140" start="0" length="0">
      <dxf>
        <font>
          <sz val="10"/>
          <color rgb="FFFF0000"/>
          <name val="Times New Roman"/>
          <scheme val="none"/>
        </font>
      </dxf>
    </rfmt>
    <rfmt sheetId="2" sqref="BM140" start="0" length="0">
      <dxf>
        <font>
          <sz val="10"/>
          <color rgb="FFFF0000"/>
          <name val="Times New Roman"/>
          <scheme val="none"/>
        </font>
      </dxf>
    </rfmt>
    <rfmt sheetId="2" sqref="BN140" start="0" length="0">
      <dxf>
        <font>
          <sz val="10"/>
          <color rgb="FFFF0000"/>
          <name val="Times New Roman"/>
          <scheme val="none"/>
        </font>
      </dxf>
    </rfmt>
    <rfmt sheetId="2" sqref="BO140" start="0" length="0">
      <dxf>
        <font>
          <sz val="10"/>
          <color rgb="FFFF0000"/>
          <name val="Times New Roman"/>
          <scheme val="none"/>
        </font>
      </dxf>
    </rfmt>
    <rfmt sheetId="2" sqref="BP140" start="0" length="0">
      <dxf>
        <font>
          <sz val="10"/>
          <color rgb="FFFF0000"/>
          <name val="Times New Roman"/>
          <scheme val="none"/>
        </font>
      </dxf>
    </rfmt>
    <rfmt sheetId="2" sqref="BQ140" start="0" length="0">
      <dxf>
        <font>
          <sz val="10"/>
          <color rgb="FFFF0000"/>
          <name val="Times New Roman"/>
          <scheme val="none"/>
        </font>
      </dxf>
    </rfmt>
    <rfmt sheetId="2" sqref="BR140" start="0" length="0">
      <dxf>
        <font>
          <sz val="10"/>
          <color rgb="FFFF0000"/>
          <name val="Times New Roman"/>
          <scheme val="none"/>
        </font>
      </dxf>
    </rfmt>
    <rfmt sheetId="2" sqref="BS140" start="0" length="0">
      <dxf>
        <font>
          <sz val="10"/>
          <color rgb="FFFF0000"/>
          <name val="Times New Roman"/>
          <scheme val="none"/>
        </font>
      </dxf>
    </rfmt>
    <rfmt sheetId="2" sqref="BT140" start="0" length="0">
      <dxf>
        <font>
          <sz val="10"/>
          <color rgb="FFFF0000"/>
          <name val="Times New Roman"/>
          <scheme val="none"/>
        </font>
      </dxf>
    </rfmt>
    <rfmt sheetId="2" sqref="BU140" start="0" length="0">
      <dxf>
        <font>
          <sz val="10"/>
          <color rgb="FFFF0000"/>
          <name val="Times New Roman"/>
          <scheme val="none"/>
        </font>
      </dxf>
    </rfmt>
    <rfmt sheetId="2" sqref="BV140" start="0" length="0">
      <dxf>
        <font>
          <sz val="10"/>
          <color rgb="FFFF0000"/>
          <name val="Times New Roman"/>
          <scheme val="none"/>
        </font>
      </dxf>
    </rfmt>
    <rfmt sheetId="2" sqref="BW140" start="0" length="0">
      <dxf>
        <font>
          <sz val="10"/>
          <color rgb="FFFF0000"/>
          <name val="Times New Roman"/>
          <scheme val="none"/>
        </font>
      </dxf>
    </rfmt>
    <rfmt sheetId="2" sqref="BX140" start="0" length="0">
      <dxf>
        <font>
          <sz val="10"/>
          <color rgb="FFFF0000"/>
          <name val="Times New Roman"/>
          <scheme val="none"/>
        </font>
      </dxf>
    </rfmt>
    <rfmt sheetId="2" sqref="BY140" start="0" length="0">
      <dxf>
        <font>
          <sz val="10"/>
          <color rgb="FFFF0000"/>
          <name val="Times New Roman"/>
          <scheme val="none"/>
        </font>
      </dxf>
    </rfmt>
    <rfmt sheetId="2" sqref="BZ140" start="0" length="0">
      <dxf>
        <font>
          <sz val="10"/>
          <color rgb="FFFF0000"/>
          <name val="Times New Roman"/>
          <scheme val="none"/>
        </font>
      </dxf>
    </rfmt>
    <rfmt sheetId="2" sqref="CA140" start="0" length="0">
      <dxf>
        <font>
          <sz val="10"/>
          <color rgb="FFFF0000"/>
          <name val="Times New Roman"/>
          <scheme val="none"/>
        </font>
      </dxf>
    </rfmt>
    <rfmt sheetId="2" sqref="CB140" start="0" length="0">
      <dxf>
        <font>
          <sz val="10"/>
          <color rgb="FFFF0000"/>
          <name val="Times New Roman"/>
          <scheme val="none"/>
        </font>
      </dxf>
    </rfmt>
    <rfmt sheetId="2" sqref="CC140" start="0" length="0">
      <dxf>
        <font>
          <sz val="10"/>
          <color rgb="FFFF0000"/>
          <name val="Times New Roman"/>
          <scheme val="none"/>
        </font>
      </dxf>
    </rfmt>
    <rfmt sheetId="2" sqref="CD140" start="0" length="0">
      <dxf>
        <font>
          <sz val="10"/>
          <color rgb="FFFF0000"/>
          <name val="Times New Roman"/>
          <scheme val="none"/>
        </font>
      </dxf>
    </rfmt>
    <rfmt sheetId="2" sqref="CE140" start="0" length="0">
      <dxf>
        <font>
          <sz val="10"/>
          <color rgb="FFFF0000"/>
          <name val="Times New Roman"/>
          <scheme val="none"/>
        </font>
      </dxf>
    </rfmt>
    <rfmt sheetId="2" sqref="CF140" start="0" length="0">
      <dxf>
        <font>
          <sz val="10"/>
          <color rgb="FFFF0000"/>
          <name val="Times New Roman"/>
          <scheme val="none"/>
        </font>
      </dxf>
    </rfmt>
    <rfmt sheetId="2" sqref="CG140" start="0" length="0">
      <dxf>
        <font>
          <sz val="10"/>
          <color rgb="FFFF0000"/>
          <name val="Times New Roman"/>
          <scheme val="none"/>
        </font>
      </dxf>
    </rfmt>
    <rfmt sheetId="2" sqref="CH140" start="0" length="0">
      <dxf>
        <font>
          <sz val="10"/>
          <color rgb="FFFF0000"/>
          <name val="Times New Roman"/>
          <scheme val="none"/>
        </font>
      </dxf>
    </rfmt>
    <rfmt sheetId="2" sqref="CI140" start="0" length="0">
      <dxf>
        <font>
          <sz val="10"/>
          <color rgb="FFFF0000"/>
          <name val="Times New Roman"/>
          <scheme val="none"/>
        </font>
      </dxf>
    </rfmt>
    <rfmt sheetId="2" sqref="CJ140" start="0" length="0">
      <dxf>
        <font>
          <sz val="10"/>
          <color rgb="FFFF0000"/>
          <name val="Times New Roman"/>
          <scheme val="none"/>
        </font>
      </dxf>
    </rfmt>
    <rfmt sheetId="2" sqref="CK140" start="0" length="0">
      <dxf>
        <font>
          <sz val="10"/>
          <color rgb="FFFF0000"/>
          <name val="Times New Roman"/>
          <scheme val="none"/>
        </font>
      </dxf>
    </rfmt>
    <rfmt sheetId="2" sqref="CL140" start="0" length="0">
      <dxf>
        <font>
          <sz val="10"/>
          <color rgb="FFFF0000"/>
          <name val="Times New Roman"/>
          <scheme val="none"/>
        </font>
      </dxf>
    </rfmt>
    <rfmt sheetId="2" sqref="CM140" start="0" length="0">
      <dxf>
        <font>
          <sz val="10"/>
          <color rgb="FFFF0000"/>
          <name val="Times New Roman"/>
          <scheme val="none"/>
        </font>
      </dxf>
    </rfmt>
    <rfmt sheetId="2" sqref="CN140" start="0" length="0">
      <dxf>
        <font>
          <sz val="10"/>
          <color rgb="FFFF0000"/>
          <name val="Times New Roman"/>
          <scheme val="none"/>
        </font>
      </dxf>
    </rfmt>
    <rfmt sheetId="2" sqref="CO140" start="0" length="0">
      <dxf>
        <font>
          <sz val="10"/>
          <color rgb="FFFF0000"/>
          <name val="Times New Roman"/>
          <scheme val="none"/>
        </font>
      </dxf>
    </rfmt>
    <rfmt sheetId="2" sqref="CP140" start="0" length="0">
      <dxf>
        <font>
          <sz val="10"/>
          <color rgb="FFFF0000"/>
          <name val="Times New Roman"/>
          <scheme val="none"/>
        </font>
      </dxf>
    </rfmt>
    <rfmt sheetId="2" sqref="CQ140" start="0" length="0">
      <dxf>
        <font>
          <sz val="10"/>
          <color rgb="FFFF0000"/>
          <name val="Times New Roman"/>
          <scheme val="none"/>
        </font>
      </dxf>
    </rfmt>
    <rfmt sheetId="2" sqref="CR140" start="0" length="0">
      <dxf>
        <font>
          <sz val="10"/>
          <color rgb="FFFF0000"/>
          <name val="Times New Roman"/>
          <scheme val="none"/>
        </font>
      </dxf>
    </rfmt>
    <rfmt sheetId="2" sqref="CS140" start="0" length="0">
      <dxf>
        <font>
          <sz val="10"/>
          <color rgb="FFFF0000"/>
          <name val="Times New Roman"/>
          <scheme val="none"/>
        </font>
      </dxf>
    </rfmt>
    <rfmt sheetId="2" sqref="CT140" start="0" length="0">
      <dxf>
        <font>
          <sz val="10"/>
          <color rgb="FFFF0000"/>
          <name val="Times New Roman"/>
          <scheme val="none"/>
        </font>
      </dxf>
    </rfmt>
    <rfmt sheetId="2" sqref="CU140" start="0" length="0">
      <dxf>
        <font>
          <sz val="10"/>
          <color rgb="FFFF0000"/>
          <name val="Times New Roman"/>
          <scheme val="none"/>
        </font>
      </dxf>
    </rfmt>
    <rfmt sheetId="2" sqref="CV140" start="0" length="0">
      <dxf>
        <font>
          <sz val="10"/>
          <color rgb="FFFF0000"/>
          <name val="Times New Roman"/>
          <scheme val="none"/>
        </font>
      </dxf>
    </rfmt>
    <rfmt sheetId="2" sqref="CW140" start="0" length="0">
      <dxf>
        <font>
          <sz val="10"/>
          <color rgb="FFFF0000"/>
          <name val="Times New Roman"/>
          <scheme val="none"/>
        </font>
      </dxf>
    </rfmt>
    <rfmt sheetId="2" sqref="CX140" start="0" length="0">
      <dxf>
        <font>
          <sz val="10"/>
          <color rgb="FFFF0000"/>
          <name val="Times New Roman"/>
          <scheme val="none"/>
        </font>
      </dxf>
    </rfmt>
    <rfmt sheetId="2" sqref="CY140" start="0" length="0">
      <dxf>
        <font>
          <sz val="10"/>
          <color rgb="FFFF0000"/>
          <name val="Times New Roman"/>
          <scheme val="none"/>
        </font>
      </dxf>
    </rfmt>
    <rfmt sheetId="2" sqref="CZ140" start="0" length="0">
      <dxf>
        <font>
          <sz val="10"/>
          <color rgb="FFFF0000"/>
          <name val="Times New Roman"/>
          <scheme val="none"/>
        </font>
      </dxf>
    </rfmt>
    <rfmt sheetId="2" sqref="DA140" start="0" length="0">
      <dxf>
        <font>
          <sz val="10"/>
          <color rgb="FFFF0000"/>
          <name val="Times New Roman"/>
          <scheme val="none"/>
        </font>
      </dxf>
    </rfmt>
    <rfmt sheetId="2" sqref="DB140" start="0" length="0">
      <dxf>
        <font>
          <sz val="10"/>
          <color rgb="FFFF0000"/>
          <name val="Times New Roman"/>
          <scheme val="none"/>
        </font>
      </dxf>
    </rfmt>
    <rfmt sheetId="2" sqref="DC140" start="0" length="0">
      <dxf>
        <font>
          <sz val="10"/>
          <color rgb="FFFF0000"/>
          <name val="Times New Roman"/>
          <scheme val="none"/>
        </font>
      </dxf>
    </rfmt>
    <rfmt sheetId="2" sqref="DD140" start="0" length="0">
      <dxf>
        <font>
          <sz val="10"/>
          <color rgb="FFFF0000"/>
          <name val="Times New Roman"/>
          <scheme val="none"/>
        </font>
      </dxf>
    </rfmt>
    <rfmt sheetId="2" sqref="DE140" start="0" length="0">
      <dxf>
        <font>
          <sz val="10"/>
          <color rgb="FFFF0000"/>
          <name val="Times New Roman"/>
          <scheme val="none"/>
        </font>
      </dxf>
    </rfmt>
    <rfmt sheetId="2" sqref="DF140" start="0" length="0">
      <dxf>
        <font>
          <sz val="10"/>
          <color rgb="FFFF0000"/>
          <name val="Times New Roman"/>
          <scheme val="none"/>
        </font>
      </dxf>
    </rfmt>
    <rfmt sheetId="2" sqref="DG140" start="0" length="0">
      <dxf>
        <font>
          <sz val="10"/>
          <color rgb="FFFF0000"/>
          <name val="Times New Roman"/>
          <scheme val="none"/>
        </font>
      </dxf>
    </rfmt>
    <rfmt sheetId="2" sqref="DH140" start="0" length="0">
      <dxf>
        <font>
          <sz val="10"/>
          <color rgb="FFFF0000"/>
          <name val="Times New Roman"/>
          <scheme val="none"/>
        </font>
      </dxf>
    </rfmt>
    <rfmt sheetId="2" sqref="DI140" start="0" length="0">
      <dxf>
        <font>
          <sz val="10"/>
          <color rgb="FFFF0000"/>
          <name val="Times New Roman"/>
          <scheme val="none"/>
        </font>
      </dxf>
    </rfmt>
    <rfmt sheetId="2" sqref="DJ140" start="0" length="0">
      <dxf>
        <font>
          <sz val="10"/>
          <color rgb="FFFF0000"/>
          <name val="Times New Roman"/>
          <scheme val="none"/>
        </font>
      </dxf>
    </rfmt>
    <rfmt sheetId="2" sqref="DK140" start="0" length="0">
      <dxf>
        <font>
          <sz val="10"/>
          <color rgb="FFFF0000"/>
          <name val="Times New Roman"/>
          <scheme val="none"/>
        </font>
      </dxf>
    </rfmt>
    <rfmt sheetId="2" sqref="DL140" start="0" length="0">
      <dxf>
        <font>
          <sz val="10"/>
          <color rgb="FFFF0000"/>
          <name val="Times New Roman"/>
          <scheme val="none"/>
        </font>
      </dxf>
    </rfmt>
    <rfmt sheetId="2" sqref="DM140" start="0" length="0">
      <dxf>
        <font>
          <sz val="10"/>
          <color rgb="FFFF0000"/>
          <name val="Times New Roman"/>
          <scheme val="none"/>
        </font>
      </dxf>
    </rfmt>
    <rfmt sheetId="2" sqref="DN140" start="0" length="0">
      <dxf>
        <font>
          <sz val="10"/>
          <color rgb="FFFF0000"/>
          <name val="Times New Roman"/>
          <scheme val="none"/>
        </font>
      </dxf>
    </rfmt>
    <rfmt sheetId="2" sqref="DO140" start="0" length="0">
      <dxf>
        <font>
          <sz val="10"/>
          <color rgb="FFFF0000"/>
          <name val="Times New Roman"/>
          <scheme val="none"/>
        </font>
      </dxf>
    </rfmt>
    <rfmt sheetId="2" sqref="DP140" start="0" length="0">
      <dxf>
        <font>
          <sz val="10"/>
          <color rgb="FFFF0000"/>
          <name val="Times New Roman"/>
          <scheme val="none"/>
        </font>
      </dxf>
    </rfmt>
    <rfmt sheetId="2" sqref="DQ140" start="0" length="0">
      <dxf>
        <font>
          <sz val="10"/>
          <color rgb="FFFF0000"/>
          <name val="Times New Roman"/>
          <scheme val="none"/>
        </font>
      </dxf>
    </rfmt>
    <rfmt sheetId="2" sqref="DR140" start="0" length="0">
      <dxf>
        <font>
          <sz val="10"/>
          <color rgb="FFFF0000"/>
          <name val="Times New Roman"/>
          <scheme val="none"/>
        </font>
      </dxf>
    </rfmt>
    <rfmt sheetId="2" sqref="DS140" start="0" length="0">
      <dxf>
        <font>
          <sz val="10"/>
          <color rgb="FFFF0000"/>
          <name val="Times New Roman"/>
          <scheme val="none"/>
        </font>
      </dxf>
    </rfmt>
    <rfmt sheetId="2" sqref="DT140" start="0" length="0">
      <dxf>
        <font>
          <sz val="10"/>
          <color rgb="FFFF0000"/>
          <name val="Times New Roman"/>
          <scheme val="none"/>
        </font>
      </dxf>
    </rfmt>
    <rfmt sheetId="2" sqref="DU140" start="0" length="0">
      <dxf>
        <font>
          <sz val="10"/>
          <color rgb="FFFF0000"/>
          <name val="Times New Roman"/>
          <scheme val="none"/>
        </font>
      </dxf>
    </rfmt>
    <rfmt sheetId="2" sqref="DV140" start="0" length="0">
      <dxf>
        <font>
          <sz val="10"/>
          <color rgb="FFFF0000"/>
          <name val="Times New Roman"/>
          <scheme val="none"/>
        </font>
      </dxf>
    </rfmt>
    <rfmt sheetId="2" sqref="DW140" start="0" length="0">
      <dxf>
        <font>
          <sz val="10"/>
          <color rgb="FFFF0000"/>
          <name val="Times New Roman"/>
          <scheme val="none"/>
        </font>
      </dxf>
    </rfmt>
    <rfmt sheetId="2" sqref="DX140" start="0" length="0">
      <dxf>
        <font>
          <sz val="10"/>
          <color rgb="FFFF0000"/>
          <name val="Times New Roman"/>
          <scheme val="none"/>
        </font>
      </dxf>
    </rfmt>
    <rfmt sheetId="2" sqref="DY140" start="0" length="0">
      <dxf>
        <font>
          <sz val="10"/>
          <color rgb="FFFF0000"/>
          <name val="Times New Roman"/>
          <scheme val="none"/>
        </font>
      </dxf>
    </rfmt>
    <rfmt sheetId="2" sqref="DZ140" start="0" length="0">
      <dxf>
        <font>
          <sz val="10"/>
          <color rgb="FFFF0000"/>
          <name val="Times New Roman"/>
          <scheme val="none"/>
        </font>
      </dxf>
    </rfmt>
    <rfmt sheetId="2" sqref="EA140" start="0" length="0">
      <dxf>
        <font>
          <sz val="10"/>
          <color rgb="FFFF0000"/>
          <name val="Times New Roman"/>
          <scheme val="none"/>
        </font>
      </dxf>
    </rfmt>
    <rfmt sheetId="2" sqref="EB140" start="0" length="0">
      <dxf>
        <font>
          <sz val="10"/>
          <color rgb="FFFF0000"/>
          <name val="Times New Roman"/>
          <scheme val="none"/>
        </font>
      </dxf>
    </rfmt>
    <rfmt sheetId="2" sqref="EC140" start="0" length="0">
      <dxf>
        <font>
          <sz val="10"/>
          <color rgb="FFFF0000"/>
          <name val="Times New Roman"/>
          <scheme val="none"/>
        </font>
      </dxf>
    </rfmt>
    <rfmt sheetId="2" sqref="ED140" start="0" length="0">
      <dxf>
        <font>
          <sz val="10"/>
          <color rgb="FFFF0000"/>
          <name val="Times New Roman"/>
          <scheme val="none"/>
        </font>
      </dxf>
    </rfmt>
    <rfmt sheetId="2" sqref="EE140" start="0" length="0">
      <dxf>
        <font>
          <sz val="10"/>
          <color rgb="FFFF0000"/>
          <name val="Times New Roman"/>
          <scheme val="none"/>
        </font>
      </dxf>
    </rfmt>
    <rfmt sheetId="2" sqref="EF140" start="0" length="0">
      <dxf>
        <font>
          <sz val="10"/>
          <color rgb="FFFF0000"/>
          <name val="Times New Roman"/>
          <scheme val="none"/>
        </font>
      </dxf>
    </rfmt>
    <rfmt sheetId="2" sqref="EG140" start="0" length="0">
      <dxf>
        <font>
          <sz val="10"/>
          <color rgb="FFFF0000"/>
          <name val="Times New Roman"/>
          <scheme val="none"/>
        </font>
      </dxf>
    </rfmt>
    <rfmt sheetId="2" sqref="EH140" start="0" length="0">
      <dxf>
        <font>
          <sz val="10"/>
          <color rgb="FFFF0000"/>
          <name val="Times New Roman"/>
          <scheme val="none"/>
        </font>
      </dxf>
    </rfmt>
    <rfmt sheetId="2" sqref="EI140" start="0" length="0">
      <dxf>
        <font>
          <sz val="10"/>
          <color rgb="FFFF0000"/>
          <name val="Times New Roman"/>
          <scheme val="none"/>
        </font>
      </dxf>
    </rfmt>
    <rfmt sheetId="2" sqref="EJ140" start="0" length="0">
      <dxf>
        <font>
          <sz val="10"/>
          <color rgb="FFFF0000"/>
          <name val="Times New Roman"/>
          <scheme val="none"/>
        </font>
      </dxf>
    </rfmt>
    <rfmt sheetId="2" sqref="EK140" start="0" length="0">
      <dxf>
        <font>
          <sz val="10"/>
          <color rgb="FFFF0000"/>
          <name val="Times New Roman"/>
          <scheme val="none"/>
        </font>
      </dxf>
    </rfmt>
    <rfmt sheetId="2" sqref="EL140" start="0" length="0">
      <dxf>
        <font>
          <sz val="10"/>
          <color rgb="FFFF0000"/>
          <name val="Times New Roman"/>
          <scheme val="none"/>
        </font>
      </dxf>
    </rfmt>
    <rfmt sheetId="2" sqref="EM140" start="0" length="0">
      <dxf>
        <font>
          <sz val="10"/>
          <color rgb="FFFF0000"/>
          <name val="Times New Roman"/>
          <scheme val="none"/>
        </font>
      </dxf>
    </rfmt>
    <rfmt sheetId="2" sqref="EN140" start="0" length="0">
      <dxf>
        <font>
          <sz val="10"/>
          <color rgb="FFFF0000"/>
          <name val="Times New Roman"/>
          <scheme val="none"/>
        </font>
      </dxf>
    </rfmt>
    <rfmt sheetId="2" sqref="EO140" start="0" length="0">
      <dxf>
        <font>
          <sz val="10"/>
          <color rgb="FFFF0000"/>
          <name val="Times New Roman"/>
          <scheme val="none"/>
        </font>
      </dxf>
    </rfmt>
    <rfmt sheetId="2" sqref="EP140" start="0" length="0">
      <dxf>
        <font>
          <sz val="10"/>
          <color rgb="FFFF0000"/>
          <name val="Times New Roman"/>
          <scheme val="none"/>
        </font>
      </dxf>
    </rfmt>
    <rfmt sheetId="2" sqref="EQ140" start="0" length="0">
      <dxf>
        <font>
          <sz val="10"/>
          <color rgb="FFFF0000"/>
          <name val="Times New Roman"/>
          <scheme val="none"/>
        </font>
      </dxf>
    </rfmt>
    <rfmt sheetId="2" sqref="ER140" start="0" length="0">
      <dxf>
        <font>
          <sz val="10"/>
          <color rgb="FFFF0000"/>
          <name val="Times New Roman"/>
          <scheme val="none"/>
        </font>
      </dxf>
    </rfmt>
    <rfmt sheetId="2" sqref="ES140" start="0" length="0">
      <dxf>
        <font>
          <sz val="10"/>
          <color rgb="FFFF0000"/>
          <name val="Times New Roman"/>
          <scheme val="none"/>
        </font>
      </dxf>
    </rfmt>
    <rfmt sheetId="2" sqref="ET140" start="0" length="0">
      <dxf>
        <font>
          <sz val="10"/>
          <color rgb="FFFF0000"/>
          <name val="Times New Roman"/>
          <scheme val="none"/>
        </font>
      </dxf>
    </rfmt>
    <rfmt sheetId="2" sqref="EU140" start="0" length="0">
      <dxf>
        <font>
          <sz val="10"/>
          <color rgb="FFFF0000"/>
          <name val="Times New Roman"/>
          <scheme val="none"/>
        </font>
      </dxf>
    </rfmt>
    <rfmt sheetId="2" sqref="EV140" start="0" length="0">
      <dxf>
        <font>
          <sz val="10"/>
          <color rgb="FFFF0000"/>
          <name val="Times New Roman"/>
          <scheme val="none"/>
        </font>
      </dxf>
    </rfmt>
    <rfmt sheetId="2" sqref="EW140" start="0" length="0">
      <dxf>
        <font>
          <sz val="10"/>
          <color rgb="FFFF0000"/>
          <name val="Times New Roman"/>
          <scheme val="none"/>
        </font>
      </dxf>
    </rfmt>
    <rfmt sheetId="2" sqref="EX140" start="0" length="0">
      <dxf>
        <font>
          <sz val="10"/>
          <color rgb="FFFF0000"/>
          <name val="Times New Roman"/>
          <scheme val="none"/>
        </font>
      </dxf>
    </rfmt>
    <rfmt sheetId="2" sqref="EY140" start="0" length="0">
      <dxf>
        <font>
          <sz val="10"/>
          <color rgb="FFFF0000"/>
          <name val="Times New Roman"/>
          <scheme val="none"/>
        </font>
      </dxf>
    </rfmt>
    <rfmt sheetId="2" sqref="EZ140" start="0" length="0">
      <dxf>
        <font>
          <sz val="10"/>
          <color rgb="FFFF0000"/>
          <name val="Times New Roman"/>
          <scheme val="none"/>
        </font>
      </dxf>
    </rfmt>
    <rfmt sheetId="2" sqref="FA140" start="0" length="0">
      <dxf>
        <font>
          <sz val="10"/>
          <color rgb="FFFF0000"/>
          <name val="Times New Roman"/>
          <scheme val="none"/>
        </font>
      </dxf>
    </rfmt>
    <rfmt sheetId="2" sqref="FB140" start="0" length="0">
      <dxf>
        <font>
          <sz val="10"/>
          <color rgb="FFFF0000"/>
          <name val="Times New Roman"/>
          <scheme val="none"/>
        </font>
      </dxf>
    </rfmt>
    <rfmt sheetId="2" sqref="FC140" start="0" length="0">
      <dxf>
        <font>
          <sz val="10"/>
          <color rgb="FFFF0000"/>
          <name val="Times New Roman"/>
          <scheme val="none"/>
        </font>
      </dxf>
    </rfmt>
    <rfmt sheetId="2" sqref="FD140" start="0" length="0">
      <dxf>
        <font>
          <sz val="10"/>
          <color rgb="FFFF0000"/>
          <name val="Times New Roman"/>
          <scheme val="none"/>
        </font>
      </dxf>
    </rfmt>
    <rfmt sheetId="2" sqref="FE140" start="0" length="0">
      <dxf>
        <font>
          <sz val="10"/>
          <color rgb="FFFF0000"/>
          <name val="Times New Roman"/>
          <scheme val="none"/>
        </font>
      </dxf>
    </rfmt>
    <rfmt sheetId="2" sqref="FF140" start="0" length="0">
      <dxf>
        <font>
          <sz val="10"/>
          <color rgb="FFFF0000"/>
          <name val="Times New Roman"/>
          <scheme val="none"/>
        </font>
      </dxf>
    </rfmt>
    <rfmt sheetId="2" sqref="FG140" start="0" length="0">
      <dxf>
        <font>
          <sz val="10"/>
          <color rgb="FFFF0000"/>
          <name val="Times New Roman"/>
          <scheme val="none"/>
        </font>
      </dxf>
    </rfmt>
    <rfmt sheetId="2" sqref="FH140" start="0" length="0">
      <dxf>
        <font>
          <sz val="10"/>
          <color rgb="FFFF0000"/>
          <name val="Times New Roman"/>
          <scheme val="none"/>
        </font>
      </dxf>
    </rfmt>
    <rfmt sheetId="2" sqref="FI140" start="0" length="0">
      <dxf>
        <font>
          <sz val="10"/>
          <color rgb="FFFF0000"/>
          <name val="Times New Roman"/>
          <scheme val="none"/>
        </font>
      </dxf>
    </rfmt>
    <rfmt sheetId="2" sqref="FJ140" start="0" length="0">
      <dxf>
        <font>
          <sz val="10"/>
          <color rgb="FFFF0000"/>
          <name val="Times New Roman"/>
          <scheme val="none"/>
        </font>
      </dxf>
    </rfmt>
    <rfmt sheetId="2" sqref="FK140" start="0" length="0">
      <dxf>
        <font>
          <sz val="10"/>
          <color rgb="FFFF0000"/>
          <name val="Times New Roman"/>
          <scheme val="none"/>
        </font>
      </dxf>
    </rfmt>
    <rfmt sheetId="2" sqref="FL140" start="0" length="0">
      <dxf>
        <font>
          <sz val="10"/>
          <color rgb="FFFF0000"/>
          <name val="Times New Roman"/>
          <scheme val="none"/>
        </font>
      </dxf>
    </rfmt>
    <rfmt sheetId="2" sqref="FM140" start="0" length="0">
      <dxf>
        <font>
          <sz val="10"/>
          <color rgb="FFFF0000"/>
          <name val="Times New Roman"/>
          <scheme val="none"/>
        </font>
      </dxf>
    </rfmt>
    <rfmt sheetId="2" sqref="FN140" start="0" length="0">
      <dxf>
        <font>
          <sz val="10"/>
          <color rgb="FFFF0000"/>
          <name val="Times New Roman"/>
          <scheme val="none"/>
        </font>
      </dxf>
    </rfmt>
    <rfmt sheetId="2" sqref="FO140" start="0" length="0">
      <dxf>
        <font>
          <sz val="10"/>
          <color rgb="FFFF0000"/>
          <name val="Times New Roman"/>
          <scheme val="none"/>
        </font>
      </dxf>
    </rfmt>
    <rfmt sheetId="2" sqref="FP140" start="0" length="0">
      <dxf>
        <font>
          <sz val="10"/>
          <color rgb="FFFF0000"/>
          <name val="Times New Roman"/>
          <scheme val="none"/>
        </font>
      </dxf>
    </rfmt>
    <rfmt sheetId="2" sqref="FQ140" start="0" length="0">
      <dxf>
        <font>
          <sz val="10"/>
          <color rgb="FFFF0000"/>
          <name val="Times New Roman"/>
          <scheme val="none"/>
        </font>
      </dxf>
    </rfmt>
    <rfmt sheetId="2" sqref="FR140" start="0" length="0">
      <dxf>
        <font>
          <sz val="10"/>
          <color rgb="FFFF0000"/>
          <name val="Times New Roman"/>
          <scheme val="none"/>
        </font>
      </dxf>
    </rfmt>
    <rfmt sheetId="2" sqref="FS140" start="0" length="0">
      <dxf>
        <font>
          <sz val="10"/>
          <color rgb="FFFF0000"/>
          <name val="Times New Roman"/>
          <scheme val="none"/>
        </font>
      </dxf>
    </rfmt>
    <rfmt sheetId="2" sqref="FT140" start="0" length="0">
      <dxf>
        <font>
          <sz val="10"/>
          <color rgb="FFFF0000"/>
          <name val="Times New Roman"/>
          <scheme val="none"/>
        </font>
      </dxf>
    </rfmt>
    <rfmt sheetId="2" sqref="FU140" start="0" length="0">
      <dxf>
        <font>
          <sz val="10"/>
          <color rgb="FFFF0000"/>
          <name val="Times New Roman"/>
          <scheme val="none"/>
        </font>
      </dxf>
    </rfmt>
    <rfmt sheetId="2" sqref="FV140" start="0" length="0">
      <dxf>
        <font>
          <sz val="10"/>
          <color rgb="FFFF0000"/>
          <name val="Times New Roman"/>
          <scheme val="none"/>
        </font>
      </dxf>
    </rfmt>
    <rfmt sheetId="2" sqref="FW140" start="0" length="0">
      <dxf>
        <font>
          <sz val="10"/>
          <color rgb="FFFF0000"/>
          <name val="Times New Roman"/>
          <scheme val="none"/>
        </font>
      </dxf>
    </rfmt>
    <rfmt sheetId="2" sqref="FX140" start="0" length="0">
      <dxf>
        <font>
          <sz val="10"/>
          <color rgb="FFFF0000"/>
          <name val="Times New Roman"/>
          <scheme val="none"/>
        </font>
      </dxf>
    </rfmt>
    <rfmt sheetId="2" sqref="FY140" start="0" length="0">
      <dxf>
        <font>
          <sz val="10"/>
          <color rgb="FFFF0000"/>
          <name val="Times New Roman"/>
          <scheme val="none"/>
        </font>
      </dxf>
    </rfmt>
    <rfmt sheetId="2" sqref="FZ140" start="0" length="0">
      <dxf>
        <font>
          <sz val="10"/>
          <color rgb="FFFF0000"/>
          <name val="Times New Roman"/>
          <scheme val="none"/>
        </font>
      </dxf>
    </rfmt>
    <rfmt sheetId="2" sqref="GA140" start="0" length="0">
      <dxf>
        <font>
          <sz val="10"/>
          <color rgb="FFFF0000"/>
          <name val="Times New Roman"/>
          <scheme val="none"/>
        </font>
      </dxf>
    </rfmt>
    <rfmt sheetId="2" sqref="GB140" start="0" length="0">
      <dxf>
        <font>
          <sz val="10"/>
          <color rgb="FFFF0000"/>
          <name val="Times New Roman"/>
          <scheme val="none"/>
        </font>
      </dxf>
    </rfmt>
    <rfmt sheetId="2" sqref="GC140" start="0" length="0">
      <dxf>
        <font>
          <sz val="10"/>
          <color rgb="FFFF0000"/>
          <name val="Times New Roman"/>
          <scheme val="none"/>
        </font>
      </dxf>
    </rfmt>
    <rfmt sheetId="2" sqref="GD140" start="0" length="0">
      <dxf>
        <font>
          <sz val="10"/>
          <color rgb="FFFF0000"/>
          <name val="Times New Roman"/>
          <scheme val="none"/>
        </font>
      </dxf>
    </rfmt>
    <rfmt sheetId="2" sqref="GE140" start="0" length="0">
      <dxf>
        <font>
          <sz val="10"/>
          <color rgb="FFFF0000"/>
          <name val="Times New Roman"/>
          <scheme val="none"/>
        </font>
      </dxf>
    </rfmt>
    <rfmt sheetId="2" sqref="GF140" start="0" length="0">
      <dxf>
        <font>
          <sz val="10"/>
          <color rgb="FFFF0000"/>
          <name val="Times New Roman"/>
          <scheme val="none"/>
        </font>
      </dxf>
    </rfmt>
    <rfmt sheetId="2" sqref="GG140" start="0" length="0">
      <dxf>
        <font>
          <sz val="10"/>
          <color rgb="FFFF0000"/>
          <name val="Times New Roman"/>
          <scheme val="none"/>
        </font>
      </dxf>
    </rfmt>
    <rfmt sheetId="2" sqref="GH140" start="0" length="0">
      <dxf>
        <font>
          <sz val="10"/>
          <color rgb="FFFF0000"/>
          <name val="Times New Roman"/>
          <scheme val="none"/>
        </font>
      </dxf>
    </rfmt>
    <rfmt sheetId="2" sqref="GI140" start="0" length="0">
      <dxf>
        <font>
          <sz val="10"/>
          <color rgb="FFFF0000"/>
          <name val="Times New Roman"/>
          <scheme val="none"/>
        </font>
      </dxf>
    </rfmt>
    <rfmt sheetId="2" sqref="GJ140" start="0" length="0">
      <dxf>
        <font>
          <sz val="10"/>
          <color rgb="FFFF0000"/>
          <name val="Times New Roman"/>
          <scheme val="none"/>
        </font>
      </dxf>
    </rfmt>
    <rfmt sheetId="2" sqref="GK140" start="0" length="0">
      <dxf>
        <font>
          <sz val="10"/>
          <color rgb="FFFF0000"/>
          <name val="Times New Roman"/>
          <scheme val="none"/>
        </font>
      </dxf>
    </rfmt>
    <rfmt sheetId="2" sqref="GL140" start="0" length="0">
      <dxf>
        <font>
          <sz val="10"/>
          <color rgb="FFFF0000"/>
          <name val="Times New Roman"/>
          <scheme val="none"/>
        </font>
      </dxf>
    </rfmt>
    <rfmt sheetId="2" sqref="GM140" start="0" length="0">
      <dxf>
        <font>
          <sz val="10"/>
          <color rgb="FFFF0000"/>
          <name val="Times New Roman"/>
          <scheme val="none"/>
        </font>
      </dxf>
    </rfmt>
    <rfmt sheetId="2" sqref="GN140" start="0" length="0">
      <dxf>
        <font>
          <sz val="10"/>
          <color rgb="FFFF0000"/>
          <name val="Times New Roman"/>
          <scheme val="none"/>
        </font>
      </dxf>
    </rfmt>
    <rfmt sheetId="2" sqref="GO140" start="0" length="0">
      <dxf>
        <font>
          <sz val="10"/>
          <color rgb="FFFF0000"/>
          <name val="Times New Roman"/>
          <scheme val="none"/>
        </font>
      </dxf>
    </rfmt>
    <rfmt sheetId="2" sqref="GP140" start="0" length="0">
      <dxf>
        <font>
          <sz val="10"/>
          <color rgb="FFFF0000"/>
          <name val="Times New Roman"/>
          <scheme val="none"/>
        </font>
      </dxf>
    </rfmt>
    <rfmt sheetId="2" sqref="GQ140" start="0" length="0">
      <dxf>
        <font>
          <sz val="10"/>
          <color rgb="FFFF0000"/>
          <name val="Times New Roman"/>
          <scheme val="none"/>
        </font>
      </dxf>
    </rfmt>
    <rfmt sheetId="2" sqref="GR140" start="0" length="0">
      <dxf>
        <font>
          <sz val="10"/>
          <color rgb="FFFF0000"/>
          <name val="Times New Roman"/>
          <scheme val="none"/>
        </font>
      </dxf>
    </rfmt>
    <rfmt sheetId="2" sqref="GS140" start="0" length="0">
      <dxf>
        <font>
          <sz val="10"/>
          <color rgb="FFFF0000"/>
          <name val="Times New Roman"/>
          <scheme val="none"/>
        </font>
      </dxf>
    </rfmt>
    <rfmt sheetId="2" sqref="GT140" start="0" length="0">
      <dxf>
        <font>
          <sz val="10"/>
          <color rgb="FFFF0000"/>
          <name val="Times New Roman"/>
          <scheme val="none"/>
        </font>
      </dxf>
    </rfmt>
    <rfmt sheetId="2" sqref="GU140" start="0" length="0">
      <dxf>
        <font>
          <sz val="10"/>
          <color rgb="FFFF0000"/>
          <name val="Times New Roman"/>
          <scheme val="none"/>
        </font>
      </dxf>
    </rfmt>
    <rfmt sheetId="2" sqref="GV140" start="0" length="0">
      <dxf>
        <font>
          <sz val="10"/>
          <color rgb="FFFF0000"/>
          <name val="Times New Roman"/>
          <scheme val="none"/>
        </font>
      </dxf>
    </rfmt>
    <rfmt sheetId="2" sqref="GW140" start="0" length="0">
      <dxf>
        <font>
          <sz val="10"/>
          <color rgb="FFFF0000"/>
          <name val="Times New Roman"/>
          <scheme val="none"/>
        </font>
      </dxf>
    </rfmt>
    <rfmt sheetId="2" sqref="GX140" start="0" length="0">
      <dxf>
        <font>
          <sz val="10"/>
          <color rgb="FFFF0000"/>
          <name val="Times New Roman"/>
          <scheme val="none"/>
        </font>
      </dxf>
    </rfmt>
    <rfmt sheetId="2" sqref="GY140" start="0" length="0">
      <dxf>
        <font>
          <sz val="10"/>
          <color rgb="FFFF0000"/>
          <name val="Times New Roman"/>
          <scheme val="none"/>
        </font>
      </dxf>
    </rfmt>
    <rfmt sheetId="2" sqref="GZ140" start="0" length="0">
      <dxf>
        <font>
          <sz val="10"/>
          <color rgb="FFFF0000"/>
          <name val="Times New Roman"/>
          <scheme val="none"/>
        </font>
      </dxf>
    </rfmt>
    <rfmt sheetId="2" sqref="HA140" start="0" length="0">
      <dxf>
        <font>
          <sz val="10"/>
          <color rgb="FFFF0000"/>
          <name val="Times New Roman"/>
          <scheme val="none"/>
        </font>
      </dxf>
    </rfmt>
    <rfmt sheetId="2" sqref="HB140" start="0" length="0">
      <dxf>
        <font>
          <sz val="10"/>
          <color rgb="FFFF0000"/>
          <name val="Times New Roman"/>
          <scheme val="none"/>
        </font>
      </dxf>
    </rfmt>
    <rfmt sheetId="2" sqref="HC140" start="0" length="0">
      <dxf>
        <font>
          <sz val="10"/>
          <color rgb="FFFF0000"/>
          <name val="Times New Roman"/>
          <scheme val="none"/>
        </font>
      </dxf>
    </rfmt>
    <rfmt sheetId="2" sqref="HD140" start="0" length="0">
      <dxf>
        <font>
          <sz val="10"/>
          <color rgb="FFFF0000"/>
          <name val="Times New Roman"/>
          <scheme val="none"/>
        </font>
      </dxf>
    </rfmt>
    <rfmt sheetId="2" sqref="HE140" start="0" length="0">
      <dxf>
        <font>
          <sz val="10"/>
          <color rgb="FFFF0000"/>
          <name val="Times New Roman"/>
          <scheme val="none"/>
        </font>
      </dxf>
    </rfmt>
    <rfmt sheetId="2" sqref="HF140" start="0" length="0">
      <dxf>
        <font>
          <sz val="10"/>
          <color rgb="FFFF0000"/>
          <name val="Times New Roman"/>
          <scheme val="none"/>
        </font>
      </dxf>
    </rfmt>
    <rfmt sheetId="2" sqref="HG140" start="0" length="0">
      <dxf>
        <font>
          <sz val="10"/>
          <color rgb="FFFF0000"/>
          <name val="Times New Roman"/>
          <scheme val="none"/>
        </font>
      </dxf>
    </rfmt>
    <rfmt sheetId="2" sqref="HH140" start="0" length="0">
      <dxf>
        <font>
          <sz val="10"/>
          <color rgb="FFFF0000"/>
          <name val="Times New Roman"/>
          <scheme val="none"/>
        </font>
      </dxf>
    </rfmt>
    <rfmt sheetId="2" sqref="HI140" start="0" length="0">
      <dxf>
        <font>
          <sz val="10"/>
          <color rgb="FFFF0000"/>
          <name val="Times New Roman"/>
          <scheme val="none"/>
        </font>
      </dxf>
    </rfmt>
    <rfmt sheetId="2" sqref="HJ140" start="0" length="0">
      <dxf>
        <font>
          <sz val="10"/>
          <color rgb="FFFF0000"/>
          <name val="Times New Roman"/>
          <scheme val="none"/>
        </font>
      </dxf>
    </rfmt>
    <rfmt sheetId="2" sqref="HK140" start="0" length="0">
      <dxf>
        <font>
          <sz val="10"/>
          <color rgb="FFFF0000"/>
          <name val="Times New Roman"/>
          <scheme val="none"/>
        </font>
      </dxf>
    </rfmt>
    <rfmt sheetId="2" sqref="HL140" start="0" length="0">
      <dxf>
        <font>
          <sz val="10"/>
          <color rgb="FFFF0000"/>
          <name val="Times New Roman"/>
          <scheme val="none"/>
        </font>
      </dxf>
    </rfmt>
    <rfmt sheetId="2" sqref="HM140" start="0" length="0">
      <dxf>
        <font>
          <sz val="10"/>
          <color rgb="FFFF0000"/>
          <name val="Times New Roman"/>
          <scheme val="none"/>
        </font>
      </dxf>
    </rfmt>
    <rfmt sheetId="2" sqref="HN140" start="0" length="0">
      <dxf>
        <font>
          <sz val="10"/>
          <color rgb="FFFF0000"/>
          <name val="Times New Roman"/>
          <scheme val="none"/>
        </font>
      </dxf>
    </rfmt>
    <rfmt sheetId="2" sqref="HO140" start="0" length="0">
      <dxf>
        <font>
          <sz val="10"/>
          <color rgb="FFFF0000"/>
          <name val="Times New Roman"/>
          <scheme val="none"/>
        </font>
      </dxf>
    </rfmt>
    <rfmt sheetId="2" sqref="HP140" start="0" length="0">
      <dxf>
        <font>
          <sz val="10"/>
          <color rgb="FFFF0000"/>
          <name val="Times New Roman"/>
          <scheme val="none"/>
        </font>
      </dxf>
    </rfmt>
    <rfmt sheetId="2" sqref="HQ140" start="0" length="0">
      <dxf>
        <font>
          <sz val="10"/>
          <color rgb="FFFF0000"/>
          <name val="Times New Roman"/>
          <scheme val="none"/>
        </font>
      </dxf>
    </rfmt>
    <rfmt sheetId="2" sqref="HR140" start="0" length="0">
      <dxf>
        <font>
          <sz val="10"/>
          <color rgb="FFFF0000"/>
          <name val="Times New Roman"/>
          <scheme val="none"/>
        </font>
      </dxf>
    </rfmt>
    <rfmt sheetId="2" sqref="HS140" start="0" length="0">
      <dxf>
        <font>
          <sz val="10"/>
          <color rgb="FFFF0000"/>
          <name val="Times New Roman"/>
          <scheme val="none"/>
        </font>
      </dxf>
    </rfmt>
    <rfmt sheetId="2" sqref="HT140" start="0" length="0">
      <dxf>
        <font>
          <sz val="10"/>
          <color rgb="FFFF0000"/>
          <name val="Times New Roman"/>
          <scheme val="none"/>
        </font>
      </dxf>
    </rfmt>
    <rfmt sheetId="2" sqref="HU140" start="0" length="0">
      <dxf>
        <font>
          <sz val="10"/>
          <color rgb="FFFF0000"/>
          <name val="Times New Roman"/>
          <scheme val="none"/>
        </font>
      </dxf>
    </rfmt>
    <rfmt sheetId="2" sqref="HV140" start="0" length="0">
      <dxf>
        <font>
          <sz val="10"/>
          <color rgb="FFFF0000"/>
          <name val="Times New Roman"/>
          <scheme val="none"/>
        </font>
      </dxf>
    </rfmt>
    <rfmt sheetId="2" sqref="HW140" start="0" length="0">
      <dxf>
        <font>
          <sz val="10"/>
          <color rgb="FFFF0000"/>
          <name val="Times New Roman"/>
          <scheme val="none"/>
        </font>
      </dxf>
    </rfmt>
    <rfmt sheetId="2" sqref="HX140" start="0" length="0">
      <dxf>
        <font>
          <sz val="10"/>
          <color rgb="FFFF0000"/>
          <name val="Times New Roman"/>
          <scheme val="none"/>
        </font>
      </dxf>
    </rfmt>
    <rfmt sheetId="2" sqref="HY140" start="0" length="0">
      <dxf>
        <font>
          <sz val="10"/>
          <color rgb="FFFF0000"/>
          <name val="Times New Roman"/>
          <scheme val="none"/>
        </font>
      </dxf>
    </rfmt>
    <rfmt sheetId="2" sqref="HZ140" start="0" length="0">
      <dxf>
        <font>
          <sz val="10"/>
          <color rgb="FFFF0000"/>
          <name val="Times New Roman"/>
          <scheme val="none"/>
        </font>
      </dxf>
    </rfmt>
    <rfmt sheetId="2" sqref="IA140" start="0" length="0">
      <dxf>
        <font>
          <sz val="10"/>
          <color rgb="FFFF0000"/>
          <name val="Times New Roman"/>
          <scheme val="none"/>
        </font>
      </dxf>
    </rfmt>
    <rfmt sheetId="2" sqref="IB140" start="0" length="0">
      <dxf>
        <font>
          <sz val="10"/>
          <color rgb="FFFF0000"/>
          <name val="Times New Roman"/>
          <scheme val="none"/>
        </font>
      </dxf>
    </rfmt>
    <rfmt sheetId="2" sqref="IC140" start="0" length="0">
      <dxf>
        <font>
          <sz val="10"/>
          <color rgb="FFFF0000"/>
          <name val="Times New Roman"/>
          <scheme val="none"/>
        </font>
      </dxf>
    </rfmt>
    <rfmt sheetId="2" sqref="ID140" start="0" length="0">
      <dxf>
        <font>
          <sz val="10"/>
          <color rgb="FFFF0000"/>
          <name val="Times New Roman"/>
          <scheme val="none"/>
        </font>
      </dxf>
    </rfmt>
    <rfmt sheetId="2" sqref="IE140" start="0" length="0">
      <dxf>
        <font>
          <sz val="10"/>
          <color rgb="FFFF0000"/>
          <name val="Times New Roman"/>
          <scheme val="none"/>
        </font>
      </dxf>
    </rfmt>
    <rfmt sheetId="2" sqref="IF140" start="0" length="0">
      <dxf>
        <font>
          <sz val="10"/>
          <color rgb="FFFF0000"/>
          <name val="Times New Roman"/>
          <scheme val="none"/>
        </font>
      </dxf>
    </rfmt>
    <rfmt sheetId="2" sqref="IG140" start="0" length="0">
      <dxf>
        <font>
          <sz val="10"/>
          <color rgb="FFFF0000"/>
          <name val="Times New Roman"/>
          <scheme val="none"/>
        </font>
      </dxf>
    </rfmt>
    <rfmt sheetId="2" sqref="IH140" start="0" length="0">
      <dxf>
        <font>
          <sz val="10"/>
          <color rgb="FFFF0000"/>
          <name val="Times New Roman"/>
          <scheme val="none"/>
        </font>
      </dxf>
    </rfmt>
    <rfmt sheetId="2" sqref="II140" start="0" length="0">
      <dxf>
        <font>
          <sz val="10"/>
          <color rgb="FFFF0000"/>
          <name val="Times New Roman"/>
          <scheme val="none"/>
        </font>
      </dxf>
    </rfmt>
    <rfmt sheetId="2" sqref="IJ140" start="0" length="0">
      <dxf>
        <font>
          <sz val="10"/>
          <color rgb="FFFF0000"/>
          <name val="Times New Roman"/>
          <scheme val="none"/>
        </font>
      </dxf>
    </rfmt>
    <rfmt sheetId="2" sqref="IK140" start="0" length="0">
      <dxf>
        <font>
          <sz val="10"/>
          <color rgb="FFFF0000"/>
          <name val="Times New Roman"/>
          <scheme val="none"/>
        </font>
      </dxf>
    </rfmt>
    <rfmt sheetId="2" sqref="IL140" start="0" length="0">
      <dxf>
        <font>
          <sz val="10"/>
          <color rgb="FFFF0000"/>
          <name val="Times New Roman"/>
          <scheme val="none"/>
        </font>
      </dxf>
    </rfmt>
    <rfmt sheetId="2" sqref="IM140" start="0" length="0">
      <dxf>
        <font>
          <sz val="10"/>
          <color rgb="FFFF0000"/>
          <name val="Times New Roman"/>
          <scheme val="none"/>
        </font>
      </dxf>
    </rfmt>
    <rfmt sheetId="2" sqref="IN140" start="0" length="0">
      <dxf>
        <font>
          <sz val="10"/>
          <color rgb="FFFF0000"/>
          <name val="Times New Roman"/>
          <scheme val="none"/>
        </font>
      </dxf>
    </rfmt>
    <rfmt sheetId="2" sqref="IO140" start="0" length="0">
      <dxf>
        <font>
          <sz val="10"/>
          <color rgb="FFFF0000"/>
          <name val="Times New Roman"/>
          <scheme val="none"/>
        </font>
      </dxf>
    </rfmt>
    <rfmt sheetId="2" sqref="IP140" start="0" length="0">
      <dxf>
        <font>
          <sz val="10"/>
          <color rgb="FFFF0000"/>
          <name val="Times New Roman"/>
          <scheme val="none"/>
        </font>
      </dxf>
    </rfmt>
    <rfmt sheetId="2" sqref="IQ140" start="0" length="0">
      <dxf>
        <font>
          <sz val="10"/>
          <color rgb="FFFF0000"/>
          <name val="Times New Roman"/>
          <scheme val="none"/>
        </font>
      </dxf>
    </rfmt>
    <rfmt sheetId="2" sqref="IR140" start="0" length="0">
      <dxf>
        <font>
          <sz val="10"/>
          <color rgb="FFFF0000"/>
          <name val="Times New Roman"/>
          <scheme val="none"/>
        </font>
      </dxf>
    </rfmt>
    <rfmt sheetId="2" sqref="IS140" start="0" length="0">
      <dxf>
        <font>
          <sz val="10"/>
          <color rgb="FFFF0000"/>
          <name val="Times New Roman"/>
          <scheme val="none"/>
        </font>
      </dxf>
    </rfmt>
    <rfmt sheetId="2" sqref="IT140" start="0" length="0">
      <dxf>
        <font>
          <sz val="10"/>
          <color rgb="FFFF0000"/>
          <name val="Times New Roman"/>
          <scheme val="none"/>
        </font>
      </dxf>
    </rfmt>
    <rfmt sheetId="2" sqref="IU140" start="0" length="0">
      <dxf>
        <font>
          <sz val="10"/>
          <color rgb="FFFF0000"/>
          <name val="Times New Roman"/>
          <scheme val="none"/>
        </font>
      </dxf>
    </rfmt>
    <rfmt sheetId="2" sqref="IV140" start="0" length="0">
      <dxf>
        <font>
          <sz val="10"/>
          <color rgb="FFFF0000"/>
          <name val="Times New Roman"/>
          <scheme val="none"/>
        </font>
      </dxf>
    </rfmt>
    <rfmt sheetId="2" sqref="IW140" start="0" length="0">
      <dxf>
        <font>
          <sz val="10"/>
          <color rgb="FFFF0000"/>
          <name val="Times New Roman"/>
          <scheme val="none"/>
        </font>
      </dxf>
    </rfmt>
    <rfmt sheetId="2" sqref="IX140" start="0" length="0">
      <dxf>
        <font>
          <sz val="10"/>
          <color rgb="FFFF0000"/>
          <name val="Times New Roman"/>
          <scheme val="none"/>
        </font>
      </dxf>
    </rfmt>
    <rfmt sheetId="2" sqref="IY140" start="0" length="0">
      <dxf>
        <font>
          <sz val="10"/>
          <color rgb="FFFF0000"/>
          <name val="Times New Roman"/>
          <scheme val="none"/>
        </font>
      </dxf>
    </rfmt>
    <rfmt sheetId="2" sqref="IZ140" start="0" length="0">
      <dxf>
        <font>
          <sz val="10"/>
          <color rgb="FFFF0000"/>
          <name val="Times New Roman"/>
          <scheme val="none"/>
        </font>
      </dxf>
    </rfmt>
    <rfmt sheetId="2" sqref="JA140" start="0" length="0">
      <dxf>
        <font>
          <sz val="10"/>
          <color rgb="FFFF0000"/>
          <name val="Times New Roman"/>
          <scheme val="none"/>
        </font>
      </dxf>
    </rfmt>
    <rfmt sheetId="2" sqref="JB140" start="0" length="0">
      <dxf>
        <font>
          <sz val="10"/>
          <color rgb="FFFF0000"/>
          <name val="Times New Roman"/>
          <scheme val="none"/>
        </font>
      </dxf>
    </rfmt>
    <rfmt sheetId="2" sqref="JC140" start="0" length="0">
      <dxf>
        <font>
          <sz val="10"/>
          <color rgb="FFFF0000"/>
          <name val="Times New Roman"/>
          <scheme val="none"/>
        </font>
      </dxf>
    </rfmt>
    <rfmt sheetId="2" sqref="JD140" start="0" length="0">
      <dxf>
        <font>
          <sz val="10"/>
          <color rgb="FFFF0000"/>
          <name val="Times New Roman"/>
          <scheme val="none"/>
        </font>
      </dxf>
    </rfmt>
    <rfmt sheetId="2" sqref="JE140" start="0" length="0">
      <dxf>
        <font>
          <sz val="10"/>
          <color rgb="FFFF0000"/>
          <name val="Times New Roman"/>
          <scheme val="none"/>
        </font>
      </dxf>
    </rfmt>
    <rfmt sheetId="2" sqref="JF140" start="0" length="0">
      <dxf>
        <font>
          <sz val="10"/>
          <color rgb="FFFF0000"/>
          <name val="Times New Roman"/>
          <scheme val="none"/>
        </font>
      </dxf>
    </rfmt>
    <rfmt sheetId="2" sqref="JG140" start="0" length="0">
      <dxf>
        <font>
          <sz val="10"/>
          <color rgb="FFFF0000"/>
          <name val="Times New Roman"/>
          <scheme val="none"/>
        </font>
      </dxf>
    </rfmt>
    <rfmt sheetId="2" sqref="JH140" start="0" length="0">
      <dxf>
        <font>
          <sz val="10"/>
          <color rgb="FFFF0000"/>
          <name val="Times New Roman"/>
          <scheme val="none"/>
        </font>
      </dxf>
    </rfmt>
    <rfmt sheetId="2" sqref="JI140" start="0" length="0">
      <dxf>
        <font>
          <sz val="10"/>
          <color rgb="FFFF0000"/>
          <name val="Times New Roman"/>
          <scheme val="none"/>
        </font>
      </dxf>
    </rfmt>
    <rfmt sheetId="2" sqref="JJ140" start="0" length="0">
      <dxf>
        <font>
          <sz val="10"/>
          <color rgb="FFFF0000"/>
          <name val="Times New Roman"/>
          <scheme val="none"/>
        </font>
      </dxf>
    </rfmt>
    <rfmt sheetId="2" sqref="JK140" start="0" length="0">
      <dxf>
        <font>
          <sz val="10"/>
          <color rgb="FFFF0000"/>
          <name val="Times New Roman"/>
          <scheme val="none"/>
        </font>
      </dxf>
    </rfmt>
    <rfmt sheetId="2" sqref="JL140" start="0" length="0">
      <dxf>
        <font>
          <sz val="10"/>
          <color rgb="FFFF0000"/>
          <name val="Times New Roman"/>
          <scheme val="none"/>
        </font>
      </dxf>
    </rfmt>
    <rfmt sheetId="2" sqref="JM140" start="0" length="0">
      <dxf>
        <font>
          <sz val="10"/>
          <color rgb="FFFF0000"/>
          <name val="Times New Roman"/>
          <scheme val="none"/>
        </font>
      </dxf>
    </rfmt>
    <rfmt sheetId="2" sqref="JN140" start="0" length="0">
      <dxf>
        <font>
          <sz val="10"/>
          <color rgb="FFFF0000"/>
          <name val="Times New Roman"/>
          <scheme val="none"/>
        </font>
      </dxf>
    </rfmt>
    <rfmt sheetId="2" sqref="JO140" start="0" length="0">
      <dxf>
        <font>
          <sz val="10"/>
          <color rgb="FFFF0000"/>
          <name val="Times New Roman"/>
          <scheme val="none"/>
        </font>
      </dxf>
    </rfmt>
    <rfmt sheetId="2" sqref="JP140" start="0" length="0">
      <dxf>
        <font>
          <sz val="10"/>
          <color rgb="FFFF0000"/>
          <name val="Times New Roman"/>
          <scheme val="none"/>
        </font>
      </dxf>
    </rfmt>
    <rfmt sheetId="2" sqref="JQ140" start="0" length="0">
      <dxf>
        <font>
          <sz val="10"/>
          <color rgb="FFFF0000"/>
          <name val="Times New Roman"/>
          <scheme val="none"/>
        </font>
      </dxf>
    </rfmt>
    <rfmt sheetId="2" sqref="JR140" start="0" length="0">
      <dxf>
        <font>
          <sz val="10"/>
          <color rgb="FFFF0000"/>
          <name val="Times New Roman"/>
          <scheme val="none"/>
        </font>
      </dxf>
    </rfmt>
    <rfmt sheetId="2" sqref="JS140" start="0" length="0">
      <dxf>
        <font>
          <sz val="10"/>
          <color rgb="FFFF0000"/>
          <name val="Times New Roman"/>
          <scheme val="none"/>
        </font>
      </dxf>
    </rfmt>
    <rfmt sheetId="2" sqref="JT140" start="0" length="0">
      <dxf>
        <font>
          <sz val="10"/>
          <color rgb="FFFF0000"/>
          <name val="Times New Roman"/>
          <scheme val="none"/>
        </font>
      </dxf>
    </rfmt>
    <rfmt sheetId="2" sqref="JU140" start="0" length="0">
      <dxf>
        <font>
          <sz val="10"/>
          <color rgb="FFFF0000"/>
          <name val="Times New Roman"/>
          <scheme val="none"/>
        </font>
      </dxf>
    </rfmt>
    <rfmt sheetId="2" sqref="JV140" start="0" length="0">
      <dxf>
        <font>
          <sz val="10"/>
          <color rgb="FFFF0000"/>
          <name val="Times New Roman"/>
          <scheme val="none"/>
        </font>
      </dxf>
    </rfmt>
    <rfmt sheetId="2" sqref="JW140" start="0" length="0">
      <dxf>
        <font>
          <sz val="10"/>
          <color rgb="FFFF0000"/>
          <name val="Times New Roman"/>
          <scheme val="none"/>
        </font>
      </dxf>
    </rfmt>
    <rfmt sheetId="2" sqref="JX140" start="0" length="0">
      <dxf>
        <font>
          <sz val="10"/>
          <color rgb="FFFF0000"/>
          <name val="Times New Roman"/>
          <scheme val="none"/>
        </font>
      </dxf>
    </rfmt>
    <rfmt sheetId="2" sqref="JY140" start="0" length="0">
      <dxf>
        <font>
          <sz val="10"/>
          <color rgb="FFFF0000"/>
          <name val="Times New Roman"/>
          <scheme val="none"/>
        </font>
      </dxf>
    </rfmt>
    <rfmt sheetId="2" sqref="JZ140" start="0" length="0">
      <dxf>
        <font>
          <sz val="10"/>
          <color rgb="FFFF0000"/>
          <name val="Times New Roman"/>
          <scheme val="none"/>
        </font>
      </dxf>
    </rfmt>
    <rfmt sheetId="2" sqref="KA140" start="0" length="0">
      <dxf>
        <font>
          <sz val="10"/>
          <color rgb="FFFF0000"/>
          <name val="Times New Roman"/>
          <scheme val="none"/>
        </font>
      </dxf>
    </rfmt>
    <rfmt sheetId="2" sqref="KB140" start="0" length="0">
      <dxf>
        <font>
          <sz val="10"/>
          <color rgb="FFFF0000"/>
          <name val="Times New Roman"/>
          <scheme val="none"/>
        </font>
      </dxf>
    </rfmt>
    <rfmt sheetId="2" sqref="KC140" start="0" length="0">
      <dxf>
        <font>
          <sz val="10"/>
          <color rgb="FFFF0000"/>
          <name val="Times New Roman"/>
          <scheme val="none"/>
        </font>
      </dxf>
    </rfmt>
    <rfmt sheetId="2" sqref="KD140" start="0" length="0">
      <dxf>
        <font>
          <sz val="10"/>
          <color rgb="FFFF0000"/>
          <name val="Times New Roman"/>
          <scheme val="none"/>
        </font>
      </dxf>
    </rfmt>
    <rfmt sheetId="2" sqref="KE140" start="0" length="0">
      <dxf>
        <font>
          <sz val="10"/>
          <color rgb="FFFF0000"/>
          <name val="Times New Roman"/>
          <scheme val="none"/>
        </font>
      </dxf>
    </rfmt>
    <rfmt sheetId="2" sqref="KF140" start="0" length="0">
      <dxf>
        <font>
          <sz val="10"/>
          <color rgb="FFFF0000"/>
          <name val="Times New Roman"/>
          <scheme val="none"/>
        </font>
      </dxf>
    </rfmt>
    <rfmt sheetId="2" sqref="KG140" start="0" length="0">
      <dxf>
        <font>
          <sz val="10"/>
          <color rgb="FFFF0000"/>
          <name val="Times New Roman"/>
          <scheme val="none"/>
        </font>
      </dxf>
    </rfmt>
    <rfmt sheetId="2" sqref="KH140" start="0" length="0">
      <dxf>
        <font>
          <sz val="10"/>
          <color rgb="FFFF0000"/>
          <name val="Times New Roman"/>
          <scheme val="none"/>
        </font>
      </dxf>
    </rfmt>
    <rfmt sheetId="2" sqref="KI140" start="0" length="0">
      <dxf>
        <font>
          <sz val="10"/>
          <color rgb="FFFF0000"/>
          <name val="Times New Roman"/>
          <scheme val="none"/>
        </font>
      </dxf>
    </rfmt>
    <rfmt sheetId="2" sqref="KJ140" start="0" length="0">
      <dxf>
        <font>
          <sz val="10"/>
          <color rgb="FFFF0000"/>
          <name val="Times New Roman"/>
          <scheme val="none"/>
        </font>
      </dxf>
    </rfmt>
    <rfmt sheetId="2" sqref="KK140" start="0" length="0">
      <dxf>
        <font>
          <sz val="10"/>
          <color rgb="FFFF0000"/>
          <name val="Times New Roman"/>
          <scheme val="none"/>
        </font>
      </dxf>
    </rfmt>
    <rfmt sheetId="2" sqref="KL140" start="0" length="0">
      <dxf>
        <font>
          <sz val="10"/>
          <color rgb="FFFF0000"/>
          <name val="Times New Roman"/>
          <scheme val="none"/>
        </font>
      </dxf>
    </rfmt>
    <rfmt sheetId="2" sqref="KM140" start="0" length="0">
      <dxf>
        <font>
          <sz val="10"/>
          <color rgb="FFFF0000"/>
          <name val="Times New Roman"/>
          <scheme val="none"/>
        </font>
      </dxf>
    </rfmt>
    <rfmt sheetId="2" sqref="KN140" start="0" length="0">
      <dxf>
        <font>
          <sz val="10"/>
          <color rgb="FFFF0000"/>
          <name val="Times New Roman"/>
          <scheme val="none"/>
        </font>
      </dxf>
    </rfmt>
    <rfmt sheetId="2" sqref="KO140" start="0" length="0">
      <dxf>
        <font>
          <sz val="10"/>
          <color rgb="FFFF0000"/>
          <name val="Times New Roman"/>
          <scheme val="none"/>
        </font>
      </dxf>
    </rfmt>
    <rfmt sheetId="2" sqref="KP140" start="0" length="0">
      <dxf>
        <font>
          <sz val="10"/>
          <color rgb="FFFF0000"/>
          <name val="Times New Roman"/>
          <scheme val="none"/>
        </font>
      </dxf>
    </rfmt>
    <rfmt sheetId="2" sqref="KQ140" start="0" length="0">
      <dxf>
        <font>
          <sz val="10"/>
          <color rgb="FFFF0000"/>
          <name val="Times New Roman"/>
          <scheme val="none"/>
        </font>
      </dxf>
    </rfmt>
    <rfmt sheetId="2" sqref="KR140" start="0" length="0">
      <dxf>
        <font>
          <sz val="10"/>
          <color rgb="FFFF0000"/>
          <name val="Times New Roman"/>
          <scheme val="none"/>
        </font>
      </dxf>
    </rfmt>
    <rfmt sheetId="2" sqref="KS140" start="0" length="0">
      <dxf>
        <font>
          <sz val="10"/>
          <color rgb="FFFF0000"/>
          <name val="Times New Roman"/>
          <scheme val="none"/>
        </font>
      </dxf>
    </rfmt>
    <rfmt sheetId="2" sqref="KT140" start="0" length="0">
      <dxf>
        <font>
          <sz val="10"/>
          <color rgb="FFFF0000"/>
          <name val="Times New Roman"/>
          <scheme val="none"/>
        </font>
      </dxf>
    </rfmt>
    <rfmt sheetId="2" sqref="KU140" start="0" length="0">
      <dxf>
        <font>
          <sz val="10"/>
          <color rgb="FFFF0000"/>
          <name val="Times New Roman"/>
          <scheme val="none"/>
        </font>
      </dxf>
    </rfmt>
    <rfmt sheetId="2" sqref="KV140" start="0" length="0">
      <dxf>
        <font>
          <sz val="10"/>
          <color rgb="FFFF0000"/>
          <name val="Times New Roman"/>
          <scheme val="none"/>
        </font>
      </dxf>
    </rfmt>
    <rfmt sheetId="2" sqref="KW140" start="0" length="0">
      <dxf>
        <font>
          <sz val="10"/>
          <color rgb="FFFF0000"/>
          <name val="Times New Roman"/>
          <scheme val="none"/>
        </font>
      </dxf>
    </rfmt>
    <rfmt sheetId="2" sqref="KX140" start="0" length="0">
      <dxf>
        <font>
          <sz val="10"/>
          <color rgb="FFFF0000"/>
          <name val="Times New Roman"/>
          <scheme val="none"/>
        </font>
      </dxf>
    </rfmt>
    <rfmt sheetId="2" sqref="KY140" start="0" length="0">
      <dxf>
        <font>
          <sz val="10"/>
          <color rgb="FFFF0000"/>
          <name val="Times New Roman"/>
          <scheme val="none"/>
        </font>
      </dxf>
    </rfmt>
    <rfmt sheetId="2" sqref="KZ140" start="0" length="0">
      <dxf>
        <font>
          <sz val="10"/>
          <color rgb="FFFF0000"/>
          <name val="Times New Roman"/>
          <scheme val="none"/>
        </font>
      </dxf>
    </rfmt>
    <rfmt sheetId="2" sqref="LA140" start="0" length="0">
      <dxf>
        <font>
          <sz val="10"/>
          <color rgb="FFFF0000"/>
          <name val="Times New Roman"/>
          <scheme val="none"/>
        </font>
      </dxf>
    </rfmt>
    <rfmt sheetId="2" sqref="LB140" start="0" length="0">
      <dxf>
        <font>
          <sz val="10"/>
          <color rgb="FFFF0000"/>
          <name val="Times New Roman"/>
          <scheme val="none"/>
        </font>
      </dxf>
    </rfmt>
    <rfmt sheetId="2" sqref="LC140" start="0" length="0">
      <dxf>
        <font>
          <sz val="10"/>
          <color rgb="FFFF0000"/>
          <name val="Times New Roman"/>
          <scheme val="none"/>
        </font>
      </dxf>
    </rfmt>
    <rfmt sheetId="2" sqref="LD140" start="0" length="0">
      <dxf>
        <font>
          <sz val="10"/>
          <color rgb="FFFF0000"/>
          <name val="Times New Roman"/>
          <scheme val="none"/>
        </font>
      </dxf>
    </rfmt>
    <rfmt sheetId="2" sqref="LE140" start="0" length="0">
      <dxf>
        <font>
          <sz val="10"/>
          <color rgb="FFFF0000"/>
          <name val="Times New Roman"/>
          <scheme val="none"/>
        </font>
      </dxf>
    </rfmt>
    <rfmt sheetId="2" sqref="LF140" start="0" length="0">
      <dxf>
        <font>
          <sz val="10"/>
          <color rgb="FFFF0000"/>
          <name val="Times New Roman"/>
          <scheme val="none"/>
        </font>
      </dxf>
    </rfmt>
    <rfmt sheetId="2" sqref="LG140" start="0" length="0">
      <dxf>
        <font>
          <sz val="10"/>
          <color rgb="FFFF0000"/>
          <name val="Times New Roman"/>
          <scheme val="none"/>
        </font>
      </dxf>
    </rfmt>
    <rfmt sheetId="2" sqref="LH140" start="0" length="0">
      <dxf>
        <font>
          <sz val="10"/>
          <color rgb="FFFF0000"/>
          <name val="Times New Roman"/>
          <scheme val="none"/>
        </font>
      </dxf>
    </rfmt>
    <rfmt sheetId="2" sqref="LI140" start="0" length="0">
      <dxf>
        <font>
          <sz val="10"/>
          <color rgb="FFFF0000"/>
          <name val="Times New Roman"/>
          <scheme val="none"/>
        </font>
      </dxf>
    </rfmt>
    <rfmt sheetId="2" sqref="LJ140" start="0" length="0">
      <dxf>
        <font>
          <sz val="10"/>
          <color rgb="FFFF0000"/>
          <name val="Times New Roman"/>
          <scheme val="none"/>
        </font>
      </dxf>
    </rfmt>
    <rfmt sheetId="2" sqref="LK140" start="0" length="0">
      <dxf>
        <font>
          <sz val="10"/>
          <color rgb="FFFF0000"/>
          <name val="Times New Roman"/>
          <scheme val="none"/>
        </font>
      </dxf>
    </rfmt>
    <rfmt sheetId="2" sqref="LL140" start="0" length="0">
      <dxf>
        <font>
          <sz val="10"/>
          <color rgb="FFFF0000"/>
          <name val="Times New Roman"/>
          <scheme val="none"/>
        </font>
      </dxf>
    </rfmt>
    <rfmt sheetId="2" sqref="LM140" start="0" length="0">
      <dxf>
        <font>
          <sz val="10"/>
          <color rgb="FFFF0000"/>
          <name val="Times New Roman"/>
          <scheme val="none"/>
        </font>
      </dxf>
    </rfmt>
    <rfmt sheetId="2" sqref="LN140" start="0" length="0">
      <dxf>
        <font>
          <sz val="10"/>
          <color rgb="FFFF0000"/>
          <name val="Times New Roman"/>
          <scheme val="none"/>
        </font>
      </dxf>
    </rfmt>
    <rfmt sheetId="2" sqref="LO140" start="0" length="0">
      <dxf>
        <font>
          <sz val="10"/>
          <color rgb="FFFF0000"/>
          <name val="Times New Roman"/>
          <scheme val="none"/>
        </font>
      </dxf>
    </rfmt>
    <rfmt sheetId="2" sqref="LP140" start="0" length="0">
      <dxf>
        <font>
          <sz val="10"/>
          <color rgb="FFFF0000"/>
          <name val="Times New Roman"/>
          <scheme val="none"/>
        </font>
      </dxf>
    </rfmt>
    <rfmt sheetId="2" sqref="LQ140" start="0" length="0">
      <dxf>
        <font>
          <sz val="10"/>
          <color rgb="FFFF0000"/>
          <name val="Times New Roman"/>
          <scheme val="none"/>
        </font>
      </dxf>
    </rfmt>
    <rfmt sheetId="2" sqref="LR140" start="0" length="0">
      <dxf>
        <font>
          <sz val="10"/>
          <color rgb="FFFF0000"/>
          <name val="Times New Roman"/>
          <scheme val="none"/>
        </font>
      </dxf>
    </rfmt>
    <rfmt sheetId="2" sqref="LS140" start="0" length="0">
      <dxf>
        <font>
          <sz val="10"/>
          <color rgb="FFFF0000"/>
          <name val="Times New Roman"/>
          <scheme val="none"/>
        </font>
      </dxf>
    </rfmt>
    <rfmt sheetId="2" sqref="LT140" start="0" length="0">
      <dxf>
        <font>
          <sz val="10"/>
          <color rgb="FFFF0000"/>
          <name val="Times New Roman"/>
          <scheme val="none"/>
        </font>
      </dxf>
    </rfmt>
    <rfmt sheetId="2" sqref="LU140" start="0" length="0">
      <dxf>
        <font>
          <sz val="10"/>
          <color rgb="FFFF0000"/>
          <name val="Times New Roman"/>
          <scheme val="none"/>
        </font>
      </dxf>
    </rfmt>
    <rfmt sheetId="2" sqref="LV140" start="0" length="0">
      <dxf>
        <font>
          <sz val="10"/>
          <color rgb="FFFF0000"/>
          <name val="Times New Roman"/>
          <scheme val="none"/>
        </font>
      </dxf>
    </rfmt>
    <rfmt sheetId="2" sqref="LW140" start="0" length="0">
      <dxf>
        <font>
          <sz val="10"/>
          <color rgb="FFFF0000"/>
          <name val="Times New Roman"/>
          <scheme val="none"/>
        </font>
      </dxf>
    </rfmt>
    <rfmt sheetId="2" sqref="LX140" start="0" length="0">
      <dxf>
        <font>
          <sz val="10"/>
          <color rgb="FFFF0000"/>
          <name val="Times New Roman"/>
          <scheme val="none"/>
        </font>
      </dxf>
    </rfmt>
    <rfmt sheetId="2" sqref="LY140" start="0" length="0">
      <dxf>
        <font>
          <sz val="10"/>
          <color rgb="FFFF0000"/>
          <name val="Times New Roman"/>
          <scheme val="none"/>
        </font>
      </dxf>
    </rfmt>
    <rfmt sheetId="2" sqref="LZ140" start="0" length="0">
      <dxf>
        <font>
          <sz val="10"/>
          <color rgb="FFFF0000"/>
          <name val="Times New Roman"/>
          <scheme val="none"/>
        </font>
      </dxf>
    </rfmt>
    <rfmt sheetId="2" sqref="MA140" start="0" length="0">
      <dxf>
        <font>
          <sz val="10"/>
          <color rgb="FFFF0000"/>
          <name val="Times New Roman"/>
          <scheme val="none"/>
        </font>
      </dxf>
    </rfmt>
    <rfmt sheetId="2" sqref="MB140" start="0" length="0">
      <dxf>
        <font>
          <sz val="10"/>
          <color rgb="FFFF0000"/>
          <name val="Times New Roman"/>
          <scheme val="none"/>
        </font>
      </dxf>
    </rfmt>
    <rfmt sheetId="2" sqref="MC140" start="0" length="0">
      <dxf>
        <font>
          <sz val="10"/>
          <color rgb="FFFF0000"/>
          <name val="Times New Roman"/>
          <scheme val="none"/>
        </font>
      </dxf>
    </rfmt>
    <rfmt sheetId="2" sqref="MD140" start="0" length="0">
      <dxf>
        <font>
          <sz val="10"/>
          <color rgb="FFFF0000"/>
          <name val="Times New Roman"/>
          <scheme val="none"/>
        </font>
      </dxf>
    </rfmt>
    <rfmt sheetId="2" sqref="ME140" start="0" length="0">
      <dxf>
        <font>
          <sz val="10"/>
          <color rgb="FFFF0000"/>
          <name val="Times New Roman"/>
          <scheme val="none"/>
        </font>
      </dxf>
    </rfmt>
    <rfmt sheetId="2" sqref="MF140" start="0" length="0">
      <dxf>
        <font>
          <sz val="10"/>
          <color rgb="FFFF0000"/>
          <name val="Times New Roman"/>
          <scheme val="none"/>
        </font>
      </dxf>
    </rfmt>
    <rfmt sheetId="2" sqref="MG140" start="0" length="0">
      <dxf>
        <font>
          <sz val="10"/>
          <color rgb="FFFF0000"/>
          <name val="Times New Roman"/>
          <scheme val="none"/>
        </font>
      </dxf>
    </rfmt>
    <rfmt sheetId="2" sqref="MH140" start="0" length="0">
      <dxf>
        <font>
          <sz val="10"/>
          <color rgb="FFFF0000"/>
          <name val="Times New Roman"/>
          <scheme val="none"/>
        </font>
      </dxf>
    </rfmt>
    <rfmt sheetId="2" sqref="MI140" start="0" length="0">
      <dxf>
        <font>
          <sz val="10"/>
          <color rgb="FFFF0000"/>
          <name val="Times New Roman"/>
          <scheme val="none"/>
        </font>
      </dxf>
    </rfmt>
    <rfmt sheetId="2" sqref="MJ140" start="0" length="0">
      <dxf>
        <font>
          <sz val="10"/>
          <color rgb="FFFF0000"/>
          <name val="Times New Roman"/>
          <scheme val="none"/>
        </font>
      </dxf>
    </rfmt>
    <rfmt sheetId="2" sqref="MK140" start="0" length="0">
      <dxf>
        <font>
          <sz val="10"/>
          <color rgb="FFFF0000"/>
          <name val="Times New Roman"/>
          <scheme val="none"/>
        </font>
      </dxf>
    </rfmt>
    <rfmt sheetId="2" sqref="ML140" start="0" length="0">
      <dxf>
        <font>
          <sz val="10"/>
          <color rgb="FFFF0000"/>
          <name val="Times New Roman"/>
          <scheme val="none"/>
        </font>
      </dxf>
    </rfmt>
    <rfmt sheetId="2" sqref="MM140" start="0" length="0">
      <dxf>
        <font>
          <sz val="10"/>
          <color rgb="FFFF0000"/>
          <name val="Times New Roman"/>
          <scheme val="none"/>
        </font>
      </dxf>
    </rfmt>
    <rfmt sheetId="2" sqref="MN140" start="0" length="0">
      <dxf>
        <font>
          <sz val="10"/>
          <color rgb="FFFF0000"/>
          <name val="Times New Roman"/>
          <scheme val="none"/>
        </font>
      </dxf>
    </rfmt>
    <rfmt sheetId="2" sqref="MO140" start="0" length="0">
      <dxf>
        <font>
          <sz val="10"/>
          <color rgb="FFFF0000"/>
          <name val="Times New Roman"/>
          <scheme val="none"/>
        </font>
      </dxf>
    </rfmt>
    <rfmt sheetId="2" sqref="MP140" start="0" length="0">
      <dxf>
        <font>
          <sz val="10"/>
          <color rgb="FFFF0000"/>
          <name val="Times New Roman"/>
          <scheme val="none"/>
        </font>
      </dxf>
    </rfmt>
    <rfmt sheetId="2" sqref="MQ140" start="0" length="0">
      <dxf>
        <font>
          <sz val="10"/>
          <color rgb="FFFF0000"/>
          <name val="Times New Roman"/>
          <scheme val="none"/>
        </font>
      </dxf>
    </rfmt>
    <rfmt sheetId="2" sqref="MR140" start="0" length="0">
      <dxf>
        <font>
          <sz val="10"/>
          <color rgb="FFFF0000"/>
          <name val="Times New Roman"/>
          <scheme val="none"/>
        </font>
      </dxf>
    </rfmt>
    <rfmt sheetId="2" sqref="MS140" start="0" length="0">
      <dxf>
        <font>
          <sz val="10"/>
          <color rgb="FFFF0000"/>
          <name val="Times New Roman"/>
          <scheme val="none"/>
        </font>
      </dxf>
    </rfmt>
    <rfmt sheetId="2" sqref="MT140" start="0" length="0">
      <dxf>
        <font>
          <sz val="10"/>
          <color rgb="FFFF0000"/>
          <name val="Times New Roman"/>
          <scheme val="none"/>
        </font>
      </dxf>
    </rfmt>
    <rfmt sheetId="2" sqref="MU140" start="0" length="0">
      <dxf>
        <font>
          <sz val="10"/>
          <color rgb="FFFF0000"/>
          <name val="Times New Roman"/>
          <scheme val="none"/>
        </font>
      </dxf>
    </rfmt>
    <rfmt sheetId="2" sqref="MV140" start="0" length="0">
      <dxf>
        <font>
          <sz val="10"/>
          <color rgb="FFFF0000"/>
          <name val="Times New Roman"/>
          <scheme val="none"/>
        </font>
      </dxf>
    </rfmt>
    <rfmt sheetId="2" sqref="MW140" start="0" length="0">
      <dxf>
        <font>
          <sz val="10"/>
          <color rgb="FFFF0000"/>
          <name val="Times New Roman"/>
          <scheme val="none"/>
        </font>
      </dxf>
    </rfmt>
    <rfmt sheetId="2" sqref="MX140" start="0" length="0">
      <dxf>
        <font>
          <sz val="10"/>
          <color rgb="FFFF0000"/>
          <name val="Times New Roman"/>
          <scheme val="none"/>
        </font>
      </dxf>
    </rfmt>
    <rfmt sheetId="2" sqref="MY140" start="0" length="0">
      <dxf>
        <font>
          <sz val="10"/>
          <color rgb="FFFF0000"/>
          <name val="Times New Roman"/>
          <scheme val="none"/>
        </font>
      </dxf>
    </rfmt>
    <rfmt sheetId="2" sqref="MZ140" start="0" length="0">
      <dxf>
        <font>
          <sz val="10"/>
          <color rgb="FFFF0000"/>
          <name val="Times New Roman"/>
          <scheme val="none"/>
        </font>
      </dxf>
    </rfmt>
    <rfmt sheetId="2" sqref="NA140" start="0" length="0">
      <dxf>
        <font>
          <sz val="10"/>
          <color rgb="FFFF0000"/>
          <name val="Times New Roman"/>
          <scheme val="none"/>
        </font>
      </dxf>
    </rfmt>
    <rfmt sheetId="2" sqref="NB140" start="0" length="0">
      <dxf>
        <font>
          <sz val="10"/>
          <color rgb="FFFF0000"/>
          <name val="Times New Roman"/>
          <scheme val="none"/>
        </font>
      </dxf>
    </rfmt>
    <rfmt sheetId="2" sqref="NC140" start="0" length="0">
      <dxf>
        <font>
          <sz val="10"/>
          <color rgb="FFFF0000"/>
          <name val="Times New Roman"/>
          <scheme val="none"/>
        </font>
      </dxf>
    </rfmt>
    <rfmt sheetId="2" sqref="ND140" start="0" length="0">
      <dxf>
        <font>
          <sz val="10"/>
          <color rgb="FFFF0000"/>
          <name val="Times New Roman"/>
          <scheme val="none"/>
        </font>
      </dxf>
    </rfmt>
    <rfmt sheetId="2" sqref="NE140" start="0" length="0">
      <dxf>
        <font>
          <sz val="10"/>
          <color rgb="FFFF0000"/>
          <name val="Times New Roman"/>
          <scheme val="none"/>
        </font>
      </dxf>
    </rfmt>
    <rfmt sheetId="2" sqref="NF140" start="0" length="0">
      <dxf>
        <font>
          <sz val="10"/>
          <color rgb="FFFF0000"/>
          <name val="Times New Roman"/>
          <scheme val="none"/>
        </font>
      </dxf>
    </rfmt>
    <rfmt sheetId="2" sqref="NG140" start="0" length="0">
      <dxf>
        <font>
          <sz val="10"/>
          <color rgb="FFFF0000"/>
          <name val="Times New Roman"/>
          <scheme val="none"/>
        </font>
      </dxf>
    </rfmt>
    <rfmt sheetId="2" sqref="NH140" start="0" length="0">
      <dxf>
        <font>
          <sz val="10"/>
          <color rgb="FFFF0000"/>
          <name val="Times New Roman"/>
          <scheme val="none"/>
        </font>
      </dxf>
    </rfmt>
    <rfmt sheetId="2" sqref="NI140" start="0" length="0">
      <dxf>
        <font>
          <sz val="10"/>
          <color rgb="FFFF0000"/>
          <name val="Times New Roman"/>
          <scheme val="none"/>
        </font>
      </dxf>
    </rfmt>
    <rfmt sheetId="2" sqref="NJ140" start="0" length="0">
      <dxf>
        <font>
          <sz val="10"/>
          <color rgb="FFFF0000"/>
          <name val="Times New Roman"/>
          <scheme val="none"/>
        </font>
      </dxf>
    </rfmt>
    <rfmt sheetId="2" sqref="NK140" start="0" length="0">
      <dxf>
        <font>
          <sz val="10"/>
          <color rgb="FFFF0000"/>
          <name val="Times New Roman"/>
          <scheme val="none"/>
        </font>
      </dxf>
    </rfmt>
    <rfmt sheetId="2" sqref="NL140" start="0" length="0">
      <dxf>
        <font>
          <sz val="10"/>
          <color rgb="FFFF0000"/>
          <name val="Times New Roman"/>
          <scheme val="none"/>
        </font>
      </dxf>
    </rfmt>
    <rfmt sheetId="2" sqref="NM140" start="0" length="0">
      <dxf>
        <font>
          <sz val="10"/>
          <color rgb="FFFF0000"/>
          <name val="Times New Roman"/>
          <scheme val="none"/>
        </font>
      </dxf>
    </rfmt>
    <rfmt sheetId="2" sqref="NN140" start="0" length="0">
      <dxf>
        <font>
          <sz val="10"/>
          <color rgb="FFFF0000"/>
          <name val="Times New Roman"/>
          <scheme val="none"/>
        </font>
      </dxf>
    </rfmt>
    <rfmt sheetId="2" sqref="NO140" start="0" length="0">
      <dxf>
        <font>
          <sz val="10"/>
          <color rgb="FFFF0000"/>
          <name val="Times New Roman"/>
          <scheme val="none"/>
        </font>
      </dxf>
    </rfmt>
    <rfmt sheetId="2" sqref="NP140" start="0" length="0">
      <dxf>
        <font>
          <sz val="10"/>
          <color rgb="FFFF0000"/>
          <name val="Times New Roman"/>
          <scheme val="none"/>
        </font>
      </dxf>
    </rfmt>
    <rfmt sheetId="2" sqref="NQ140" start="0" length="0">
      <dxf>
        <font>
          <sz val="10"/>
          <color rgb="FFFF0000"/>
          <name val="Times New Roman"/>
          <scheme val="none"/>
        </font>
      </dxf>
    </rfmt>
    <rfmt sheetId="2" sqref="NR140" start="0" length="0">
      <dxf>
        <font>
          <sz val="10"/>
          <color rgb="FFFF0000"/>
          <name val="Times New Roman"/>
          <scheme val="none"/>
        </font>
      </dxf>
    </rfmt>
    <rfmt sheetId="2" sqref="NS140" start="0" length="0">
      <dxf>
        <font>
          <sz val="10"/>
          <color rgb="FFFF0000"/>
          <name val="Times New Roman"/>
          <scheme val="none"/>
        </font>
      </dxf>
    </rfmt>
    <rfmt sheetId="2" sqref="NT140" start="0" length="0">
      <dxf>
        <font>
          <sz val="10"/>
          <color rgb="FFFF0000"/>
          <name val="Times New Roman"/>
          <scheme val="none"/>
        </font>
      </dxf>
    </rfmt>
    <rfmt sheetId="2" sqref="NU140" start="0" length="0">
      <dxf>
        <font>
          <sz val="10"/>
          <color rgb="FFFF0000"/>
          <name val="Times New Roman"/>
          <scheme val="none"/>
        </font>
      </dxf>
    </rfmt>
    <rfmt sheetId="2" sqref="NV140" start="0" length="0">
      <dxf>
        <font>
          <sz val="10"/>
          <color rgb="FFFF0000"/>
          <name val="Times New Roman"/>
          <scheme val="none"/>
        </font>
      </dxf>
    </rfmt>
    <rfmt sheetId="2" sqref="NW140" start="0" length="0">
      <dxf>
        <font>
          <sz val="10"/>
          <color rgb="FFFF0000"/>
          <name val="Times New Roman"/>
          <scheme val="none"/>
        </font>
      </dxf>
    </rfmt>
    <rfmt sheetId="2" sqref="NX140" start="0" length="0">
      <dxf>
        <font>
          <sz val="10"/>
          <color rgb="FFFF0000"/>
          <name val="Times New Roman"/>
          <scheme val="none"/>
        </font>
      </dxf>
    </rfmt>
    <rfmt sheetId="2" sqref="NY140" start="0" length="0">
      <dxf>
        <font>
          <sz val="10"/>
          <color rgb="FFFF0000"/>
          <name val="Times New Roman"/>
          <scheme val="none"/>
        </font>
      </dxf>
    </rfmt>
    <rfmt sheetId="2" sqref="NZ140" start="0" length="0">
      <dxf>
        <font>
          <sz val="10"/>
          <color rgb="FFFF0000"/>
          <name val="Times New Roman"/>
          <scheme val="none"/>
        </font>
      </dxf>
    </rfmt>
    <rfmt sheetId="2" sqref="OA140" start="0" length="0">
      <dxf>
        <font>
          <sz val="10"/>
          <color rgb="FFFF0000"/>
          <name val="Times New Roman"/>
          <scheme val="none"/>
        </font>
      </dxf>
    </rfmt>
    <rfmt sheetId="2" sqref="OB140" start="0" length="0">
      <dxf>
        <font>
          <sz val="10"/>
          <color rgb="FFFF0000"/>
          <name val="Times New Roman"/>
          <scheme val="none"/>
        </font>
      </dxf>
    </rfmt>
    <rfmt sheetId="2" sqref="OC140" start="0" length="0">
      <dxf>
        <font>
          <sz val="10"/>
          <color rgb="FFFF0000"/>
          <name val="Times New Roman"/>
          <scheme val="none"/>
        </font>
      </dxf>
    </rfmt>
    <rfmt sheetId="2" sqref="OD140" start="0" length="0">
      <dxf>
        <font>
          <sz val="10"/>
          <color rgb="FFFF0000"/>
          <name val="Times New Roman"/>
          <scheme val="none"/>
        </font>
      </dxf>
    </rfmt>
    <rfmt sheetId="2" sqref="OE140" start="0" length="0">
      <dxf>
        <font>
          <sz val="10"/>
          <color rgb="FFFF0000"/>
          <name val="Times New Roman"/>
          <scheme val="none"/>
        </font>
      </dxf>
    </rfmt>
    <rfmt sheetId="2" sqref="OF140" start="0" length="0">
      <dxf>
        <font>
          <sz val="10"/>
          <color rgb="FFFF0000"/>
          <name val="Times New Roman"/>
          <scheme val="none"/>
        </font>
      </dxf>
    </rfmt>
    <rfmt sheetId="2" sqref="OG140" start="0" length="0">
      <dxf>
        <font>
          <sz val="10"/>
          <color rgb="FFFF0000"/>
          <name val="Times New Roman"/>
          <scheme val="none"/>
        </font>
      </dxf>
    </rfmt>
    <rfmt sheetId="2" sqref="OH140" start="0" length="0">
      <dxf>
        <font>
          <sz val="10"/>
          <color rgb="FFFF0000"/>
          <name val="Times New Roman"/>
          <scheme val="none"/>
        </font>
      </dxf>
    </rfmt>
    <rfmt sheetId="2" sqref="OI140" start="0" length="0">
      <dxf>
        <font>
          <sz val="10"/>
          <color rgb="FFFF0000"/>
          <name val="Times New Roman"/>
          <scheme val="none"/>
        </font>
      </dxf>
    </rfmt>
    <rfmt sheetId="2" sqref="OJ140" start="0" length="0">
      <dxf>
        <font>
          <sz val="10"/>
          <color rgb="FFFF0000"/>
          <name val="Times New Roman"/>
          <scheme val="none"/>
        </font>
      </dxf>
    </rfmt>
    <rfmt sheetId="2" sqref="OK140" start="0" length="0">
      <dxf>
        <font>
          <sz val="10"/>
          <color rgb="FFFF0000"/>
          <name val="Times New Roman"/>
          <scheme val="none"/>
        </font>
      </dxf>
    </rfmt>
    <rfmt sheetId="2" sqref="OL140" start="0" length="0">
      <dxf>
        <font>
          <sz val="10"/>
          <color rgb="FFFF0000"/>
          <name val="Times New Roman"/>
          <scheme val="none"/>
        </font>
      </dxf>
    </rfmt>
    <rfmt sheetId="2" sqref="OM140" start="0" length="0">
      <dxf>
        <font>
          <sz val="10"/>
          <color rgb="FFFF0000"/>
          <name val="Times New Roman"/>
          <scheme val="none"/>
        </font>
      </dxf>
    </rfmt>
    <rfmt sheetId="2" sqref="ON140" start="0" length="0">
      <dxf>
        <font>
          <sz val="10"/>
          <color rgb="FFFF0000"/>
          <name val="Times New Roman"/>
          <scheme val="none"/>
        </font>
      </dxf>
    </rfmt>
    <rfmt sheetId="2" sqref="OO140" start="0" length="0">
      <dxf>
        <font>
          <sz val="10"/>
          <color rgb="FFFF0000"/>
          <name val="Times New Roman"/>
          <scheme val="none"/>
        </font>
      </dxf>
    </rfmt>
    <rfmt sheetId="2" sqref="OP140" start="0" length="0">
      <dxf>
        <font>
          <sz val="10"/>
          <color rgb="FFFF0000"/>
          <name val="Times New Roman"/>
          <scheme val="none"/>
        </font>
      </dxf>
    </rfmt>
    <rfmt sheetId="2" sqref="OQ140" start="0" length="0">
      <dxf>
        <font>
          <sz val="10"/>
          <color rgb="FFFF0000"/>
          <name val="Times New Roman"/>
          <scheme val="none"/>
        </font>
      </dxf>
    </rfmt>
    <rfmt sheetId="2" sqref="OR140" start="0" length="0">
      <dxf>
        <font>
          <sz val="10"/>
          <color rgb="FFFF0000"/>
          <name val="Times New Roman"/>
          <scheme val="none"/>
        </font>
      </dxf>
    </rfmt>
    <rfmt sheetId="2" sqref="OS140" start="0" length="0">
      <dxf>
        <font>
          <sz val="10"/>
          <color rgb="FFFF0000"/>
          <name val="Times New Roman"/>
          <scheme val="none"/>
        </font>
      </dxf>
    </rfmt>
    <rfmt sheetId="2" sqref="OT140" start="0" length="0">
      <dxf>
        <font>
          <sz val="10"/>
          <color rgb="FFFF0000"/>
          <name val="Times New Roman"/>
          <scheme val="none"/>
        </font>
      </dxf>
    </rfmt>
    <rfmt sheetId="2" sqref="OU140" start="0" length="0">
      <dxf>
        <font>
          <sz val="10"/>
          <color rgb="FFFF0000"/>
          <name val="Times New Roman"/>
          <scheme val="none"/>
        </font>
      </dxf>
    </rfmt>
    <rfmt sheetId="2" sqref="OV140" start="0" length="0">
      <dxf>
        <font>
          <sz val="10"/>
          <color rgb="FFFF0000"/>
          <name val="Times New Roman"/>
          <scheme val="none"/>
        </font>
      </dxf>
    </rfmt>
    <rfmt sheetId="2" sqref="OW140" start="0" length="0">
      <dxf>
        <font>
          <sz val="10"/>
          <color rgb="FFFF0000"/>
          <name val="Times New Roman"/>
          <scheme val="none"/>
        </font>
      </dxf>
    </rfmt>
    <rfmt sheetId="2" sqref="OX140" start="0" length="0">
      <dxf>
        <font>
          <sz val="10"/>
          <color rgb="FFFF0000"/>
          <name val="Times New Roman"/>
          <scheme val="none"/>
        </font>
      </dxf>
    </rfmt>
    <rfmt sheetId="2" sqref="OY140" start="0" length="0">
      <dxf>
        <font>
          <sz val="10"/>
          <color rgb="FFFF0000"/>
          <name val="Times New Roman"/>
          <scheme val="none"/>
        </font>
      </dxf>
    </rfmt>
    <rfmt sheetId="2" sqref="OZ140" start="0" length="0">
      <dxf>
        <font>
          <sz val="10"/>
          <color rgb="FFFF0000"/>
          <name val="Times New Roman"/>
          <scheme val="none"/>
        </font>
      </dxf>
    </rfmt>
    <rfmt sheetId="2" sqref="PA140" start="0" length="0">
      <dxf>
        <font>
          <sz val="10"/>
          <color rgb="FFFF0000"/>
          <name val="Times New Roman"/>
          <scheme val="none"/>
        </font>
      </dxf>
    </rfmt>
    <rfmt sheetId="2" sqref="PB140" start="0" length="0">
      <dxf>
        <font>
          <sz val="10"/>
          <color rgb="FFFF0000"/>
          <name val="Times New Roman"/>
          <scheme val="none"/>
        </font>
      </dxf>
    </rfmt>
    <rfmt sheetId="2" sqref="PC140" start="0" length="0">
      <dxf>
        <font>
          <sz val="10"/>
          <color rgb="FFFF0000"/>
          <name val="Times New Roman"/>
          <scheme val="none"/>
        </font>
      </dxf>
    </rfmt>
    <rfmt sheetId="2" sqref="PD140" start="0" length="0">
      <dxf>
        <font>
          <sz val="10"/>
          <color rgb="FFFF0000"/>
          <name val="Times New Roman"/>
          <scheme val="none"/>
        </font>
      </dxf>
    </rfmt>
    <rfmt sheetId="2" sqref="PE140" start="0" length="0">
      <dxf>
        <font>
          <sz val="10"/>
          <color rgb="FFFF0000"/>
          <name val="Times New Roman"/>
          <scheme val="none"/>
        </font>
      </dxf>
    </rfmt>
    <rfmt sheetId="2" sqref="PF140" start="0" length="0">
      <dxf>
        <font>
          <sz val="10"/>
          <color rgb="FFFF0000"/>
          <name val="Times New Roman"/>
          <scheme val="none"/>
        </font>
      </dxf>
    </rfmt>
    <rfmt sheetId="2" sqref="PG140" start="0" length="0">
      <dxf>
        <font>
          <sz val="10"/>
          <color rgb="FFFF0000"/>
          <name val="Times New Roman"/>
          <scheme val="none"/>
        </font>
      </dxf>
    </rfmt>
    <rfmt sheetId="2" sqref="PH140" start="0" length="0">
      <dxf>
        <font>
          <sz val="10"/>
          <color rgb="FFFF0000"/>
          <name val="Times New Roman"/>
          <scheme val="none"/>
        </font>
      </dxf>
    </rfmt>
    <rfmt sheetId="2" sqref="PI140" start="0" length="0">
      <dxf>
        <font>
          <sz val="10"/>
          <color rgb="FFFF0000"/>
          <name val="Times New Roman"/>
          <scheme val="none"/>
        </font>
      </dxf>
    </rfmt>
    <rfmt sheetId="2" sqref="PJ140" start="0" length="0">
      <dxf>
        <font>
          <sz val="10"/>
          <color rgb="FFFF0000"/>
          <name val="Times New Roman"/>
          <scheme val="none"/>
        </font>
      </dxf>
    </rfmt>
    <rfmt sheetId="2" sqref="PK140" start="0" length="0">
      <dxf>
        <font>
          <sz val="10"/>
          <color rgb="FFFF0000"/>
          <name val="Times New Roman"/>
          <scheme val="none"/>
        </font>
      </dxf>
    </rfmt>
    <rfmt sheetId="2" sqref="PL140" start="0" length="0">
      <dxf>
        <font>
          <sz val="10"/>
          <color rgb="FFFF0000"/>
          <name val="Times New Roman"/>
          <scheme val="none"/>
        </font>
      </dxf>
    </rfmt>
    <rfmt sheetId="2" sqref="PM140" start="0" length="0">
      <dxf>
        <font>
          <sz val="10"/>
          <color rgb="FFFF0000"/>
          <name val="Times New Roman"/>
          <scheme val="none"/>
        </font>
      </dxf>
    </rfmt>
    <rfmt sheetId="2" sqref="PN140" start="0" length="0">
      <dxf>
        <font>
          <sz val="10"/>
          <color rgb="FFFF0000"/>
          <name val="Times New Roman"/>
          <scheme val="none"/>
        </font>
      </dxf>
    </rfmt>
    <rfmt sheetId="2" sqref="PO140" start="0" length="0">
      <dxf>
        <font>
          <sz val="10"/>
          <color rgb="FFFF0000"/>
          <name val="Times New Roman"/>
          <scheme val="none"/>
        </font>
      </dxf>
    </rfmt>
    <rfmt sheetId="2" sqref="PP140" start="0" length="0">
      <dxf>
        <font>
          <sz val="10"/>
          <color rgb="FFFF0000"/>
          <name val="Times New Roman"/>
          <scheme val="none"/>
        </font>
      </dxf>
    </rfmt>
    <rfmt sheetId="2" sqref="PQ140" start="0" length="0">
      <dxf>
        <font>
          <sz val="10"/>
          <color rgb="FFFF0000"/>
          <name val="Times New Roman"/>
          <scheme val="none"/>
        </font>
      </dxf>
    </rfmt>
    <rfmt sheetId="2" sqref="PR140" start="0" length="0">
      <dxf>
        <font>
          <sz val="10"/>
          <color rgb="FFFF0000"/>
          <name val="Times New Roman"/>
          <scheme val="none"/>
        </font>
      </dxf>
    </rfmt>
    <rfmt sheetId="2" sqref="PS140" start="0" length="0">
      <dxf>
        <font>
          <sz val="10"/>
          <color rgb="FFFF0000"/>
          <name val="Times New Roman"/>
          <scheme val="none"/>
        </font>
      </dxf>
    </rfmt>
    <rfmt sheetId="2" sqref="PT140" start="0" length="0">
      <dxf>
        <font>
          <sz val="10"/>
          <color rgb="FFFF0000"/>
          <name val="Times New Roman"/>
          <scheme val="none"/>
        </font>
      </dxf>
    </rfmt>
    <rfmt sheetId="2" sqref="PU140" start="0" length="0">
      <dxf>
        <font>
          <sz val="10"/>
          <color rgb="FFFF0000"/>
          <name val="Times New Roman"/>
          <scheme val="none"/>
        </font>
      </dxf>
    </rfmt>
    <rfmt sheetId="2" sqref="PV140" start="0" length="0">
      <dxf>
        <font>
          <sz val="10"/>
          <color rgb="FFFF0000"/>
          <name val="Times New Roman"/>
          <scheme val="none"/>
        </font>
      </dxf>
    </rfmt>
    <rfmt sheetId="2" sqref="PW140" start="0" length="0">
      <dxf>
        <font>
          <sz val="10"/>
          <color rgb="FFFF0000"/>
          <name val="Times New Roman"/>
          <scheme val="none"/>
        </font>
      </dxf>
    </rfmt>
    <rfmt sheetId="2" sqref="PX140" start="0" length="0">
      <dxf>
        <font>
          <sz val="10"/>
          <color rgb="FFFF0000"/>
          <name val="Times New Roman"/>
          <scheme val="none"/>
        </font>
      </dxf>
    </rfmt>
    <rfmt sheetId="2" sqref="PY140" start="0" length="0">
      <dxf>
        <font>
          <sz val="10"/>
          <color rgb="FFFF0000"/>
          <name val="Times New Roman"/>
          <scheme val="none"/>
        </font>
      </dxf>
    </rfmt>
    <rfmt sheetId="2" sqref="PZ140" start="0" length="0">
      <dxf>
        <font>
          <sz val="10"/>
          <color rgb="FFFF0000"/>
          <name val="Times New Roman"/>
          <scheme val="none"/>
        </font>
      </dxf>
    </rfmt>
    <rfmt sheetId="2" sqref="QA140" start="0" length="0">
      <dxf>
        <font>
          <sz val="10"/>
          <color rgb="FFFF0000"/>
          <name val="Times New Roman"/>
          <scheme val="none"/>
        </font>
      </dxf>
    </rfmt>
    <rfmt sheetId="2" sqref="QB140" start="0" length="0">
      <dxf>
        <font>
          <sz val="10"/>
          <color rgb="FFFF0000"/>
          <name val="Times New Roman"/>
          <scheme val="none"/>
        </font>
      </dxf>
    </rfmt>
    <rfmt sheetId="2" sqref="QC140" start="0" length="0">
      <dxf>
        <font>
          <sz val="10"/>
          <color rgb="FFFF0000"/>
          <name val="Times New Roman"/>
          <scheme val="none"/>
        </font>
      </dxf>
    </rfmt>
    <rfmt sheetId="2" sqref="QD140" start="0" length="0">
      <dxf>
        <font>
          <sz val="10"/>
          <color rgb="FFFF0000"/>
          <name val="Times New Roman"/>
          <scheme val="none"/>
        </font>
      </dxf>
    </rfmt>
    <rfmt sheetId="2" sqref="QE140" start="0" length="0">
      <dxf>
        <font>
          <sz val="10"/>
          <color rgb="FFFF0000"/>
          <name val="Times New Roman"/>
          <scheme val="none"/>
        </font>
      </dxf>
    </rfmt>
    <rfmt sheetId="2" sqref="QF140" start="0" length="0">
      <dxf>
        <font>
          <sz val="10"/>
          <color rgb="FFFF0000"/>
          <name val="Times New Roman"/>
          <scheme val="none"/>
        </font>
      </dxf>
    </rfmt>
    <rfmt sheetId="2" sqref="QG140" start="0" length="0">
      <dxf>
        <font>
          <sz val="10"/>
          <color rgb="FFFF0000"/>
          <name val="Times New Roman"/>
          <scheme val="none"/>
        </font>
      </dxf>
    </rfmt>
    <rfmt sheetId="2" sqref="QH140" start="0" length="0">
      <dxf>
        <font>
          <sz val="10"/>
          <color rgb="FFFF0000"/>
          <name val="Times New Roman"/>
          <scheme val="none"/>
        </font>
      </dxf>
    </rfmt>
    <rfmt sheetId="2" sqref="QI140" start="0" length="0">
      <dxf>
        <font>
          <sz val="10"/>
          <color rgb="FFFF0000"/>
          <name val="Times New Roman"/>
          <scheme val="none"/>
        </font>
      </dxf>
    </rfmt>
    <rfmt sheetId="2" sqref="QJ140" start="0" length="0">
      <dxf>
        <font>
          <sz val="10"/>
          <color rgb="FFFF0000"/>
          <name val="Times New Roman"/>
          <scheme val="none"/>
        </font>
      </dxf>
    </rfmt>
    <rfmt sheetId="2" sqref="QK140" start="0" length="0">
      <dxf>
        <font>
          <sz val="10"/>
          <color rgb="FFFF0000"/>
          <name val="Times New Roman"/>
          <scheme val="none"/>
        </font>
      </dxf>
    </rfmt>
    <rfmt sheetId="2" sqref="QL140" start="0" length="0">
      <dxf>
        <font>
          <sz val="10"/>
          <color rgb="FFFF0000"/>
          <name val="Times New Roman"/>
          <scheme val="none"/>
        </font>
      </dxf>
    </rfmt>
    <rfmt sheetId="2" sqref="QM140" start="0" length="0">
      <dxf>
        <font>
          <sz val="10"/>
          <color rgb="FFFF0000"/>
          <name val="Times New Roman"/>
          <scheme val="none"/>
        </font>
      </dxf>
    </rfmt>
    <rfmt sheetId="2" sqref="QN140" start="0" length="0">
      <dxf>
        <font>
          <sz val="10"/>
          <color rgb="FFFF0000"/>
          <name val="Times New Roman"/>
          <scheme val="none"/>
        </font>
      </dxf>
    </rfmt>
    <rfmt sheetId="2" sqref="QO140" start="0" length="0">
      <dxf>
        <font>
          <sz val="10"/>
          <color rgb="FFFF0000"/>
          <name val="Times New Roman"/>
          <scheme val="none"/>
        </font>
      </dxf>
    </rfmt>
    <rfmt sheetId="2" sqref="QP140" start="0" length="0">
      <dxf>
        <font>
          <sz val="10"/>
          <color rgb="FFFF0000"/>
          <name val="Times New Roman"/>
          <scheme val="none"/>
        </font>
      </dxf>
    </rfmt>
    <rfmt sheetId="2" sqref="QQ140" start="0" length="0">
      <dxf>
        <font>
          <sz val="10"/>
          <color rgb="FFFF0000"/>
          <name val="Times New Roman"/>
          <scheme val="none"/>
        </font>
      </dxf>
    </rfmt>
    <rfmt sheetId="2" sqref="QR140" start="0" length="0">
      <dxf>
        <font>
          <sz val="10"/>
          <color rgb="FFFF0000"/>
          <name val="Times New Roman"/>
          <scheme val="none"/>
        </font>
      </dxf>
    </rfmt>
    <rfmt sheetId="2" sqref="QS140" start="0" length="0">
      <dxf>
        <font>
          <sz val="10"/>
          <color rgb="FFFF0000"/>
          <name val="Times New Roman"/>
          <scheme val="none"/>
        </font>
      </dxf>
    </rfmt>
    <rfmt sheetId="2" sqref="QT140" start="0" length="0">
      <dxf>
        <font>
          <sz val="10"/>
          <color rgb="FFFF0000"/>
          <name val="Times New Roman"/>
          <scheme val="none"/>
        </font>
      </dxf>
    </rfmt>
    <rfmt sheetId="2" sqref="QU140" start="0" length="0">
      <dxf>
        <font>
          <sz val="10"/>
          <color rgb="FFFF0000"/>
          <name val="Times New Roman"/>
          <scheme val="none"/>
        </font>
      </dxf>
    </rfmt>
    <rfmt sheetId="2" sqref="QV140" start="0" length="0">
      <dxf>
        <font>
          <sz val="10"/>
          <color rgb="FFFF0000"/>
          <name val="Times New Roman"/>
          <scheme val="none"/>
        </font>
      </dxf>
    </rfmt>
    <rfmt sheetId="2" sqref="QW140" start="0" length="0">
      <dxf>
        <font>
          <sz val="10"/>
          <color rgb="FFFF0000"/>
          <name val="Times New Roman"/>
          <scheme val="none"/>
        </font>
      </dxf>
    </rfmt>
    <rfmt sheetId="2" sqref="QX140" start="0" length="0">
      <dxf>
        <font>
          <sz val="10"/>
          <color rgb="FFFF0000"/>
          <name val="Times New Roman"/>
          <scheme val="none"/>
        </font>
      </dxf>
    </rfmt>
    <rfmt sheetId="2" sqref="QY140" start="0" length="0">
      <dxf>
        <font>
          <sz val="10"/>
          <color rgb="FFFF0000"/>
          <name val="Times New Roman"/>
          <scheme val="none"/>
        </font>
      </dxf>
    </rfmt>
    <rfmt sheetId="2" sqref="QZ140" start="0" length="0">
      <dxf>
        <font>
          <sz val="10"/>
          <color rgb="FFFF0000"/>
          <name val="Times New Roman"/>
          <scheme val="none"/>
        </font>
      </dxf>
    </rfmt>
    <rfmt sheetId="2" sqref="RA140" start="0" length="0">
      <dxf>
        <font>
          <sz val="10"/>
          <color rgb="FFFF0000"/>
          <name val="Times New Roman"/>
          <scheme val="none"/>
        </font>
      </dxf>
    </rfmt>
    <rfmt sheetId="2" sqref="RB140" start="0" length="0">
      <dxf>
        <font>
          <sz val="10"/>
          <color rgb="FFFF0000"/>
          <name val="Times New Roman"/>
          <scheme val="none"/>
        </font>
      </dxf>
    </rfmt>
    <rfmt sheetId="2" sqref="RC140" start="0" length="0">
      <dxf>
        <font>
          <sz val="10"/>
          <color rgb="FFFF0000"/>
          <name val="Times New Roman"/>
          <scheme val="none"/>
        </font>
      </dxf>
    </rfmt>
    <rfmt sheetId="2" sqref="RD140" start="0" length="0">
      <dxf>
        <font>
          <sz val="10"/>
          <color rgb="FFFF0000"/>
          <name val="Times New Roman"/>
          <scheme val="none"/>
        </font>
      </dxf>
    </rfmt>
    <rfmt sheetId="2" sqref="RE140" start="0" length="0">
      <dxf>
        <font>
          <sz val="10"/>
          <color rgb="FFFF0000"/>
          <name val="Times New Roman"/>
          <scheme val="none"/>
        </font>
      </dxf>
    </rfmt>
    <rfmt sheetId="2" sqref="RF140" start="0" length="0">
      <dxf>
        <font>
          <sz val="10"/>
          <color rgb="FFFF0000"/>
          <name val="Times New Roman"/>
          <scheme val="none"/>
        </font>
      </dxf>
    </rfmt>
    <rfmt sheetId="2" sqref="RG140" start="0" length="0">
      <dxf>
        <font>
          <sz val="10"/>
          <color rgb="FFFF0000"/>
          <name val="Times New Roman"/>
          <scheme val="none"/>
        </font>
      </dxf>
    </rfmt>
    <rfmt sheetId="2" sqref="RH140" start="0" length="0">
      <dxf>
        <font>
          <sz val="10"/>
          <color rgb="FFFF0000"/>
          <name val="Times New Roman"/>
          <scheme val="none"/>
        </font>
      </dxf>
    </rfmt>
    <rfmt sheetId="2" sqref="RI140" start="0" length="0">
      <dxf>
        <font>
          <sz val="10"/>
          <color rgb="FFFF0000"/>
          <name val="Times New Roman"/>
          <scheme val="none"/>
        </font>
      </dxf>
    </rfmt>
    <rfmt sheetId="2" sqref="RJ140" start="0" length="0">
      <dxf>
        <font>
          <sz val="10"/>
          <color rgb="FFFF0000"/>
          <name val="Times New Roman"/>
          <scheme val="none"/>
        </font>
      </dxf>
    </rfmt>
    <rfmt sheetId="2" sqref="RK140" start="0" length="0">
      <dxf>
        <font>
          <sz val="10"/>
          <color rgb="FFFF0000"/>
          <name val="Times New Roman"/>
          <scheme val="none"/>
        </font>
      </dxf>
    </rfmt>
    <rfmt sheetId="2" sqref="RL140" start="0" length="0">
      <dxf>
        <font>
          <sz val="10"/>
          <color rgb="FFFF0000"/>
          <name val="Times New Roman"/>
          <scheme val="none"/>
        </font>
      </dxf>
    </rfmt>
    <rfmt sheetId="2" sqref="RM140" start="0" length="0">
      <dxf>
        <font>
          <sz val="10"/>
          <color rgb="FFFF0000"/>
          <name val="Times New Roman"/>
          <scheme val="none"/>
        </font>
      </dxf>
    </rfmt>
    <rfmt sheetId="2" sqref="RN140" start="0" length="0">
      <dxf>
        <font>
          <sz val="10"/>
          <color rgb="FFFF0000"/>
          <name val="Times New Roman"/>
          <scheme val="none"/>
        </font>
      </dxf>
    </rfmt>
    <rfmt sheetId="2" sqref="RO140" start="0" length="0">
      <dxf>
        <font>
          <sz val="10"/>
          <color rgb="FFFF0000"/>
          <name val="Times New Roman"/>
          <scheme val="none"/>
        </font>
      </dxf>
    </rfmt>
    <rfmt sheetId="2" sqref="RP140" start="0" length="0">
      <dxf>
        <font>
          <sz val="10"/>
          <color rgb="FFFF0000"/>
          <name val="Times New Roman"/>
          <scheme val="none"/>
        </font>
      </dxf>
    </rfmt>
    <rfmt sheetId="2" sqref="RQ140" start="0" length="0">
      <dxf>
        <font>
          <sz val="10"/>
          <color rgb="FFFF0000"/>
          <name val="Times New Roman"/>
          <scheme val="none"/>
        </font>
      </dxf>
    </rfmt>
    <rfmt sheetId="2" sqref="RR140" start="0" length="0">
      <dxf>
        <font>
          <sz val="10"/>
          <color rgb="FFFF0000"/>
          <name val="Times New Roman"/>
          <scheme val="none"/>
        </font>
      </dxf>
    </rfmt>
    <rfmt sheetId="2" sqref="RS140" start="0" length="0">
      <dxf>
        <font>
          <sz val="10"/>
          <color rgb="FFFF0000"/>
          <name val="Times New Roman"/>
          <scheme val="none"/>
        </font>
      </dxf>
    </rfmt>
    <rfmt sheetId="2" sqref="RT140" start="0" length="0">
      <dxf>
        <font>
          <sz val="10"/>
          <color rgb="FFFF0000"/>
          <name val="Times New Roman"/>
          <scheme val="none"/>
        </font>
      </dxf>
    </rfmt>
    <rfmt sheetId="2" sqref="RU140" start="0" length="0">
      <dxf>
        <font>
          <sz val="10"/>
          <color rgb="FFFF0000"/>
          <name val="Times New Roman"/>
          <scheme val="none"/>
        </font>
      </dxf>
    </rfmt>
    <rfmt sheetId="2" sqref="RV140" start="0" length="0">
      <dxf>
        <font>
          <sz val="10"/>
          <color rgb="FFFF0000"/>
          <name val="Times New Roman"/>
          <scheme val="none"/>
        </font>
      </dxf>
    </rfmt>
    <rfmt sheetId="2" sqref="RW140" start="0" length="0">
      <dxf>
        <font>
          <sz val="10"/>
          <color rgb="FFFF0000"/>
          <name val="Times New Roman"/>
          <scheme val="none"/>
        </font>
      </dxf>
    </rfmt>
    <rfmt sheetId="2" sqref="RX140" start="0" length="0">
      <dxf>
        <font>
          <sz val="10"/>
          <color rgb="FFFF0000"/>
          <name val="Times New Roman"/>
          <scheme val="none"/>
        </font>
      </dxf>
    </rfmt>
    <rfmt sheetId="2" sqref="RY140" start="0" length="0">
      <dxf>
        <font>
          <sz val="10"/>
          <color rgb="FFFF0000"/>
          <name val="Times New Roman"/>
          <scheme val="none"/>
        </font>
      </dxf>
    </rfmt>
    <rfmt sheetId="2" sqref="RZ140" start="0" length="0">
      <dxf>
        <font>
          <sz val="10"/>
          <color rgb="FFFF0000"/>
          <name val="Times New Roman"/>
          <scheme val="none"/>
        </font>
      </dxf>
    </rfmt>
    <rfmt sheetId="2" sqref="SA140" start="0" length="0">
      <dxf>
        <font>
          <sz val="10"/>
          <color rgb="FFFF0000"/>
          <name val="Times New Roman"/>
          <scheme val="none"/>
        </font>
      </dxf>
    </rfmt>
    <rfmt sheetId="2" sqref="SB140" start="0" length="0">
      <dxf>
        <font>
          <sz val="10"/>
          <color rgb="FFFF0000"/>
          <name val="Times New Roman"/>
          <scheme val="none"/>
        </font>
      </dxf>
    </rfmt>
    <rfmt sheetId="2" sqref="SC140" start="0" length="0">
      <dxf>
        <font>
          <sz val="10"/>
          <color rgb="FFFF0000"/>
          <name val="Times New Roman"/>
          <scheme val="none"/>
        </font>
      </dxf>
    </rfmt>
    <rfmt sheetId="2" sqref="SD140" start="0" length="0">
      <dxf>
        <font>
          <sz val="10"/>
          <color rgb="FFFF0000"/>
          <name val="Times New Roman"/>
          <scheme val="none"/>
        </font>
      </dxf>
    </rfmt>
    <rfmt sheetId="2" sqref="SE140" start="0" length="0">
      <dxf>
        <font>
          <sz val="10"/>
          <color rgb="FFFF0000"/>
          <name val="Times New Roman"/>
          <scheme val="none"/>
        </font>
      </dxf>
    </rfmt>
    <rfmt sheetId="2" sqref="SF140" start="0" length="0">
      <dxf>
        <font>
          <sz val="10"/>
          <color rgb="FFFF0000"/>
          <name val="Times New Roman"/>
          <scheme val="none"/>
        </font>
      </dxf>
    </rfmt>
    <rfmt sheetId="2" sqref="SG140" start="0" length="0">
      <dxf>
        <font>
          <sz val="10"/>
          <color rgb="FFFF0000"/>
          <name val="Times New Roman"/>
          <scheme val="none"/>
        </font>
      </dxf>
    </rfmt>
    <rfmt sheetId="2" sqref="SH140" start="0" length="0">
      <dxf>
        <font>
          <sz val="10"/>
          <color rgb="FFFF0000"/>
          <name val="Times New Roman"/>
          <scheme val="none"/>
        </font>
      </dxf>
    </rfmt>
    <rfmt sheetId="2" sqref="SI140" start="0" length="0">
      <dxf>
        <font>
          <sz val="10"/>
          <color rgb="FFFF0000"/>
          <name val="Times New Roman"/>
          <scheme val="none"/>
        </font>
      </dxf>
    </rfmt>
    <rfmt sheetId="2" sqref="SJ140" start="0" length="0">
      <dxf>
        <font>
          <sz val="10"/>
          <color rgb="FFFF0000"/>
          <name val="Times New Roman"/>
          <scheme val="none"/>
        </font>
      </dxf>
    </rfmt>
    <rfmt sheetId="2" sqref="SK140" start="0" length="0">
      <dxf>
        <font>
          <sz val="10"/>
          <color rgb="FFFF0000"/>
          <name val="Times New Roman"/>
          <scheme val="none"/>
        </font>
      </dxf>
    </rfmt>
    <rfmt sheetId="2" sqref="SL140" start="0" length="0">
      <dxf>
        <font>
          <sz val="10"/>
          <color rgb="FFFF0000"/>
          <name val="Times New Roman"/>
          <scheme val="none"/>
        </font>
      </dxf>
    </rfmt>
    <rfmt sheetId="2" sqref="SM140" start="0" length="0">
      <dxf>
        <font>
          <sz val="10"/>
          <color rgb="FFFF0000"/>
          <name val="Times New Roman"/>
          <scheme val="none"/>
        </font>
      </dxf>
    </rfmt>
    <rfmt sheetId="2" sqref="SN140" start="0" length="0">
      <dxf>
        <font>
          <sz val="10"/>
          <color rgb="FFFF0000"/>
          <name val="Times New Roman"/>
          <scheme val="none"/>
        </font>
      </dxf>
    </rfmt>
    <rfmt sheetId="2" sqref="SO140" start="0" length="0">
      <dxf>
        <font>
          <sz val="10"/>
          <color rgb="FFFF0000"/>
          <name val="Times New Roman"/>
          <scheme val="none"/>
        </font>
      </dxf>
    </rfmt>
    <rfmt sheetId="2" sqref="SP140" start="0" length="0">
      <dxf>
        <font>
          <sz val="10"/>
          <color rgb="FFFF0000"/>
          <name val="Times New Roman"/>
          <scheme val="none"/>
        </font>
      </dxf>
    </rfmt>
    <rfmt sheetId="2" sqref="SQ140" start="0" length="0">
      <dxf>
        <font>
          <sz val="10"/>
          <color rgb="FFFF0000"/>
          <name val="Times New Roman"/>
          <scheme val="none"/>
        </font>
      </dxf>
    </rfmt>
    <rfmt sheetId="2" sqref="SR140" start="0" length="0">
      <dxf>
        <font>
          <sz val="10"/>
          <color rgb="FFFF0000"/>
          <name val="Times New Roman"/>
          <scheme val="none"/>
        </font>
      </dxf>
    </rfmt>
    <rfmt sheetId="2" sqref="SS140" start="0" length="0">
      <dxf>
        <font>
          <sz val="10"/>
          <color rgb="FFFF0000"/>
          <name val="Times New Roman"/>
          <scheme val="none"/>
        </font>
      </dxf>
    </rfmt>
    <rfmt sheetId="2" sqref="ST140" start="0" length="0">
      <dxf>
        <font>
          <sz val="10"/>
          <color rgb="FFFF0000"/>
          <name val="Times New Roman"/>
          <scheme val="none"/>
        </font>
      </dxf>
    </rfmt>
    <rfmt sheetId="2" sqref="SU140" start="0" length="0">
      <dxf>
        <font>
          <sz val="10"/>
          <color rgb="FFFF0000"/>
          <name val="Times New Roman"/>
          <scheme val="none"/>
        </font>
      </dxf>
    </rfmt>
    <rfmt sheetId="2" sqref="SV140" start="0" length="0">
      <dxf>
        <font>
          <sz val="10"/>
          <color rgb="FFFF0000"/>
          <name val="Times New Roman"/>
          <scheme val="none"/>
        </font>
      </dxf>
    </rfmt>
    <rfmt sheetId="2" sqref="SW140" start="0" length="0">
      <dxf>
        <font>
          <sz val="10"/>
          <color rgb="FFFF0000"/>
          <name val="Times New Roman"/>
          <scheme val="none"/>
        </font>
      </dxf>
    </rfmt>
    <rfmt sheetId="2" sqref="SX140" start="0" length="0">
      <dxf>
        <font>
          <sz val="10"/>
          <color rgb="FFFF0000"/>
          <name val="Times New Roman"/>
          <scheme val="none"/>
        </font>
      </dxf>
    </rfmt>
    <rfmt sheetId="2" sqref="SY140" start="0" length="0">
      <dxf>
        <font>
          <sz val="10"/>
          <color rgb="FFFF0000"/>
          <name val="Times New Roman"/>
          <scheme val="none"/>
        </font>
      </dxf>
    </rfmt>
    <rfmt sheetId="2" sqref="SZ140" start="0" length="0">
      <dxf>
        <font>
          <sz val="10"/>
          <color rgb="FFFF0000"/>
          <name val="Times New Roman"/>
          <scheme val="none"/>
        </font>
      </dxf>
    </rfmt>
    <rfmt sheetId="2" sqref="TA140" start="0" length="0">
      <dxf>
        <font>
          <sz val="10"/>
          <color rgb="FFFF0000"/>
          <name val="Times New Roman"/>
          <scheme val="none"/>
        </font>
      </dxf>
    </rfmt>
    <rfmt sheetId="2" sqref="TB140" start="0" length="0">
      <dxf>
        <font>
          <sz val="10"/>
          <color rgb="FFFF0000"/>
          <name val="Times New Roman"/>
          <scheme val="none"/>
        </font>
      </dxf>
    </rfmt>
    <rfmt sheetId="2" sqref="TC140" start="0" length="0">
      <dxf>
        <font>
          <sz val="10"/>
          <color rgb="FFFF0000"/>
          <name val="Times New Roman"/>
          <scheme val="none"/>
        </font>
      </dxf>
    </rfmt>
    <rfmt sheetId="2" sqref="TD140" start="0" length="0">
      <dxf>
        <font>
          <sz val="10"/>
          <color rgb="FFFF0000"/>
          <name val="Times New Roman"/>
          <scheme val="none"/>
        </font>
      </dxf>
    </rfmt>
    <rfmt sheetId="2" sqref="TE140" start="0" length="0">
      <dxf>
        <font>
          <sz val="10"/>
          <color rgb="FFFF0000"/>
          <name val="Times New Roman"/>
          <scheme val="none"/>
        </font>
      </dxf>
    </rfmt>
    <rfmt sheetId="2" sqref="TF140" start="0" length="0">
      <dxf>
        <font>
          <sz val="10"/>
          <color rgb="FFFF0000"/>
          <name val="Times New Roman"/>
          <scheme val="none"/>
        </font>
      </dxf>
    </rfmt>
    <rfmt sheetId="2" sqref="TG140" start="0" length="0">
      <dxf>
        <font>
          <sz val="10"/>
          <color rgb="FFFF0000"/>
          <name val="Times New Roman"/>
          <scheme val="none"/>
        </font>
      </dxf>
    </rfmt>
    <rfmt sheetId="2" sqref="TH140" start="0" length="0">
      <dxf>
        <font>
          <sz val="10"/>
          <color rgb="FFFF0000"/>
          <name val="Times New Roman"/>
          <scheme val="none"/>
        </font>
      </dxf>
    </rfmt>
    <rfmt sheetId="2" sqref="TI140" start="0" length="0">
      <dxf>
        <font>
          <sz val="10"/>
          <color rgb="FFFF0000"/>
          <name val="Times New Roman"/>
          <scheme val="none"/>
        </font>
      </dxf>
    </rfmt>
    <rfmt sheetId="2" sqref="TJ140" start="0" length="0">
      <dxf>
        <font>
          <sz val="10"/>
          <color rgb="FFFF0000"/>
          <name val="Times New Roman"/>
          <scheme val="none"/>
        </font>
      </dxf>
    </rfmt>
    <rfmt sheetId="2" sqref="TK140" start="0" length="0">
      <dxf>
        <font>
          <sz val="10"/>
          <color rgb="FFFF0000"/>
          <name val="Times New Roman"/>
          <scheme val="none"/>
        </font>
      </dxf>
    </rfmt>
    <rfmt sheetId="2" sqref="TL140" start="0" length="0">
      <dxf>
        <font>
          <sz val="10"/>
          <color rgb="FFFF0000"/>
          <name val="Times New Roman"/>
          <scheme val="none"/>
        </font>
      </dxf>
    </rfmt>
    <rfmt sheetId="2" sqref="TM140" start="0" length="0">
      <dxf>
        <font>
          <sz val="10"/>
          <color rgb="FFFF0000"/>
          <name val="Times New Roman"/>
          <scheme val="none"/>
        </font>
      </dxf>
    </rfmt>
    <rfmt sheetId="2" sqref="TN140" start="0" length="0">
      <dxf>
        <font>
          <sz val="10"/>
          <color rgb="FFFF0000"/>
          <name val="Times New Roman"/>
          <scheme val="none"/>
        </font>
      </dxf>
    </rfmt>
    <rfmt sheetId="2" sqref="TO140" start="0" length="0">
      <dxf>
        <font>
          <sz val="10"/>
          <color rgb="FFFF0000"/>
          <name val="Times New Roman"/>
          <scheme val="none"/>
        </font>
      </dxf>
    </rfmt>
    <rfmt sheetId="2" sqref="TP140" start="0" length="0">
      <dxf>
        <font>
          <sz val="10"/>
          <color rgb="FFFF0000"/>
          <name val="Times New Roman"/>
          <scheme val="none"/>
        </font>
      </dxf>
    </rfmt>
    <rfmt sheetId="2" sqref="TQ140" start="0" length="0">
      <dxf>
        <font>
          <sz val="10"/>
          <color rgb="FFFF0000"/>
          <name val="Times New Roman"/>
          <scheme val="none"/>
        </font>
      </dxf>
    </rfmt>
    <rfmt sheetId="2" sqref="TR140" start="0" length="0">
      <dxf>
        <font>
          <sz val="10"/>
          <color rgb="FFFF0000"/>
          <name val="Times New Roman"/>
          <scheme val="none"/>
        </font>
      </dxf>
    </rfmt>
    <rfmt sheetId="2" sqref="TS140" start="0" length="0">
      <dxf>
        <font>
          <sz val="10"/>
          <color rgb="FFFF0000"/>
          <name val="Times New Roman"/>
          <scheme val="none"/>
        </font>
      </dxf>
    </rfmt>
    <rfmt sheetId="2" sqref="TT140" start="0" length="0">
      <dxf>
        <font>
          <sz val="10"/>
          <color rgb="FFFF0000"/>
          <name val="Times New Roman"/>
          <scheme val="none"/>
        </font>
      </dxf>
    </rfmt>
    <rfmt sheetId="2" sqref="TU140" start="0" length="0">
      <dxf>
        <font>
          <sz val="10"/>
          <color rgb="FFFF0000"/>
          <name val="Times New Roman"/>
          <scheme val="none"/>
        </font>
      </dxf>
    </rfmt>
    <rfmt sheetId="2" sqref="TV140" start="0" length="0">
      <dxf>
        <font>
          <sz val="10"/>
          <color rgb="FFFF0000"/>
          <name val="Times New Roman"/>
          <scheme val="none"/>
        </font>
      </dxf>
    </rfmt>
    <rfmt sheetId="2" sqref="TW140" start="0" length="0">
      <dxf>
        <font>
          <sz val="10"/>
          <color rgb="FFFF0000"/>
          <name val="Times New Roman"/>
          <scheme val="none"/>
        </font>
      </dxf>
    </rfmt>
    <rfmt sheetId="2" sqref="TX140" start="0" length="0">
      <dxf>
        <font>
          <sz val="10"/>
          <color rgb="FFFF0000"/>
          <name val="Times New Roman"/>
          <scheme val="none"/>
        </font>
      </dxf>
    </rfmt>
    <rfmt sheetId="2" sqref="TY140" start="0" length="0">
      <dxf>
        <font>
          <sz val="10"/>
          <color rgb="FFFF0000"/>
          <name val="Times New Roman"/>
          <scheme val="none"/>
        </font>
      </dxf>
    </rfmt>
    <rfmt sheetId="2" sqref="TZ140" start="0" length="0">
      <dxf>
        <font>
          <sz val="10"/>
          <color rgb="FFFF0000"/>
          <name val="Times New Roman"/>
          <scheme val="none"/>
        </font>
      </dxf>
    </rfmt>
    <rfmt sheetId="2" sqref="UA140" start="0" length="0">
      <dxf>
        <font>
          <sz val="10"/>
          <color rgb="FFFF0000"/>
          <name val="Times New Roman"/>
          <scheme val="none"/>
        </font>
      </dxf>
    </rfmt>
    <rfmt sheetId="2" sqref="UB140" start="0" length="0">
      <dxf>
        <font>
          <sz val="10"/>
          <color rgb="FFFF0000"/>
          <name val="Times New Roman"/>
          <scheme val="none"/>
        </font>
      </dxf>
    </rfmt>
    <rfmt sheetId="2" sqref="UC140" start="0" length="0">
      <dxf>
        <font>
          <sz val="10"/>
          <color rgb="FFFF0000"/>
          <name val="Times New Roman"/>
          <scheme val="none"/>
        </font>
      </dxf>
    </rfmt>
    <rfmt sheetId="2" sqref="UD140" start="0" length="0">
      <dxf>
        <font>
          <sz val="10"/>
          <color rgb="FFFF0000"/>
          <name val="Times New Roman"/>
          <scheme val="none"/>
        </font>
      </dxf>
    </rfmt>
    <rfmt sheetId="2" sqref="UE140" start="0" length="0">
      <dxf>
        <font>
          <sz val="10"/>
          <color rgb="FFFF0000"/>
          <name val="Times New Roman"/>
          <scheme val="none"/>
        </font>
      </dxf>
    </rfmt>
    <rfmt sheetId="2" sqref="UF140" start="0" length="0">
      <dxf>
        <font>
          <sz val="10"/>
          <color rgb="FFFF0000"/>
          <name val="Times New Roman"/>
          <scheme val="none"/>
        </font>
      </dxf>
    </rfmt>
    <rfmt sheetId="2" sqref="UG140" start="0" length="0">
      <dxf>
        <font>
          <sz val="10"/>
          <color rgb="FFFF0000"/>
          <name val="Times New Roman"/>
          <scheme val="none"/>
        </font>
      </dxf>
    </rfmt>
    <rfmt sheetId="2" sqref="UH140" start="0" length="0">
      <dxf>
        <font>
          <sz val="10"/>
          <color rgb="FFFF0000"/>
          <name val="Times New Roman"/>
          <scheme val="none"/>
        </font>
      </dxf>
    </rfmt>
    <rfmt sheetId="2" sqref="UI140" start="0" length="0">
      <dxf>
        <font>
          <sz val="10"/>
          <color rgb="FFFF0000"/>
          <name val="Times New Roman"/>
          <scheme val="none"/>
        </font>
      </dxf>
    </rfmt>
    <rfmt sheetId="2" sqref="UJ140" start="0" length="0">
      <dxf>
        <font>
          <sz val="10"/>
          <color rgb="FFFF0000"/>
          <name val="Times New Roman"/>
          <scheme val="none"/>
        </font>
      </dxf>
    </rfmt>
    <rfmt sheetId="2" sqref="UK140" start="0" length="0">
      <dxf>
        <font>
          <sz val="10"/>
          <color rgb="FFFF0000"/>
          <name val="Times New Roman"/>
          <scheme val="none"/>
        </font>
      </dxf>
    </rfmt>
    <rfmt sheetId="2" sqref="UL140" start="0" length="0">
      <dxf>
        <font>
          <sz val="10"/>
          <color rgb="FFFF0000"/>
          <name val="Times New Roman"/>
          <scheme val="none"/>
        </font>
      </dxf>
    </rfmt>
    <rfmt sheetId="2" sqref="UM140" start="0" length="0">
      <dxf>
        <font>
          <sz val="10"/>
          <color rgb="FFFF0000"/>
          <name val="Times New Roman"/>
          <scheme val="none"/>
        </font>
      </dxf>
    </rfmt>
    <rfmt sheetId="2" sqref="UN140" start="0" length="0">
      <dxf>
        <font>
          <sz val="10"/>
          <color rgb="FFFF0000"/>
          <name val="Times New Roman"/>
          <scheme val="none"/>
        </font>
      </dxf>
    </rfmt>
    <rfmt sheetId="2" sqref="UO140" start="0" length="0">
      <dxf>
        <font>
          <sz val="10"/>
          <color rgb="FFFF0000"/>
          <name val="Times New Roman"/>
          <scheme val="none"/>
        </font>
      </dxf>
    </rfmt>
    <rfmt sheetId="2" sqref="UP140" start="0" length="0">
      <dxf>
        <font>
          <sz val="10"/>
          <color rgb="FFFF0000"/>
          <name val="Times New Roman"/>
          <scheme val="none"/>
        </font>
      </dxf>
    </rfmt>
    <rfmt sheetId="2" sqref="UQ140" start="0" length="0">
      <dxf>
        <font>
          <sz val="10"/>
          <color rgb="FFFF0000"/>
          <name val="Times New Roman"/>
          <scheme val="none"/>
        </font>
      </dxf>
    </rfmt>
    <rfmt sheetId="2" sqref="UR140" start="0" length="0">
      <dxf>
        <font>
          <sz val="10"/>
          <color rgb="FFFF0000"/>
          <name val="Times New Roman"/>
          <scheme val="none"/>
        </font>
      </dxf>
    </rfmt>
    <rfmt sheetId="2" sqref="US140" start="0" length="0">
      <dxf>
        <font>
          <sz val="10"/>
          <color rgb="FFFF0000"/>
          <name val="Times New Roman"/>
          <scheme val="none"/>
        </font>
      </dxf>
    </rfmt>
    <rfmt sheetId="2" sqref="UT140" start="0" length="0">
      <dxf>
        <font>
          <sz val="10"/>
          <color rgb="FFFF0000"/>
          <name val="Times New Roman"/>
          <scheme val="none"/>
        </font>
      </dxf>
    </rfmt>
    <rfmt sheetId="2" sqref="UU140" start="0" length="0">
      <dxf>
        <font>
          <sz val="10"/>
          <color rgb="FFFF0000"/>
          <name val="Times New Roman"/>
          <scheme val="none"/>
        </font>
      </dxf>
    </rfmt>
    <rfmt sheetId="2" sqref="UV140" start="0" length="0">
      <dxf>
        <font>
          <sz val="10"/>
          <color rgb="FFFF0000"/>
          <name val="Times New Roman"/>
          <scheme val="none"/>
        </font>
      </dxf>
    </rfmt>
    <rfmt sheetId="2" sqref="UW140" start="0" length="0">
      <dxf>
        <font>
          <sz val="10"/>
          <color rgb="FFFF0000"/>
          <name val="Times New Roman"/>
          <scheme val="none"/>
        </font>
      </dxf>
    </rfmt>
    <rfmt sheetId="2" sqref="UX140" start="0" length="0">
      <dxf>
        <font>
          <sz val="10"/>
          <color rgb="FFFF0000"/>
          <name val="Times New Roman"/>
          <scheme val="none"/>
        </font>
      </dxf>
    </rfmt>
    <rfmt sheetId="2" sqref="UY140" start="0" length="0">
      <dxf>
        <font>
          <sz val="10"/>
          <color rgb="FFFF0000"/>
          <name val="Times New Roman"/>
          <scheme val="none"/>
        </font>
      </dxf>
    </rfmt>
    <rfmt sheetId="2" sqref="UZ140" start="0" length="0">
      <dxf>
        <font>
          <sz val="10"/>
          <color rgb="FFFF0000"/>
          <name val="Times New Roman"/>
          <scheme val="none"/>
        </font>
      </dxf>
    </rfmt>
    <rfmt sheetId="2" sqref="VA140" start="0" length="0">
      <dxf>
        <font>
          <sz val="10"/>
          <color rgb="FFFF0000"/>
          <name val="Times New Roman"/>
          <scheme val="none"/>
        </font>
      </dxf>
    </rfmt>
    <rfmt sheetId="2" sqref="VB140" start="0" length="0">
      <dxf>
        <font>
          <sz val="10"/>
          <color rgb="FFFF0000"/>
          <name val="Times New Roman"/>
          <scheme val="none"/>
        </font>
      </dxf>
    </rfmt>
    <rfmt sheetId="2" sqref="VC140" start="0" length="0">
      <dxf>
        <font>
          <sz val="10"/>
          <color rgb="FFFF0000"/>
          <name val="Times New Roman"/>
          <scheme val="none"/>
        </font>
      </dxf>
    </rfmt>
    <rfmt sheetId="2" sqref="VD140" start="0" length="0">
      <dxf>
        <font>
          <sz val="10"/>
          <color rgb="FFFF0000"/>
          <name val="Times New Roman"/>
          <scheme val="none"/>
        </font>
      </dxf>
    </rfmt>
    <rfmt sheetId="2" sqref="VE140" start="0" length="0">
      <dxf>
        <font>
          <sz val="10"/>
          <color rgb="FFFF0000"/>
          <name val="Times New Roman"/>
          <scheme val="none"/>
        </font>
      </dxf>
    </rfmt>
    <rfmt sheetId="2" sqref="VF140" start="0" length="0">
      <dxf>
        <font>
          <sz val="10"/>
          <color rgb="FFFF0000"/>
          <name val="Times New Roman"/>
          <scheme val="none"/>
        </font>
      </dxf>
    </rfmt>
    <rfmt sheetId="2" sqref="VG140" start="0" length="0">
      <dxf>
        <font>
          <sz val="10"/>
          <color rgb="FFFF0000"/>
          <name val="Times New Roman"/>
          <scheme val="none"/>
        </font>
      </dxf>
    </rfmt>
    <rfmt sheetId="2" sqref="VH140" start="0" length="0">
      <dxf>
        <font>
          <sz val="10"/>
          <color rgb="FFFF0000"/>
          <name val="Times New Roman"/>
          <scheme val="none"/>
        </font>
      </dxf>
    </rfmt>
    <rfmt sheetId="2" sqref="VI140" start="0" length="0">
      <dxf>
        <font>
          <sz val="10"/>
          <color rgb="FFFF0000"/>
          <name val="Times New Roman"/>
          <scheme val="none"/>
        </font>
      </dxf>
    </rfmt>
    <rfmt sheetId="2" sqref="VJ140" start="0" length="0">
      <dxf>
        <font>
          <sz val="10"/>
          <color rgb="FFFF0000"/>
          <name val="Times New Roman"/>
          <scheme val="none"/>
        </font>
      </dxf>
    </rfmt>
    <rfmt sheetId="2" sqref="VK140" start="0" length="0">
      <dxf>
        <font>
          <sz val="10"/>
          <color rgb="FFFF0000"/>
          <name val="Times New Roman"/>
          <scheme val="none"/>
        </font>
      </dxf>
    </rfmt>
    <rfmt sheetId="2" sqref="VL140" start="0" length="0">
      <dxf>
        <font>
          <sz val="10"/>
          <color rgb="FFFF0000"/>
          <name val="Times New Roman"/>
          <scheme val="none"/>
        </font>
      </dxf>
    </rfmt>
    <rfmt sheetId="2" sqref="VM140" start="0" length="0">
      <dxf>
        <font>
          <sz val="10"/>
          <color rgb="FFFF0000"/>
          <name val="Times New Roman"/>
          <scheme val="none"/>
        </font>
      </dxf>
    </rfmt>
    <rfmt sheetId="2" sqref="VN140" start="0" length="0">
      <dxf>
        <font>
          <sz val="10"/>
          <color rgb="FFFF0000"/>
          <name val="Times New Roman"/>
          <scheme val="none"/>
        </font>
      </dxf>
    </rfmt>
    <rfmt sheetId="2" sqref="VO140" start="0" length="0">
      <dxf>
        <font>
          <sz val="10"/>
          <color rgb="FFFF0000"/>
          <name val="Times New Roman"/>
          <scheme val="none"/>
        </font>
      </dxf>
    </rfmt>
    <rfmt sheetId="2" sqref="VP140" start="0" length="0">
      <dxf>
        <font>
          <sz val="10"/>
          <color rgb="FFFF0000"/>
          <name val="Times New Roman"/>
          <scheme val="none"/>
        </font>
      </dxf>
    </rfmt>
    <rfmt sheetId="2" sqref="VQ140" start="0" length="0">
      <dxf>
        <font>
          <sz val="10"/>
          <color rgb="FFFF0000"/>
          <name val="Times New Roman"/>
          <scheme val="none"/>
        </font>
      </dxf>
    </rfmt>
    <rfmt sheetId="2" sqref="VR140" start="0" length="0">
      <dxf>
        <font>
          <sz val="10"/>
          <color rgb="FFFF0000"/>
          <name val="Times New Roman"/>
          <scheme val="none"/>
        </font>
      </dxf>
    </rfmt>
    <rfmt sheetId="2" sqref="VS140" start="0" length="0">
      <dxf>
        <font>
          <sz val="10"/>
          <color rgb="FFFF0000"/>
          <name val="Times New Roman"/>
          <scheme val="none"/>
        </font>
      </dxf>
    </rfmt>
    <rfmt sheetId="2" sqref="VT140" start="0" length="0">
      <dxf>
        <font>
          <sz val="10"/>
          <color rgb="FFFF0000"/>
          <name val="Times New Roman"/>
          <scheme val="none"/>
        </font>
      </dxf>
    </rfmt>
    <rfmt sheetId="2" sqref="VU140" start="0" length="0">
      <dxf>
        <font>
          <sz val="10"/>
          <color rgb="FFFF0000"/>
          <name val="Times New Roman"/>
          <scheme val="none"/>
        </font>
      </dxf>
    </rfmt>
    <rfmt sheetId="2" sqref="VV140" start="0" length="0">
      <dxf>
        <font>
          <sz val="10"/>
          <color rgb="FFFF0000"/>
          <name val="Times New Roman"/>
          <scheme val="none"/>
        </font>
      </dxf>
    </rfmt>
    <rfmt sheetId="2" sqref="VW140" start="0" length="0">
      <dxf>
        <font>
          <sz val="10"/>
          <color rgb="FFFF0000"/>
          <name val="Times New Roman"/>
          <scheme val="none"/>
        </font>
      </dxf>
    </rfmt>
    <rfmt sheetId="2" sqref="VX140" start="0" length="0">
      <dxf>
        <font>
          <sz val="10"/>
          <color rgb="FFFF0000"/>
          <name val="Times New Roman"/>
          <scheme val="none"/>
        </font>
      </dxf>
    </rfmt>
    <rfmt sheetId="2" sqref="VY140" start="0" length="0">
      <dxf>
        <font>
          <sz val="10"/>
          <color rgb="FFFF0000"/>
          <name val="Times New Roman"/>
          <scheme val="none"/>
        </font>
      </dxf>
    </rfmt>
    <rfmt sheetId="2" sqref="VZ140" start="0" length="0">
      <dxf>
        <font>
          <sz val="10"/>
          <color rgb="FFFF0000"/>
          <name val="Times New Roman"/>
          <scheme val="none"/>
        </font>
      </dxf>
    </rfmt>
    <rfmt sheetId="2" sqref="WA140" start="0" length="0">
      <dxf>
        <font>
          <sz val="10"/>
          <color rgb="FFFF0000"/>
          <name val="Times New Roman"/>
          <scheme val="none"/>
        </font>
      </dxf>
    </rfmt>
    <rfmt sheetId="2" sqref="WB140" start="0" length="0">
      <dxf>
        <font>
          <sz val="10"/>
          <color rgb="FFFF0000"/>
          <name val="Times New Roman"/>
          <scheme val="none"/>
        </font>
      </dxf>
    </rfmt>
    <rfmt sheetId="2" sqref="WC140" start="0" length="0">
      <dxf>
        <font>
          <sz val="10"/>
          <color rgb="FFFF0000"/>
          <name val="Times New Roman"/>
          <scheme val="none"/>
        </font>
      </dxf>
    </rfmt>
    <rfmt sheetId="2" sqref="WD140" start="0" length="0">
      <dxf>
        <font>
          <sz val="10"/>
          <color rgb="FFFF0000"/>
          <name val="Times New Roman"/>
          <scheme val="none"/>
        </font>
      </dxf>
    </rfmt>
    <rfmt sheetId="2" sqref="WE140" start="0" length="0">
      <dxf>
        <font>
          <sz val="10"/>
          <color rgb="FFFF0000"/>
          <name val="Times New Roman"/>
          <scheme val="none"/>
        </font>
      </dxf>
    </rfmt>
    <rfmt sheetId="2" sqref="WF140" start="0" length="0">
      <dxf>
        <font>
          <sz val="10"/>
          <color rgb="FFFF0000"/>
          <name val="Times New Roman"/>
          <scheme val="none"/>
        </font>
      </dxf>
    </rfmt>
    <rfmt sheetId="2" sqref="WG140" start="0" length="0">
      <dxf>
        <font>
          <sz val="10"/>
          <color rgb="FFFF0000"/>
          <name val="Times New Roman"/>
          <scheme val="none"/>
        </font>
      </dxf>
    </rfmt>
    <rfmt sheetId="2" sqref="WH140" start="0" length="0">
      <dxf>
        <font>
          <sz val="10"/>
          <color rgb="FFFF0000"/>
          <name val="Times New Roman"/>
          <scheme val="none"/>
        </font>
      </dxf>
    </rfmt>
    <rfmt sheetId="2" sqref="WI140" start="0" length="0">
      <dxf>
        <font>
          <sz val="10"/>
          <color rgb="FFFF0000"/>
          <name val="Times New Roman"/>
          <scheme val="none"/>
        </font>
      </dxf>
    </rfmt>
    <rfmt sheetId="2" sqref="WJ140" start="0" length="0">
      <dxf>
        <font>
          <sz val="10"/>
          <color rgb="FFFF0000"/>
          <name val="Times New Roman"/>
          <scheme val="none"/>
        </font>
      </dxf>
    </rfmt>
    <rfmt sheetId="2" sqref="WK140" start="0" length="0">
      <dxf>
        <font>
          <sz val="10"/>
          <color rgb="FFFF0000"/>
          <name val="Times New Roman"/>
          <scheme val="none"/>
        </font>
      </dxf>
    </rfmt>
    <rfmt sheetId="2" sqref="WL140" start="0" length="0">
      <dxf>
        <font>
          <sz val="10"/>
          <color rgb="FFFF0000"/>
          <name val="Times New Roman"/>
          <scheme val="none"/>
        </font>
      </dxf>
    </rfmt>
    <rfmt sheetId="2" sqref="WM140" start="0" length="0">
      <dxf>
        <font>
          <sz val="10"/>
          <color rgb="FFFF0000"/>
          <name val="Times New Roman"/>
          <scheme val="none"/>
        </font>
      </dxf>
    </rfmt>
    <rfmt sheetId="2" sqref="WN140" start="0" length="0">
      <dxf>
        <font>
          <sz val="10"/>
          <color rgb="FFFF0000"/>
          <name val="Times New Roman"/>
          <scheme val="none"/>
        </font>
      </dxf>
    </rfmt>
    <rfmt sheetId="2" sqref="WO140" start="0" length="0">
      <dxf>
        <font>
          <sz val="10"/>
          <color rgb="FFFF0000"/>
          <name val="Times New Roman"/>
          <scheme val="none"/>
        </font>
      </dxf>
    </rfmt>
    <rfmt sheetId="2" sqref="WP140" start="0" length="0">
      <dxf>
        <font>
          <sz val="10"/>
          <color rgb="FFFF0000"/>
          <name val="Times New Roman"/>
          <scheme val="none"/>
        </font>
      </dxf>
    </rfmt>
    <rfmt sheetId="2" sqref="WQ140" start="0" length="0">
      <dxf>
        <font>
          <sz val="10"/>
          <color rgb="FFFF0000"/>
          <name val="Times New Roman"/>
          <scheme val="none"/>
        </font>
      </dxf>
    </rfmt>
    <rfmt sheetId="2" sqref="WR140" start="0" length="0">
      <dxf>
        <font>
          <sz val="10"/>
          <color rgb="FFFF0000"/>
          <name val="Times New Roman"/>
          <scheme val="none"/>
        </font>
      </dxf>
    </rfmt>
    <rfmt sheetId="2" sqref="WS140" start="0" length="0">
      <dxf>
        <font>
          <sz val="10"/>
          <color rgb="FFFF0000"/>
          <name val="Times New Roman"/>
          <scheme val="none"/>
        </font>
      </dxf>
    </rfmt>
    <rfmt sheetId="2" sqref="WT140" start="0" length="0">
      <dxf>
        <font>
          <sz val="10"/>
          <color rgb="FFFF0000"/>
          <name val="Times New Roman"/>
          <scheme val="none"/>
        </font>
      </dxf>
    </rfmt>
    <rfmt sheetId="2" sqref="WU140" start="0" length="0">
      <dxf>
        <font>
          <sz val="10"/>
          <color rgb="FFFF0000"/>
          <name val="Times New Roman"/>
          <scheme val="none"/>
        </font>
      </dxf>
    </rfmt>
    <rfmt sheetId="2" sqref="WV140" start="0" length="0">
      <dxf>
        <font>
          <sz val="10"/>
          <color rgb="FFFF0000"/>
          <name val="Times New Roman"/>
          <scheme val="none"/>
        </font>
      </dxf>
    </rfmt>
    <rfmt sheetId="2" sqref="WW140" start="0" length="0">
      <dxf>
        <font>
          <sz val="10"/>
          <color rgb="FFFF0000"/>
          <name val="Times New Roman"/>
          <scheme val="none"/>
        </font>
      </dxf>
    </rfmt>
    <rfmt sheetId="2" sqref="WX140" start="0" length="0">
      <dxf>
        <font>
          <sz val="10"/>
          <color rgb="FFFF0000"/>
          <name val="Times New Roman"/>
          <scheme val="none"/>
        </font>
      </dxf>
    </rfmt>
    <rfmt sheetId="2" sqref="WY140" start="0" length="0">
      <dxf>
        <font>
          <sz val="10"/>
          <color rgb="FFFF0000"/>
          <name val="Times New Roman"/>
          <scheme val="none"/>
        </font>
      </dxf>
    </rfmt>
    <rfmt sheetId="2" sqref="WZ140" start="0" length="0">
      <dxf>
        <font>
          <sz val="10"/>
          <color rgb="FFFF0000"/>
          <name val="Times New Roman"/>
          <scheme val="none"/>
        </font>
      </dxf>
    </rfmt>
    <rfmt sheetId="2" sqref="XA140" start="0" length="0">
      <dxf>
        <font>
          <sz val="10"/>
          <color rgb="FFFF0000"/>
          <name val="Times New Roman"/>
          <scheme val="none"/>
        </font>
      </dxf>
    </rfmt>
    <rfmt sheetId="2" sqref="XB140" start="0" length="0">
      <dxf>
        <font>
          <sz val="10"/>
          <color rgb="FFFF0000"/>
          <name val="Times New Roman"/>
          <scheme val="none"/>
        </font>
      </dxf>
    </rfmt>
    <rfmt sheetId="2" sqref="XC140" start="0" length="0">
      <dxf>
        <font>
          <sz val="10"/>
          <color rgb="FFFF0000"/>
          <name val="Times New Roman"/>
          <scheme val="none"/>
        </font>
      </dxf>
    </rfmt>
    <rfmt sheetId="2" sqref="XD140" start="0" length="0">
      <dxf>
        <font>
          <sz val="10"/>
          <color rgb="FFFF0000"/>
          <name val="Times New Roman"/>
          <scheme val="none"/>
        </font>
      </dxf>
    </rfmt>
    <rfmt sheetId="2" sqref="XE140" start="0" length="0">
      <dxf>
        <font>
          <sz val="10"/>
          <color rgb="FFFF0000"/>
          <name val="Times New Roman"/>
          <scheme val="none"/>
        </font>
      </dxf>
    </rfmt>
    <rfmt sheetId="2" sqref="XF140" start="0" length="0">
      <dxf>
        <font>
          <sz val="10"/>
          <color rgb="FFFF0000"/>
          <name val="Times New Roman"/>
          <scheme val="none"/>
        </font>
      </dxf>
    </rfmt>
    <rfmt sheetId="2" sqref="XG140" start="0" length="0">
      <dxf>
        <font>
          <sz val="10"/>
          <color rgb="FFFF0000"/>
          <name val="Times New Roman"/>
          <scheme val="none"/>
        </font>
      </dxf>
    </rfmt>
    <rfmt sheetId="2" sqref="XH140" start="0" length="0">
      <dxf>
        <font>
          <sz val="10"/>
          <color rgb="FFFF0000"/>
          <name val="Times New Roman"/>
          <scheme val="none"/>
        </font>
      </dxf>
    </rfmt>
    <rfmt sheetId="2" sqref="XI140" start="0" length="0">
      <dxf>
        <font>
          <sz val="10"/>
          <color rgb="FFFF0000"/>
          <name val="Times New Roman"/>
          <scheme val="none"/>
        </font>
      </dxf>
    </rfmt>
    <rfmt sheetId="2" sqref="XJ140" start="0" length="0">
      <dxf>
        <font>
          <sz val="10"/>
          <color rgb="FFFF0000"/>
          <name val="Times New Roman"/>
          <scheme val="none"/>
        </font>
      </dxf>
    </rfmt>
    <rfmt sheetId="2" sqref="XK140" start="0" length="0">
      <dxf>
        <font>
          <sz val="10"/>
          <color rgb="FFFF0000"/>
          <name val="Times New Roman"/>
          <scheme val="none"/>
        </font>
      </dxf>
    </rfmt>
    <rfmt sheetId="2" sqref="XL140" start="0" length="0">
      <dxf>
        <font>
          <sz val="10"/>
          <color rgb="FFFF0000"/>
          <name val="Times New Roman"/>
          <scheme val="none"/>
        </font>
      </dxf>
    </rfmt>
    <rfmt sheetId="2" sqref="XM140" start="0" length="0">
      <dxf>
        <font>
          <sz val="10"/>
          <color rgb="FFFF0000"/>
          <name val="Times New Roman"/>
          <scheme val="none"/>
        </font>
      </dxf>
    </rfmt>
    <rfmt sheetId="2" sqref="XN140" start="0" length="0">
      <dxf>
        <font>
          <sz val="10"/>
          <color rgb="FFFF0000"/>
          <name val="Times New Roman"/>
          <scheme val="none"/>
        </font>
      </dxf>
    </rfmt>
    <rfmt sheetId="2" sqref="XO140" start="0" length="0">
      <dxf>
        <font>
          <sz val="10"/>
          <color rgb="FFFF0000"/>
          <name val="Times New Roman"/>
          <scheme val="none"/>
        </font>
      </dxf>
    </rfmt>
    <rfmt sheetId="2" sqref="XP140" start="0" length="0">
      <dxf>
        <font>
          <sz val="10"/>
          <color rgb="FFFF0000"/>
          <name val="Times New Roman"/>
          <scheme val="none"/>
        </font>
      </dxf>
    </rfmt>
    <rfmt sheetId="2" sqref="XQ140" start="0" length="0">
      <dxf>
        <font>
          <sz val="10"/>
          <color rgb="FFFF0000"/>
          <name val="Times New Roman"/>
          <scheme val="none"/>
        </font>
      </dxf>
    </rfmt>
    <rfmt sheetId="2" sqref="XR140" start="0" length="0">
      <dxf>
        <font>
          <sz val="10"/>
          <color rgb="FFFF0000"/>
          <name val="Times New Roman"/>
          <scheme val="none"/>
        </font>
      </dxf>
    </rfmt>
    <rfmt sheetId="2" sqref="XS140" start="0" length="0">
      <dxf>
        <font>
          <sz val="10"/>
          <color rgb="FFFF0000"/>
          <name val="Times New Roman"/>
          <scheme val="none"/>
        </font>
      </dxf>
    </rfmt>
    <rfmt sheetId="2" sqref="XT140" start="0" length="0">
      <dxf>
        <font>
          <sz val="10"/>
          <color rgb="FFFF0000"/>
          <name val="Times New Roman"/>
          <scheme val="none"/>
        </font>
      </dxf>
    </rfmt>
    <rfmt sheetId="2" sqref="XU140" start="0" length="0">
      <dxf>
        <font>
          <sz val="10"/>
          <color rgb="FFFF0000"/>
          <name val="Times New Roman"/>
          <scheme val="none"/>
        </font>
      </dxf>
    </rfmt>
    <rfmt sheetId="2" sqref="XV140" start="0" length="0">
      <dxf>
        <font>
          <sz val="10"/>
          <color rgb="FFFF0000"/>
          <name val="Times New Roman"/>
          <scheme val="none"/>
        </font>
      </dxf>
    </rfmt>
    <rfmt sheetId="2" sqref="XW140" start="0" length="0">
      <dxf>
        <font>
          <sz val="10"/>
          <color rgb="FFFF0000"/>
          <name val="Times New Roman"/>
          <scheme val="none"/>
        </font>
      </dxf>
    </rfmt>
    <rfmt sheetId="2" sqref="XX140" start="0" length="0">
      <dxf>
        <font>
          <sz val="10"/>
          <color rgb="FFFF0000"/>
          <name val="Times New Roman"/>
          <scheme val="none"/>
        </font>
      </dxf>
    </rfmt>
    <rfmt sheetId="2" sqref="XY140" start="0" length="0">
      <dxf>
        <font>
          <sz val="10"/>
          <color rgb="FFFF0000"/>
          <name val="Times New Roman"/>
          <scheme val="none"/>
        </font>
      </dxf>
    </rfmt>
    <rfmt sheetId="2" sqref="XZ140" start="0" length="0">
      <dxf>
        <font>
          <sz val="10"/>
          <color rgb="FFFF0000"/>
          <name val="Times New Roman"/>
          <scheme val="none"/>
        </font>
      </dxf>
    </rfmt>
    <rfmt sheetId="2" sqref="YA140" start="0" length="0">
      <dxf>
        <font>
          <sz val="10"/>
          <color rgb="FFFF0000"/>
          <name val="Times New Roman"/>
          <scheme val="none"/>
        </font>
      </dxf>
    </rfmt>
    <rfmt sheetId="2" sqref="YB140" start="0" length="0">
      <dxf>
        <font>
          <sz val="10"/>
          <color rgb="FFFF0000"/>
          <name val="Times New Roman"/>
          <scheme val="none"/>
        </font>
      </dxf>
    </rfmt>
    <rfmt sheetId="2" sqref="YC140" start="0" length="0">
      <dxf>
        <font>
          <sz val="10"/>
          <color rgb="FFFF0000"/>
          <name val="Times New Roman"/>
          <scheme val="none"/>
        </font>
      </dxf>
    </rfmt>
    <rfmt sheetId="2" sqref="YD140" start="0" length="0">
      <dxf>
        <font>
          <sz val="10"/>
          <color rgb="FFFF0000"/>
          <name val="Times New Roman"/>
          <scheme val="none"/>
        </font>
      </dxf>
    </rfmt>
    <rfmt sheetId="2" sqref="YE140" start="0" length="0">
      <dxf>
        <font>
          <sz val="10"/>
          <color rgb="FFFF0000"/>
          <name val="Times New Roman"/>
          <scheme val="none"/>
        </font>
      </dxf>
    </rfmt>
    <rfmt sheetId="2" sqref="YF140" start="0" length="0">
      <dxf>
        <font>
          <sz val="10"/>
          <color rgb="FFFF0000"/>
          <name val="Times New Roman"/>
          <scheme val="none"/>
        </font>
      </dxf>
    </rfmt>
    <rfmt sheetId="2" sqref="YG140" start="0" length="0">
      <dxf>
        <font>
          <sz val="10"/>
          <color rgb="FFFF0000"/>
          <name val="Times New Roman"/>
          <scheme val="none"/>
        </font>
      </dxf>
    </rfmt>
    <rfmt sheetId="2" sqref="YH140" start="0" length="0">
      <dxf>
        <font>
          <sz val="10"/>
          <color rgb="FFFF0000"/>
          <name val="Times New Roman"/>
          <scheme val="none"/>
        </font>
      </dxf>
    </rfmt>
    <rfmt sheetId="2" sqref="YI140" start="0" length="0">
      <dxf>
        <font>
          <sz val="10"/>
          <color rgb="FFFF0000"/>
          <name val="Times New Roman"/>
          <scheme val="none"/>
        </font>
      </dxf>
    </rfmt>
    <rfmt sheetId="2" sqref="YJ140" start="0" length="0">
      <dxf>
        <font>
          <sz val="10"/>
          <color rgb="FFFF0000"/>
          <name val="Times New Roman"/>
          <scheme val="none"/>
        </font>
      </dxf>
    </rfmt>
    <rfmt sheetId="2" sqref="YK140" start="0" length="0">
      <dxf>
        <font>
          <sz val="10"/>
          <color rgb="FFFF0000"/>
          <name val="Times New Roman"/>
          <scheme val="none"/>
        </font>
      </dxf>
    </rfmt>
    <rfmt sheetId="2" sqref="YL140" start="0" length="0">
      <dxf>
        <font>
          <sz val="10"/>
          <color rgb="FFFF0000"/>
          <name val="Times New Roman"/>
          <scheme val="none"/>
        </font>
      </dxf>
    </rfmt>
    <rfmt sheetId="2" sqref="YM140" start="0" length="0">
      <dxf>
        <font>
          <sz val="10"/>
          <color rgb="FFFF0000"/>
          <name val="Times New Roman"/>
          <scheme val="none"/>
        </font>
      </dxf>
    </rfmt>
    <rfmt sheetId="2" sqref="YN140" start="0" length="0">
      <dxf>
        <font>
          <sz val="10"/>
          <color rgb="FFFF0000"/>
          <name val="Times New Roman"/>
          <scheme val="none"/>
        </font>
      </dxf>
    </rfmt>
    <rfmt sheetId="2" sqref="YO140" start="0" length="0">
      <dxf>
        <font>
          <sz val="10"/>
          <color rgb="FFFF0000"/>
          <name val="Times New Roman"/>
          <scheme val="none"/>
        </font>
      </dxf>
    </rfmt>
    <rfmt sheetId="2" sqref="YP140" start="0" length="0">
      <dxf>
        <font>
          <sz val="10"/>
          <color rgb="FFFF0000"/>
          <name val="Times New Roman"/>
          <scheme val="none"/>
        </font>
      </dxf>
    </rfmt>
    <rfmt sheetId="2" sqref="YQ140" start="0" length="0">
      <dxf>
        <font>
          <sz val="10"/>
          <color rgb="FFFF0000"/>
          <name val="Times New Roman"/>
          <scheme val="none"/>
        </font>
      </dxf>
    </rfmt>
    <rfmt sheetId="2" sqref="YR140" start="0" length="0">
      <dxf>
        <font>
          <sz val="10"/>
          <color rgb="FFFF0000"/>
          <name val="Times New Roman"/>
          <scheme val="none"/>
        </font>
      </dxf>
    </rfmt>
    <rfmt sheetId="2" sqref="YS140" start="0" length="0">
      <dxf>
        <font>
          <sz val="10"/>
          <color rgb="FFFF0000"/>
          <name val="Times New Roman"/>
          <scheme val="none"/>
        </font>
      </dxf>
    </rfmt>
    <rfmt sheetId="2" sqref="YT140" start="0" length="0">
      <dxf>
        <font>
          <sz val="10"/>
          <color rgb="FFFF0000"/>
          <name val="Times New Roman"/>
          <scheme val="none"/>
        </font>
      </dxf>
    </rfmt>
    <rfmt sheetId="2" sqref="YU140" start="0" length="0">
      <dxf>
        <font>
          <sz val="10"/>
          <color rgb="FFFF0000"/>
          <name val="Times New Roman"/>
          <scheme val="none"/>
        </font>
      </dxf>
    </rfmt>
    <rfmt sheetId="2" sqref="YV140" start="0" length="0">
      <dxf>
        <font>
          <sz val="10"/>
          <color rgb="FFFF0000"/>
          <name val="Times New Roman"/>
          <scheme val="none"/>
        </font>
      </dxf>
    </rfmt>
    <rfmt sheetId="2" sqref="YW140" start="0" length="0">
      <dxf>
        <font>
          <sz val="10"/>
          <color rgb="FFFF0000"/>
          <name val="Times New Roman"/>
          <scheme val="none"/>
        </font>
      </dxf>
    </rfmt>
    <rfmt sheetId="2" sqref="YX140" start="0" length="0">
      <dxf>
        <font>
          <sz val="10"/>
          <color rgb="FFFF0000"/>
          <name val="Times New Roman"/>
          <scheme val="none"/>
        </font>
      </dxf>
    </rfmt>
    <rfmt sheetId="2" sqref="YY140" start="0" length="0">
      <dxf>
        <font>
          <sz val="10"/>
          <color rgb="FFFF0000"/>
          <name val="Times New Roman"/>
          <scheme val="none"/>
        </font>
      </dxf>
    </rfmt>
    <rfmt sheetId="2" sqref="YZ140" start="0" length="0">
      <dxf>
        <font>
          <sz val="10"/>
          <color rgb="FFFF0000"/>
          <name val="Times New Roman"/>
          <scheme val="none"/>
        </font>
      </dxf>
    </rfmt>
    <rfmt sheetId="2" sqref="ZA140" start="0" length="0">
      <dxf>
        <font>
          <sz val="10"/>
          <color rgb="FFFF0000"/>
          <name val="Times New Roman"/>
          <scheme val="none"/>
        </font>
      </dxf>
    </rfmt>
    <rfmt sheetId="2" sqref="ZB140" start="0" length="0">
      <dxf>
        <font>
          <sz val="10"/>
          <color rgb="FFFF0000"/>
          <name val="Times New Roman"/>
          <scheme val="none"/>
        </font>
      </dxf>
    </rfmt>
    <rfmt sheetId="2" sqref="ZC140" start="0" length="0">
      <dxf>
        <font>
          <sz val="10"/>
          <color rgb="FFFF0000"/>
          <name val="Times New Roman"/>
          <scheme val="none"/>
        </font>
      </dxf>
    </rfmt>
    <rfmt sheetId="2" sqref="ZD140" start="0" length="0">
      <dxf>
        <font>
          <sz val="10"/>
          <color rgb="FFFF0000"/>
          <name val="Times New Roman"/>
          <scheme val="none"/>
        </font>
      </dxf>
    </rfmt>
    <rfmt sheetId="2" sqref="ZE140" start="0" length="0">
      <dxf>
        <font>
          <sz val="10"/>
          <color rgb="FFFF0000"/>
          <name val="Times New Roman"/>
          <scheme val="none"/>
        </font>
      </dxf>
    </rfmt>
    <rfmt sheetId="2" sqref="ZF140" start="0" length="0">
      <dxf>
        <font>
          <sz val="10"/>
          <color rgb="FFFF0000"/>
          <name val="Times New Roman"/>
          <scheme val="none"/>
        </font>
      </dxf>
    </rfmt>
    <rfmt sheetId="2" sqref="ZG140" start="0" length="0">
      <dxf>
        <font>
          <sz val="10"/>
          <color rgb="FFFF0000"/>
          <name val="Times New Roman"/>
          <scheme val="none"/>
        </font>
      </dxf>
    </rfmt>
    <rfmt sheetId="2" sqref="ZH140" start="0" length="0">
      <dxf>
        <font>
          <sz val="10"/>
          <color rgb="FFFF0000"/>
          <name val="Times New Roman"/>
          <scheme val="none"/>
        </font>
      </dxf>
    </rfmt>
    <rfmt sheetId="2" sqref="ZI140" start="0" length="0">
      <dxf>
        <font>
          <sz val="10"/>
          <color rgb="FFFF0000"/>
          <name val="Times New Roman"/>
          <scheme val="none"/>
        </font>
      </dxf>
    </rfmt>
    <rfmt sheetId="2" sqref="ZJ140" start="0" length="0">
      <dxf>
        <font>
          <sz val="10"/>
          <color rgb="FFFF0000"/>
          <name val="Times New Roman"/>
          <scheme val="none"/>
        </font>
      </dxf>
    </rfmt>
    <rfmt sheetId="2" sqref="ZK140" start="0" length="0">
      <dxf>
        <font>
          <sz val="10"/>
          <color rgb="FFFF0000"/>
          <name val="Times New Roman"/>
          <scheme val="none"/>
        </font>
      </dxf>
    </rfmt>
    <rfmt sheetId="2" sqref="ZL140" start="0" length="0">
      <dxf>
        <font>
          <sz val="10"/>
          <color rgb="FFFF0000"/>
          <name val="Times New Roman"/>
          <scheme val="none"/>
        </font>
      </dxf>
    </rfmt>
    <rfmt sheetId="2" sqref="ZM140" start="0" length="0">
      <dxf>
        <font>
          <sz val="10"/>
          <color rgb="FFFF0000"/>
          <name val="Times New Roman"/>
          <scheme val="none"/>
        </font>
      </dxf>
    </rfmt>
    <rfmt sheetId="2" sqref="ZN140" start="0" length="0">
      <dxf>
        <font>
          <sz val="10"/>
          <color rgb="FFFF0000"/>
          <name val="Times New Roman"/>
          <scheme val="none"/>
        </font>
      </dxf>
    </rfmt>
    <rfmt sheetId="2" sqref="ZO140" start="0" length="0">
      <dxf>
        <font>
          <sz val="10"/>
          <color rgb="FFFF0000"/>
          <name val="Times New Roman"/>
          <scheme val="none"/>
        </font>
      </dxf>
    </rfmt>
    <rfmt sheetId="2" sqref="ZP140" start="0" length="0">
      <dxf>
        <font>
          <sz val="10"/>
          <color rgb="FFFF0000"/>
          <name val="Times New Roman"/>
          <scheme val="none"/>
        </font>
      </dxf>
    </rfmt>
    <rfmt sheetId="2" sqref="ZQ140" start="0" length="0">
      <dxf>
        <font>
          <sz val="10"/>
          <color rgb="FFFF0000"/>
          <name val="Times New Roman"/>
          <scheme val="none"/>
        </font>
      </dxf>
    </rfmt>
    <rfmt sheetId="2" sqref="ZR140" start="0" length="0">
      <dxf>
        <font>
          <sz val="10"/>
          <color rgb="FFFF0000"/>
          <name val="Times New Roman"/>
          <scheme val="none"/>
        </font>
      </dxf>
    </rfmt>
    <rfmt sheetId="2" sqref="ZS140" start="0" length="0">
      <dxf>
        <font>
          <sz val="10"/>
          <color rgb="FFFF0000"/>
          <name val="Times New Roman"/>
          <scheme val="none"/>
        </font>
      </dxf>
    </rfmt>
    <rfmt sheetId="2" sqref="ZT140" start="0" length="0">
      <dxf>
        <font>
          <sz val="10"/>
          <color rgb="FFFF0000"/>
          <name val="Times New Roman"/>
          <scheme val="none"/>
        </font>
      </dxf>
    </rfmt>
    <rfmt sheetId="2" sqref="ZU140" start="0" length="0">
      <dxf>
        <font>
          <sz val="10"/>
          <color rgb="FFFF0000"/>
          <name val="Times New Roman"/>
          <scheme val="none"/>
        </font>
      </dxf>
    </rfmt>
    <rfmt sheetId="2" sqref="ZV140" start="0" length="0">
      <dxf>
        <font>
          <sz val="10"/>
          <color rgb="FFFF0000"/>
          <name val="Times New Roman"/>
          <scheme val="none"/>
        </font>
      </dxf>
    </rfmt>
    <rfmt sheetId="2" sqref="ZW140" start="0" length="0">
      <dxf>
        <font>
          <sz val="10"/>
          <color rgb="FFFF0000"/>
          <name val="Times New Roman"/>
          <scheme val="none"/>
        </font>
      </dxf>
    </rfmt>
    <rfmt sheetId="2" sqref="ZX140" start="0" length="0">
      <dxf>
        <font>
          <sz val="10"/>
          <color rgb="FFFF0000"/>
          <name val="Times New Roman"/>
          <scheme val="none"/>
        </font>
      </dxf>
    </rfmt>
    <rfmt sheetId="2" sqref="ZY140" start="0" length="0">
      <dxf>
        <font>
          <sz val="10"/>
          <color rgb="FFFF0000"/>
          <name val="Times New Roman"/>
          <scheme val="none"/>
        </font>
      </dxf>
    </rfmt>
    <rfmt sheetId="2" sqref="ZZ140" start="0" length="0">
      <dxf>
        <font>
          <sz val="10"/>
          <color rgb="FFFF0000"/>
          <name val="Times New Roman"/>
          <scheme val="none"/>
        </font>
      </dxf>
    </rfmt>
    <rfmt sheetId="2" sqref="AAA140" start="0" length="0">
      <dxf>
        <font>
          <sz val="10"/>
          <color rgb="FFFF0000"/>
          <name val="Times New Roman"/>
          <scheme val="none"/>
        </font>
      </dxf>
    </rfmt>
    <rfmt sheetId="2" sqref="AAB140" start="0" length="0">
      <dxf>
        <font>
          <sz val="10"/>
          <color rgb="FFFF0000"/>
          <name val="Times New Roman"/>
          <scheme val="none"/>
        </font>
      </dxf>
    </rfmt>
    <rfmt sheetId="2" sqref="AAC140" start="0" length="0">
      <dxf>
        <font>
          <sz val="10"/>
          <color rgb="FFFF0000"/>
          <name val="Times New Roman"/>
          <scheme val="none"/>
        </font>
      </dxf>
    </rfmt>
    <rfmt sheetId="2" sqref="AAD140" start="0" length="0">
      <dxf>
        <font>
          <sz val="10"/>
          <color rgb="FFFF0000"/>
          <name val="Times New Roman"/>
          <scheme val="none"/>
        </font>
      </dxf>
    </rfmt>
    <rfmt sheetId="2" sqref="AAE140" start="0" length="0">
      <dxf>
        <font>
          <sz val="10"/>
          <color rgb="FFFF0000"/>
          <name val="Times New Roman"/>
          <scheme val="none"/>
        </font>
      </dxf>
    </rfmt>
    <rfmt sheetId="2" sqref="AAF140" start="0" length="0">
      <dxf>
        <font>
          <sz val="10"/>
          <color rgb="FFFF0000"/>
          <name val="Times New Roman"/>
          <scheme val="none"/>
        </font>
      </dxf>
    </rfmt>
    <rfmt sheetId="2" sqref="AAG140" start="0" length="0">
      <dxf>
        <font>
          <sz val="10"/>
          <color rgb="FFFF0000"/>
          <name val="Times New Roman"/>
          <scheme val="none"/>
        </font>
      </dxf>
    </rfmt>
    <rfmt sheetId="2" sqref="AAH140" start="0" length="0">
      <dxf>
        <font>
          <sz val="10"/>
          <color rgb="FFFF0000"/>
          <name val="Times New Roman"/>
          <scheme val="none"/>
        </font>
      </dxf>
    </rfmt>
    <rfmt sheetId="2" sqref="AAI140" start="0" length="0">
      <dxf>
        <font>
          <sz val="10"/>
          <color rgb="FFFF0000"/>
          <name val="Times New Roman"/>
          <scheme val="none"/>
        </font>
      </dxf>
    </rfmt>
    <rfmt sheetId="2" sqref="AAJ140" start="0" length="0">
      <dxf>
        <font>
          <sz val="10"/>
          <color rgb="FFFF0000"/>
          <name val="Times New Roman"/>
          <scheme val="none"/>
        </font>
      </dxf>
    </rfmt>
    <rfmt sheetId="2" sqref="AAK140" start="0" length="0">
      <dxf>
        <font>
          <sz val="10"/>
          <color rgb="FFFF0000"/>
          <name val="Times New Roman"/>
          <scheme val="none"/>
        </font>
      </dxf>
    </rfmt>
    <rfmt sheetId="2" sqref="AAL140" start="0" length="0">
      <dxf>
        <font>
          <sz val="10"/>
          <color rgb="FFFF0000"/>
          <name val="Times New Roman"/>
          <scheme val="none"/>
        </font>
      </dxf>
    </rfmt>
    <rfmt sheetId="2" sqref="AAM140" start="0" length="0">
      <dxf>
        <font>
          <sz val="10"/>
          <color rgb="FFFF0000"/>
          <name val="Times New Roman"/>
          <scheme val="none"/>
        </font>
      </dxf>
    </rfmt>
    <rfmt sheetId="2" sqref="AAN140" start="0" length="0">
      <dxf>
        <font>
          <sz val="10"/>
          <color rgb="FFFF0000"/>
          <name val="Times New Roman"/>
          <scheme val="none"/>
        </font>
      </dxf>
    </rfmt>
    <rfmt sheetId="2" sqref="AAO140" start="0" length="0">
      <dxf>
        <font>
          <sz val="10"/>
          <color rgb="FFFF0000"/>
          <name val="Times New Roman"/>
          <scheme val="none"/>
        </font>
      </dxf>
    </rfmt>
    <rfmt sheetId="2" sqref="AAP140" start="0" length="0">
      <dxf>
        <font>
          <sz val="10"/>
          <color rgb="FFFF0000"/>
          <name val="Times New Roman"/>
          <scheme val="none"/>
        </font>
      </dxf>
    </rfmt>
    <rfmt sheetId="2" sqref="AAQ140" start="0" length="0">
      <dxf>
        <font>
          <sz val="10"/>
          <color rgb="FFFF0000"/>
          <name val="Times New Roman"/>
          <scheme val="none"/>
        </font>
      </dxf>
    </rfmt>
    <rfmt sheetId="2" sqref="AAR140" start="0" length="0">
      <dxf>
        <font>
          <sz val="10"/>
          <color rgb="FFFF0000"/>
          <name val="Times New Roman"/>
          <scheme val="none"/>
        </font>
      </dxf>
    </rfmt>
    <rfmt sheetId="2" sqref="AAS140" start="0" length="0">
      <dxf>
        <font>
          <sz val="10"/>
          <color rgb="FFFF0000"/>
          <name val="Times New Roman"/>
          <scheme val="none"/>
        </font>
      </dxf>
    </rfmt>
    <rfmt sheetId="2" sqref="AAT140" start="0" length="0">
      <dxf>
        <font>
          <sz val="10"/>
          <color rgb="FFFF0000"/>
          <name val="Times New Roman"/>
          <scheme val="none"/>
        </font>
      </dxf>
    </rfmt>
    <rfmt sheetId="2" sqref="AAU140" start="0" length="0">
      <dxf>
        <font>
          <sz val="10"/>
          <color rgb="FFFF0000"/>
          <name val="Times New Roman"/>
          <scheme val="none"/>
        </font>
      </dxf>
    </rfmt>
    <rfmt sheetId="2" sqref="AAV140" start="0" length="0">
      <dxf>
        <font>
          <sz val="10"/>
          <color rgb="FFFF0000"/>
          <name val="Times New Roman"/>
          <scheme val="none"/>
        </font>
      </dxf>
    </rfmt>
    <rfmt sheetId="2" sqref="AAW140" start="0" length="0">
      <dxf>
        <font>
          <sz val="10"/>
          <color rgb="FFFF0000"/>
          <name val="Times New Roman"/>
          <scheme val="none"/>
        </font>
      </dxf>
    </rfmt>
    <rfmt sheetId="2" sqref="AAX140" start="0" length="0">
      <dxf>
        <font>
          <sz val="10"/>
          <color rgb="FFFF0000"/>
          <name val="Times New Roman"/>
          <scheme val="none"/>
        </font>
      </dxf>
    </rfmt>
    <rfmt sheetId="2" sqref="AAY140" start="0" length="0">
      <dxf>
        <font>
          <sz val="10"/>
          <color rgb="FFFF0000"/>
          <name val="Times New Roman"/>
          <scheme val="none"/>
        </font>
      </dxf>
    </rfmt>
    <rfmt sheetId="2" sqref="AAZ140" start="0" length="0">
      <dxf>
        <font>
          <sz val="10"/>
          <color rgb="FFFF0000"/>
          <name val="Times New Roman"/>
          <scheme val="none"/>
        </font>
      </dxf>
    </rfmt>
    <rfmt sheetId="2" sqref="ABA140" start="0" length="0">
      <dxf>
        <font>
          <sz val="10"/>
          <color rgb="FFFF0000"/>
          <name val="Times New Roman"/>
          <scheme val="none"/>
        </font>
      </dxf>
    </rfmt>
    <rfmt sheetId="2" sqref="ABB140" start="0" length="0">
      <dxf>
        <font>
          <sz val="10"/>
          <color rgb="FFFF0000"/>
          <name val="Times New Roman"/>
          <scheme val="none"/>
        </font>
      </dxf>
    </rfmt>
    <rfmt sheetId="2" sqref="ABC140" start="0" length="0">
      <dxf>
        <font>
          <sz val="10"/>
          <color rgb="FFFF0000"/>
          <name val="Times New Roman"/>
          <scheme val="none"/>
        </font>
      </dxf>
    </rfmt>
    <rfmt sheetId="2" sqref="ABD140" start="0" length="0">
      <dxf>
        <font>
          <sz val="10"/>
          <color rgb="FFFF0000"/>
          <name val="Times New Roman"/>
          <scheme val="none"/>
        </font>
      </dxf>
    </rfmt>
    <rfmt sheetId="2" sqref="ABE140" start="0" length="0">
      <dxf>
        <font>
          <sz val="10"/>
          <color rgb="FFFF0000"/>
          <name val="Times New Roman"/>
          <scheme val="none"/>
        </font>
      </dxf>
    </rfmt>
    <rfmt sheetId="2" sqref="ABF140" start="0" length="0">
      <dxf>
        <font>
          <sz val="10"/>
          <color rgb="FFFF0000"/>
          <name val="Times New Roman"/>
          <scheme val="none"/>
        </font>
      </dxf>
    </rfmt>
    <rfmt sheetId="2" sqref="ABG140" start="0" length="0">
      <dxf>
        <font>
          <sz val="10"/>
          <color rgb="FFFF0000"/>
          <name val="Times New Roman"/>
          <scheme val="none"/>
        </font>
      </dxf>
    </rfmt>
    <rfmt sheetId="2" sqref="ABH140" start="0" length="0">
      <dxf>
        <font>
          <sz val="10"/>
          <color rgb="FFFF0000"/>
          <name val="Times New Roman"/>
          <scheme val="none"/>
        </font>
      </dxf>
    </rfmt>
    <rfmt sheetId="2" sqref="ABI140" start="0" length="0">
      <dxf>
        <font>
          <sz val="10"/>
          <color rgb="FFFF0000"/>
          <name val="Times New Roman"/>
          <scheme val="none"/>
        </font>
      </dxf>
    </rfmt>
    <rfmt sheetId="2" sqref="ABJ140" start="0" length="0">
      <dxf>
        <font>
          <sz val="10"/>
          <color rgb="FFFF0000"/>
          <name val="Times New Roman"/>
          <scheme val="none"/>
        </font>
      </dxf>
    </rfmt>
    <rfmt sheetId="2" sqref="ABK140" start="0" length="0">
      <dxf>
        <font>
          <sz val="10"/>
          <color rgb="FFFF0000"/>
          <name val="Times New Roman"/>
          <scheme val="none"/>
        </font>
      </dxf>
    </rfmt>
    <rfmt sheetId="2" sqref="ABL140" start="0" length="0">
      <dxf>
        <font>
          <sz val="10"/>
          <color rgb="FFFF0000"/>
          <name val="Times New Roman"/>
          <scheme val="none"/>
        </font>
      </dxf>
    </rfmt>
    <rfmt sheetId="2" sqref="ABM140" start="0" length="0">
      <dxf>
        <font>
          <sz val="10"/>
          <color rgb="FFFF0000"/>
          <name val="Times New Roman"/>
          <scheme val="none"/>
        </font>
      </dxf>
    </rfmt>
    <rfmt sheetId="2" sqref="ABN140" start="0" length="0">
      <dxf>
        <font>
          <sz val="10"/>
          <color rgb="FFFF0000"/>
          <name val="Times New Roman"/>
          <scheme val="none"/>
        </font>
      </dxf>
    </rfmt>
    <rfmt sheetId="2" sqref="ABO140" start="0" length="0">
      <dxf>
        <font>
          <sz val="10"/>
          <color rgb="FFFF0000"/>
          <name val="Times New Roman"/>
          <scheme val="none"/>
        </font>
      </dxf>
    </rfmt>
    <rfmt sheetId="2" sqref="ABP140" start="0" length="0">
      <dxf>
        <font>
          <sz val="10"/>
          <color rgb="FFFF0000"/>
          <name val="Times New Roman"/>
          <scheme val="none"/>
        </font>
      </dxf>
    </rfmt>
    <rfmt sheetId="2" sqref="ABQ140" start="0" length="0">
      <dxf>
        <font>
          <sz val="10"/>
          <color rgb="FFFF0000"/>
          <name val="Times New Roman"/>
          <scheme val="none"/>
        </font>
      </dxf>
    </rfmt>
    <rfmt sheetId="2" sqref="ABR140" start="0" length="0">
      <dxf>
        <font>
          <sz val="10"/>
          <color rgb="FFFF0000"/>
          <name val="Times New Roman"/>
          <scheme val="none"/>
        </font>
      </dxf>
    </rfmt>
    <rfmt sheetId="2" sqref="ABS140" start="0" length="0">
      <dxf>
        <font>
          <sz val="10"/>
          <color rgb="FFFF0000"/>
          <name val="Times New Roman"/>
          <scheme val="none"/>
        </font>
      </dxf>
    </rfmt>
    <rfmt sheetId="2" sqref="ABT140" start="0" length="0">
      <dxf>
        <font>
          <sz val="10"/>
          <color rgb="FFFF0000"/>
          <name val="Times New Roman"/>
          <scheme val="none"/>
        </font>
      </dxf>
    </rfmt>
    <rfmt sheetId="2" sqref="ABU140" start="0" length="0">
      <dxf>
        <font>
          <sz val="10"/>
          <color rgb="FFFF0000"/>
          <name val="Times New Roman"/>
          <scheme val="none"/>
        </font>
      </dxf>
    </rfmt>
    <rfmt sheetId="2" sqref="ABV140" start="0" length="0">
      <dxf>
        <font>
          <sz val="10"/>
          <color rgb="FFFF0000"/>
          <name val="Times New Roman"/>
          <scheme val="none"/>
        </font>
      </dxf>
    </rfmt>
    <rfmt sheetId="2" sqref="ABW140" start="0" length="0">
      <dxf>
        <font>
          <sz val="10"/>
          <color rgb="FFFF0000"/>
          <name val="Times New Roman"/>
          <scheme val="none"/>
        </font>
      </dxf>
    </rfmt>
    <rfmt sheetId="2" sqref="ABX140" start="0" length="0">
      <dxf>
        <font>
          <sz val="10"/>
          <color rgb="FFFF0000"/>
          <name val="Times New Roman"/>
          <scheme val="none"/>
        </font>
      </dxf>
    </rfmt>
    <rfmt sheetId="2" sqref="ABY140" start="0" length="0">
      <dxf>
        <font>
          <sz val="10"/>
          <color rgb="FFFF0000"/>
          <name val="Times New Roman"/>
          <scheme val="none"/>
        </font>
      </dxf>
    </rfmt>
    <rfmt sheetId="2" sqref="ABZ140" start="0" length="0">
      <dxf>
        <font>
          <sz val="10"/>
          <color rgb="FFFF0000"/>
          <name val="Times New Roman"/>
          <scheme val="none"/>
        </font>
      </dxf>
    </rfmt>
    <rfmt sheetId="2" sqref="ACA140" start="0" length="0">
      <dxf>
        <font>
          <sz val="10"/>
          <color rgb="FFFF0000"/>
          <name val="Times New Roman"/>
          <scheme val="none"/>
        </font>
      </dxf>
    </rfmt>
    <rfmt sheetId="2" sqref="ACB140" start="0" length="0">
      <dxf>
        <font>
          <sz val="10"/>
          <color rgb="FFFF0000"/>
          <name val="Times New Roman"/>
          <scheme val="none"/>
        </font>
      </dxf>
    </rfmt>
    <rfmt sheetId="2" sqref="ACC140" start="0" length="0">
      <dxf>
        <font>
          <sz val="10"/>
          <color rgb="FFFF0000"/>
          <name val="Times New Roman"/>
          <scheme val="none"/>
        </font>
      </dxf>
    </rfmt>
    <rfmt sheetId="2" sqref="ACD140" start="0" length="0">
      <dxf>
        <font>
          <sz val="10"/>
          <color rgb="FFFF0000"/>
          <name val="Times New Roman"/>
          <scheme val="none"/>
        </font>
      </dxf>
    </rfmt>
    <rfmt sheetId="2" sqref="ACE140" start="0" length="0">
      <dxf>
        <font>
          <sz val="10"/>
          <color rgb="FFFF0000"/>
          <name val="Times New Roman"/>
          <scheme val="none"/>
        </font>
      </dxf>
    </rfmt>
    <rfmt sheetId="2" sqref="ACF140" start="0" length="0">
      <dxf>
        <font>
          <sz val="10"/>
          <color rgb="FFFF0000"/>
          <name val="Times New Roman"/>
          <scheme val="none"/>
        </font>
      </dxf>
    </rfmt>
    <rfmt sheetId="2" sqref="ACG140" start="0" length="0">
      <dxf>
        <font>
          <sz val="10"/>
          <color rgb="FFFF0000"/>
          <name val="Times New Roman"/>
          <scheme val="none"/>
        </font>
      </dxf>
    </rfmt>
    <rfmt sheetId="2" sqref="ACH140" start="0" length="0">
      <dxf>
        <font>
          <sz val="10"/>
          <color rgb="FFFF0000"/>
          <name val="Times New Roman"/>
          <scheme val="none"/>
        </font>
      </dxf>
    </rfmt>
    <rfmt sheetId="2" sqref="ACI140" start="0" length="0">
      <dxf>
        <font>
          <sz val="10"/>
          <color rgb="FFFF0000"/>
          <name val="Times New Roman"/>
          <scheme val="none"/>
        </font>
      </dxf>
    </rfmt>
    <rfmt sheetId="2" sqref="ACJ140" start="0" length="0">
      <dxf>
        <font>
          <sz val="10"/>
          <color rgb="FFFF0000"/>
          <name val="Times New Roman"/>
          <scheme val="none"/>
        </font>
      </dxf>
    </rfmt>
    <rfmt sheetId="2" sqref="ACK140" start="0" length="0">
      <dxf>
        <font>
          <sz val="10"/>
          <color rgb="FFFF0000"/>
          <name val="Times New Roman"/>
          <scheme val="none"/>
        </font>
      </dxf>
    </rfmt>
    <rfmt sheetId="2" sqref="ACL140" start="0" length="0">
      <dxf>
        <font>
          <sz val="10"/>
          <color rgb="FFFF0000"/>
          <name val="Times New Roman"/>
          <scheme val="none"/>
        </font>
      </dxf>
    </rfmt>
    <rfmt sheetId="2" sqref="ACM140" start="0" length="0">
      <dxf>
        <font>
          <sz val="10"/>
          <color rgb="FFFF0000"/>
          <name val="Times New Roman"/>
          <scheme val="none"/>
        </font>
      </dxf>
    </rfmt>
    <rfmt sheetId="2" sqref="ACN140" start="0" length="0">
      <dxf>
        <font>
          <sz val="10"/>
          <color rgb="FFFF0000"/>
          <name val="Times New Roman"/>
          <scheme val="none"/>
        </font>
      </dxf>
    </rfmt>
    <rfmt sheetId="2" sqref="ACO140" start="0" length="0">
      <dxf>
        <font>
          <sz val="10"/>
          <color rgb="FFFF0000"/>
          <name val="Times New Roman"/>
          <scheme val="none"/>
        </font>
      </dxf>
    </rfmt>
    <rfmt sheetId="2" sqref="ACP140" start="0" length="0">
      <dxf>
        <font>
          <sz val="10"/>
          <color rgb="FFFF0000"/>
          <name val="Times New Roman"/>
          <scheme val="none"/>
        </font>
      </dxf>
    </rfmt>
    <rfmt sheetId="2" sqref="ACQ140" start="0" length="0">
      <dxf>
        <font>
          <sz val="10"/>
          <color rgb="FFFF0000"/>
          <name val="Times New Roman"/>
          <scheme val="none"/>
        </font>
      </dxf>
    </rfmt>
    <rfmt sheetId="2" sqref="ACR140" start="0" length="0">
      <dxf>
        <font>
          <sz val="10"/>
          <color rgb="FFFF0000"/>
          <name val="Times New Roman"/>
          <scheme val="none"/>
        </font>
      </dxf>
    </rfmt>
    <rfmt sheetId="2" sqref="ACS140" start="0" length="0">
      <dxf>
        <font>
          <sz val="10"/>
          <color rgb="FFFF0000"/>
          <name val="Times New Roman"/>
          <scheme val="none"/>
        </font>
      </dxf>
    </rfmt>
    <rfmt sheetId="2" sqref="ACT140" start="0" length="0">
      <dxf>
        <font>
          <sz val="10"/>
          <color rgb="FFFF0000"/>
          <name val="Times New Roman"/>
          <scheme val="none"/>
        </font>
      </dxf>
    </rfmt>
    <rfmt sheetId="2" sqref="ACU140" start="0" length="0">
      <dxf>
        <font>
          <sz val="10"/>
          <color rgb="FFFF0000"/>
          <name val="Times New Roman"/>
          <scheme val="none"/>
        </font>
      </dxf>
    </rfmt>
    <rfmt sheetId="2" sqref="ACV140" start="0" length="0">
      <dxf>
        <font>
          <sz val="10"/>
          <color rgb="FFFF0000"/>
          <name val="Times New Roman"/>
          <scheme val="none"/>
        </font>
      </dxf>
    </rfmt>
    <rfmt sheetId="2" sqref="ACW140" start="0" length="0">
      <dxf>
        <font>
          <sz val="10"/>
          <color rgb="FFFF0000"/>
          <name val="Times New Roman"/>
          <scheme val="none"/>
        </font>
      </dxf>
    </rfmt>
    <rfmt sheetId="2" sqref="ACX140" start="0" length="0">
      <dxf>
        <font>
          <sz val="10"/>
          <color rgb="FFFF0000"/>
          <name val="Times New Roman"/>
          <scheme val="none"/>
        </font>
      </dxf>
    </rfmt>
    <rfmt sheetId="2" sqref="ACY140" start="0" length="0">
      <dxf>
        <font>
          <sz val="10"/>
          <color rgb="FFFF0000"/>
          <name val="Times New Roman"/>
          <scheme val="none"/>
        </font>
      </dxf>
    </rfmt>
    <rfmt sheetId="2" sqref="ACZ140" start="0" length="0">
      <dxf>
        <font>
          <sz val="10"/>
          <color rgb="FFFF0000"/>
          <name val="Times New Roman"/>
          <scheme val="none"/>
        </font>
      </dxf>
    </rfmt>
    <rfmt sheetId="2" sqref="ADA140" start="0" length="0">
      <dxf>
        <font>
          <sz val="10"/>
          <color rgb="FFFF0000"/>
          <name val="Times New Roman"/>
          <scheme val="none"/>
        </font>
      </dxf>
    </rfmt>
    <rfmt sheetId="2" sqref="ADB140" start="0" length="0">
      <dxf>
        <font>
          <sz val="10"/>
          <color rgb="FFFF0000"/>
          <name val="Times New Roman"/>
          <scheme val="none"/>
        </font>
      </dxf>
    </rfmt>
    <rfmt sheetId="2" sqref="ADC140" start="0" length="0">
      <dxf>
        <font>
          <sz val="10"/>
          <color rgb="FFFF0000"/>
          <name val="Times New Roman"/>
          <scheme val="none"/>
        </font>
      </dxf>
    </rfmt>
    <rfmt sheetId="2" sqref="ADD140" start="0" length="0">
      <dxf>
        <font>
          <sz val="10"/>
          <color rgb="FFFF0000"/>
          <name val="Times New Roman"/>
          <scheme val="none"/>
        </font>
      </dxf>
    </rfmt>
    <rfmt sheetId="2" sqref="ADE140" start="0" length="0">
      <dxf>
        <font>
          <sz val="10"/>
          <color rgb="FFFF0000"/>
          <name val="Times New Roman"/>
          <scheme val="none"/>
        </font>
      </dxf>
    </rfmt>
    <rfmt sheetId="2" sqref="ADF140" start="0" length="0">
      <dxf>
        <font>
          <sz val="10"/>
          <color rgb="FFFF0000"/>
          <name val="Times New Roman"/>
          <scheme val="none"/>
        </font>
      </dxf>
    </rfmt>
    <rfmt sheetId="2" sqref="ADG140" start="0" length="0">
      <dxf>
        <font>
          <sz val="10"/>
          <color rgb="FFFF0000"/>
          <name val="Times New Roman"/>
          <scheme val="none"/>
        </font>
      </dxf>
    </rfmt>
    <rfmt sheetId="2" sqref="ADH140" start="0" length="0">
      <dxf>
        <font>
          <sz val="10"/>
          <color rgb="FFFF0000"/>
          <name val="Times New Roman"/>
          <scheme val="none"/>
        </font>
      </dxf>
    </rfmt>
    <rfmt sheetId="2" sqref="ADI140" start="0" length="0">
      <dxf>
        <font>
          <sz val="10"/>
          <color rgb="FFFF0000"/>
          <name val="Times New Roman"/>
          <scheme val="none"/>
        </font>
      </dxf>
    </rfmt>
    <rfmt sheetId="2" sqref="ADJ140" start="0" length="0">
      <dxf>
        <font>
          <sz val="10"/>
          <color rgb="FFFF0000"/>
          <name val="Times New Roman"/>
          <scheme val="none"/>
        </font>
      </dxf>
    </rfmt>
    <rfmt sheetId="2" sqref="ADK140" start="0" length="0">
      <dxf>
        <font>
          <sz val="10"/>
          <color rgb="FFFF0000"/>
          <name val="Times New Roman"/>
          <scheme val="none"/>
        </font>
      </dxf>
    </rfmt>
    <rfmt sheetId="2" sqref="ADL140" start="0" length="0">
      <dxf>
        <font>
          <sz val="10"/>
          <color rgb="FFFF0000"/>
          <name val="Times New Roman"/>
          <scheme val="none"/>
        </font>
      </dxf>
    </rfmt>
    <rfmt sheetId="2" sqref="ADM140" start="0" length="0">
      <dxf>
        <font>
          <sz val="10"/>
          <color rgb="FFFF0000"/>
          <name val="Times New Roman"/>
          <scheme val="none"/>
        </font>
      </dxf>
    </rfmt>
    <rfmt sheetId="2" sqref="ADN140" start="0" length="0">
      <dxf>
        <font>
          <sz val="10"/>
          <color rgb="FFFF0000"/>
          <name val="Times New Roman"/>
          <scheme val="none"/>
        </font>
      </dxf>
    </rfmt>
    <rfmt sheetId="2" sqref="ADO140" start="0" length="0">
      <dxf>
        <font>
          <sz val="10"/>
          <color rgb="FFFF0000"/>
          <name val="Times New Roman"/>
          <scheme val="none"/>
        </font>
      </dxf>
    </rfmt>
    <rfmt sheetId="2" sqref="ADP140" start="0" length="0">
      <dxf>
        <font>
          <sz val="10"/>
          <color rgb="FFFF0000"/>
          <name val="Times New Roman"/>
          <scheme val="none"/>
        </font>
      </dxf>
    </rfmt>
    <rfmt sheetId="2" sqref="ADQ140" start="0" length="0">
      <dxf>
        <font>
          <sz val="10"/>
          <color rgb="FFFF0000"/>
          <name val="Times New Roman"/>
          <scheme val="none"/>
        </font>
      </dxf>
    </rfmt>
    <rfmt sheetId="2" sqref="ADR140" start="0" length="0">
      <dxf>
        <font>
          <sz val="10"/>
          <color rgb="FFFF0000"/>
          <name val="Times New Roman"/>
          <scheme val="none"/>
        </font>
      </dxf>
    </rfmt>
    <rfmt sheetId="2" sqref="ADS140" start="0" length="0">
      <dxf>
        <font>
          <sz val="10"/>
          <color rgb="FFFF0000"/>
          <name val="Times New Roman"/>
          <scheme val="none"/>
        </font>
      </dxf>
    </rfmt>
    <rfmt sheetId="2" sqref="ADT140" start="0" length="0">
      <dxf>
        <font>
          <sz val="10"/>
          <color rgb="FFFF0000"/>
          <name val="Times New Roman"/>
          <scheme val="none"/>
        </font>
      </dxf>
    </rfmt>
    <rfmt sheetId="2" sqref="ADU140" start="0" length="0">
      <dxf>
        <font>
          <sz val="10"/>
          <color rgb="FFFF0000"/>
          <name val="Times New Roman"/>
          <scheme val="none"/>
        </font>
      </dxf>
    </rfmt>
    <rfmt sheetId="2" sqref="ADV140" start="0" length="0">
      <dxf>
        <font>
          <sz val="10"/>
          <color rgb="FFFF0000"/>
          <name val="Times New Roman"/>
          <scheme val="none"/>
        </font>
      </dxf>
    </rfmt>
    <rfmt sheetId="2" sqref="ADW140" start="0" length="0">
      <dxf>
        <font>
          <sz val="10"/>
          <color rgb="FFFF0000"/>
          <name val="Times New Roman"/>
          <scheme val="none"/>
        </font>
      </dxf>
    </rfmt>
    <rfmt sheetId="2" sqref="ADX140" start="0" length="0">
      <dxf>
        <font>
          <sz val="10"/>
          <color rgb="FFFF0000"/>
          <name val="Times New Roman"/>
          <scheme val="none"/>
        </font>
      </dxf>
    </rfmt>
    <rfmt sheetId="2" sqref="ADY140" start="0" length="0">
      <dxf>
        <font>
          <sz val="10"/>
          <color rgb="FFFF0000"/>
          <name val="Times New Roman"/>
          <scheme val="none"/>
        </font>
      </dxf>
    </rfmt>
    <rfmt sheetId="2" sqref="ADZ140" start="0" length="0">
      <dxf>
        <font>
          <sz val="10"/>
          <color rgb="FFFF0000"/>
          <name val="Times New Roman"/>
          <scheme val="none"/>
        </font>
      </dxf>
    </rfmt>
    <rfmt sheetId="2" sqref="AEA140" start="0" length="0">
      <dxf>
        <font>
          <sz val="10"/>
          <color rgb="FFFF0000"/>
          <name val="Times New Roman"/>
          <scheme val="none"/>
        </font>
      </dxf>
    </rfmt>
    <rfmt sheetId="2" sqref="AEB140" start="0" length="0">
      <dxf>
        <font>
          <sz val="10"/>
          <color rgb="FFFF0000"/>
          <name val="Times New Roman"/>
          <scheme val="none"/>
        </font>
      </dxf>
    </rfmt>
    <rfmt sheetId="2" sqref="AEC140" start="0" length="0">
      <dxf>
        <font>
          <sz val="10"/>
          <color rgb="FFFF0000"/>
          <name val="Times New Roman"/>
          <scheme val="none"/>
        </font>
      </dxf>
    </rfmt>
    <rfmt sheetId="2" sqref="AED140" start="0" length="0">
      <dxf>
        <font>
          <sz val="10"/>
          <color rgb="FFFF0000"/>
          <name val="Times New Roman"/>
          <scheme val="none"/>
        </font>
      </dxf>
    </rfmt>
    <rfmt sheetId="2" sqref="AEE140" start="0" length="0">
      <dxf>
        <font>
          <sz val="10"/>
          <color rgb="FFFF0000"/>
          <name val="Times New Roman"/>
          <scheme val="none"/>
        </font>
      </dxf>
    </rfmt>
    <rfmt sheetId="2" sqref="AEF140" start="0" length="0">
      <dxf>
        <font>
          <sz val="10"/>
          <color rgb="FFFF0000"/>
          <name val="Times New Roman"/>
          <scheme val="none"/>
        </font>
      </dxf>
    </rfmt>
    <rfmt sheetId="2" sqref="AEG140" start="0" length="0">
      <dxf>
        <font>
          <sz val="10"/>
          <color rgb="FFFF0000"/>
          <name val="Times New Roman"/>
          <scheme val="none"/>
        </font>
      </dxf>
    </rfmt>
    <rfmt sheetId="2" sqref="AEH140" start="0" length="0">
      <dxf>
        <font>
          <sz val="10"/>
          <color rgb="FFFF0000"/>
          <name val="Times New Roman"/>
          <scheme val="none"/>
        </font>
      </dxf>
    </rfmt>
    <rfmt sheetId="2" sqref="AEI140" start="0" length="0">
      <dxf>
        <font>
          <sz val="10"/>
          <color rgb="FFFF0000"/>
          <name val="Times New Roman"/>
          <scheme val="none"/>
        </font>
      </dxf>
    </rfmt>
    <rfmt sheetId="2" sqref="AEJ140" start="0" length="0">
      <dxf>
        <font>
          <sz val="10"/>
          <color rgb="FFFF0000"/>
          <name val="Times New Roman"/>
          <scheme val="none"/>
        </font>
      </dxf>
    </rfmt>
    <rfmt sheetId="2" sqref="AEK140" start="0" length="0">
      <dxf>
        <font>
          <sz val="10"/>
          <color rgb="FFFF0000"/>
          <name val="Times New Roman"/>
          <scheme val="none"/>
        </font>
      </dxf>
    </rfmt>
    <rfmt sheetId="2" sqref="AEL140" start="0" length="0">
      <dxf>
        <font>
          <sz val="10"/>
          <color rgb="FFFF0000"/>
          <name val="Times New Roman"/>
          <scheme val="none"/>
        </font>
      </dxf>
    </rfmt>
    <rfmt sheetId="2" sqref="AEM140" start="0" length="0">
      <dxf>
        <font>
          <sz val="10"/>
          <color rgb="FFFF0000"/>
          <name val="Times New Roman"/>
          <scheme val="none"/>
        </font>
      </dxf>
    </rfmt>
    <rfmt sheetId="2" sqref="AEN140" start="0" length="0">
      <dxf>
        <font>
          <sz val="10"/>
          <color rgb="FFFF0000"/>
          <name val="Times New Roman"/>
          <scheme val="none"/>
        </font>
      </dxf>
    </rfmt>
    <rfmt sheetId="2" sqref="AEO140" start="0" length="0">
      <dxf>
        <font>
          <sz val="10"/>
          <color rgb="FFFF0000"/>
          <name val="Times New Roman"/>
          <scheme val="none"/>
        </font>
      </dxf>
    </rfmt>
    <rfmt sheetId="2" sqref="AEP140" start="0" length="0">
      <dxf>
        <font>
          <sz val="10"/>
          <color rgb="FFFF0000"/>
          <name val="Times New Roman"/>
          <scheme val="none"/>
        </font>
      </dxf>
    </rfmt>
    <rfmt sheetId="2" sqref="AEQ140" start="0" length="0">
      <dxf>
        <font>
          <sz val="10"/>
          <color rgb="FFFF0000"/>
          <name val="Times New Roman"/>
          <scheme val="none"/>
        </font>
      </dxf>
    </rfmt>
    <rfmt sheetId="2" sqref="AER140" start="0" length="0">
      <dxf>
        <font>
          <sz val="10"/>
          <color rgb="FFFF0000"/>
          <name val="Times New Roman"/>
          <scheme val="none"/>
        </font>
      </dxf>
    </rfmt>
    <rfmt sheetId="2" sqref="AES140" start="0" length="0">
      <dxf>
        <font>
          <sz val="10"/>
          <color rgb="FFFF0000"/>
          <name val="Times New Roman"/>
          <scheme val="none"/>
        </font>
      </dxf>
    </rfmt>
    <rfmt sheetId="2" sqref="AET140" start="0" length="0">
      <dxf>
        <font>
          <sz val="10"/>
          <color rgb="FFFF0000"/>
          <name val="Times New Roman"/>
          <scheme val="none"/>
        </font>
      </dxf>
    </rfmt>
    <rfmt sheetId="2" sqref="AEU140" start="0" length="0">
      <dxf>
        <font>
          <sz val="10"/>
          <color rgb="FFFF0000"/>
          <name val="Times New Roman"/>
          <scheme val="none"/>
        </font>
      </dxf>
    </rfmt>
    <rfmt sheetId="2" sqref="AEV140" start="0" length="0">
      <dxf>
        <font>
          <sz val="10"/>
          <color rgb="FFFF0000"/>
          <name val="Times New Roman"/>
          <scheme val="none"/>
        </font>
      </dxf>
    </rfmt>
    <rfmt sheetId="2" sqref="AEW140" start="0" length="0">
      <dxf>
        <font>
          <sz val="10"/>
          <color rgb="FFFF0000"/>
          <name val="Times New Roman"/>
          <scheme val="none"/>
        </font>
      </dxf>
    </rfmt>
    <rfmt sheetId="2" sqref="AEX140" start="0" length="0">
      <dxf>
        <font>
          <sz val="10"/>
          <color rgb="FFFF0000"/>
          <name val="Times New Roman"/>
          <scheme val="none"/>
        </font>
      </dxf>
    </rfmt>
    <rfmt sheetId="2" sqref="AEY140" start="0" length="0">
      <dxf>
        <font>
          <sz val="10"/>
          <color rgb="FFFF0000"/>
          <name val="Times New Roman"/>
          <scheme val="none"/>
        </font>
      </dxf>
    </rfmt>
    <rfmt sheetId="2" sqref="AEZ140" start="0" length="0">
      <dxf>
        <font>
          <sz val="10"/>
          <color rgb="FFFF0000"/>
          <name val="Times New Roman"/>
          <scheme val="none"/>
        </font>
      </dxf>
    </rfmt>
    <rfmt sheetId="2" sqref="AFA140" start="0" length="0">
      <dxf>
        <font>
          <sz val="10"/>
          <color rgb="FFFF0000"/>
          <name val="Times New Roman"/>
          <scheme val="none"/>
        </font>
      </dxf>
    </rfmt>
    <rfmt sheetId="2" sqref="AFB140" start="0" length="0">
      <dxf>
        <font>
          <sz val="10"/>
          <color rgb="FFFF0000"/>
          <name val="Times New Roman"/>
          <scheme val="none"/>
        </font>
      </dxf>
    </rfmt>
    <rfmt sheetId="2" sqref="AFC140" start="0" length="0">
      <dxf>
        <font>
          <sz val="10"/>
          <color rgb="FFFF0000"/>
          <name val="Times New Roman"/>
          <scheme val="none"/>
        </font>
      </dxf>
    </rfmt>
    <rfmt sheetId="2" sqref="AFD140" start="0" length="0">
      <dxf>
        <font>
          <sz val="10"/>
          <color rgb="FFFF0000"/>
          <name val="Times New Roman"/>
          <scheme val="none"/>
        </font>
      </dxf>
    </rfmt>
    <rfmt sheetId="2" sqref="AFE140" start="0" length="0">
      <dxf>
        <font>
          <sz val="10"/>
          <color rgb="FFFF0000"/>
          <name val="Times New Roman"/>
          <scheme val="none"/>
        </font>
      </dxf>
    </rfmt>
    <rfmt sheetId="2" sqref="AFF140" start="0" length="0">
      <dxf>
        <font>
          <sz val="10"/>
          <color rgb="FFFF0000"/>
          <name val="Times New Roman"/>
          <scheme val="none"/>
        </font>
      </dxf>
    </rfmt>
    <rfmt sheetId="2" sqref="AFG140" start="0" length="0">
      <dxf>
        <font>
          <sz val="10"/>
          <color rgb="FFFF0000"/>
          <name val="Times New Roman"/>
          <scheme val="none"/>
        </font>
      </dxf>
    </rfmt>
    <rfmt sheetId="2" sqref="AFH140" start="0" length="0">
      <dxf>
        <font>
          <sz val="10"/>
          <color rgb="FFFF0000"/>
          <name val="Times New Roman"/>
          <scheme val="none"/>
        </font>
      </dxf>
    </rfmt>
    <rfmt sheetId="2" sqref="AFI140" start="0" length="0">
      <dxf>
        <font>
          <sz val="10"/>
          <color rgb="FFFF0000"/>
          <name val="Times New Roman"/>
          <scheme val="none"/>
        </font>
      </dxf>
    </rfmt>
    <rfmt sheetId="2" sqref="AFJ140" start="0" length="0">
      <dxf>
        <font>
          <sz val="10"/>
          <color rgb="FFFF0000"/>
          <name val="Times New Roman"/>
          <scheme val="none"/>
        </font>
      </dxf>
    </rfmt>
    <rfmt sheetId="2" sqref="AFK140" start="0" length="0">
      <dxf>
        <font>
          <sz val="10"/>
          <color rgb="FFFF0000"/>
          <name val="Times New Roman"/>
          <scheme val="none"/>
        </font>
      </dxf>
    </rfmt>
    <rfmt sheetId="2" sqref="AFL140" start="0" length="0">
      <dxf>
        <font>
          <sz val="10"/>
          <color rgb="FFFF0000"/>
          <name val="Times New Roman"/>
          <scheme val="none"/>
        </font>
      </dxf>
    </rfmt>
    <rfmt sheetId="2" sqref="AFM140" start="0" length="0">
      <dxf>
        <font>
          <sz val="10"/>
          <color rgb="FFFF0000"/>
          <name val="Times New Roman"/>
          <scheme val="none"/>
        </font>
      </dxf>
    </rfmt>
    <rfmt sheetId="2" sqref="AFN140" start="0" length="0">
      <dxf>
        <font>
          <sz val="10"/>
          <color rgb="FFFF0000"/>
          <name val="Times New Roman"/>
          <scheme val="none"/>
        </font>
      </dxf>
    </rfmt>
    <rfmt sheetId="2" sqref="AFO140" start="0" length="0">
      <dxf>
        <font>
          <sz val="10"/>
          <color rgb="FFFF0000"/>
          <name val="Times New Roman"/>
          <scheme val="none"/>
        </font>
      </dxf>
    </rfmt>
    <rfmt sheetId="2" sqref="AFP140" start="0" length="0">
      <dxf>
        <font>
          <sz val="10"/>
          <color rgb="FFFF0000"/>
          <name val="Times New Roman"/>
          <scheme val="none"/>
        </font>
      </dxf>
    </rfmt>
    <rfmt sheetId="2" sqref="AFQ140" start="0" length="0">
      <dxf>
        <font>
          <sz val="10"/>
          <color rgb="FFFF0000"/>
          <name val="Times New Roman"/>
          <scheme val="none"/>
        </font>
      </dxf>
    </rfmt>
    <rfmt sheetId="2" sqref="AFR140" start="0" length="0">
      <dxf>
        <font>
          <sz val="10"/>
          <color rgb="FFFF0000"/>
          <name val="Times New Roman"/>
          <scheme val="none"/>
        </font>
      </dxf>
    </rfmt>
    <rfmt sheetId="2" sqref="AFS140" start="0" length="0">
      <dxf>
        <font>
          <sz val="10"/>
          <color rgb="FFFF0000"/>
          <name val="Times New Roman"/>
          <scheme val="none"/>
        </font>
      </dxf>
    </rfmt>
    <rfmt sheetId="2" sqref="AFT140" start="0" length="0">
      <dxf>
        <font>
          <sz val="10"/>
          <color rgb="FFFF0000"/>
          <name val="Times New Roman"/>
          <scheme val="none"/>
        </font>
      </dxf>
    </rfmt>
    <rfmt sheetId="2" sqref="AFU140" start="0" length="0">
      <dxf>
        <font>
          <sz val="10"/>
          <color rgb="FFFF0000"/>
          <name val="Times New Roman"/>
          <scheme val="none"/>
        </font>
      </dxf>
    </rfmt>
    <rfmt sheetId="2" sqref="AFV140" start="0" length="0">
      <dxf>
        <font>
          <sz val="10"/>
          <color rgb="FFFF0000"/>
          <name val="Times New Roman"/>
          <scheme val="none"/>
        </font>
      </dxf>
    </rfmt>
    <rfmt sheetId="2" sqref="AFW140" start="0" length="0">
      <dxf>
        <font>
          <sz val="10"/>
          <color rgb="FFFF0000"/>
          <name val="Times New Roman"/>
          <scheme val="none"/>
        </font>
      </dxf>
    </rfmt>
    <rfmt sheetId="2" sqref="AFX140" start="0" length="0">
      <dxf>
        <font>
          <sz val="10"/>
          <color rgb="FFFF0000"/>
          <name val="Times New Roman"/>
          <scheme val="none"/>
        </font>
      </dxf>
    </rfmt>
    <rfmt sheetId="2" sqref="AFY140" start="0" length="0">
      <dxf>
        <font>
          <sz val="10"/>
          <color rgb="FFFF0000"/>
          <name val="Times New Roman"/>
          <scheme val="none"/>
        </font>
      </dxf>
    </rfmt>
    <rfmt sheetId="2" sqref="AFZ140" start="0" length="0">
      <dxf>
        <font>
          <sz val="10"/>
          <color rgb="FFFF0000"/>
          <name val="Times New Roman"/>
          <scheme val="none"/>
        </font>
      </dxf>
    </rfmt>
    <rfmt sheetId="2" sqref="AGA140" start="0" length="0">
      <dxf>
        <font>
          <sz val="10"/>
          <color rgb="FFFF0000"/>
          <name val="Times New Roman"/>
          <scheme val="none"/>
        </font>
      </dxf>
    </rfmt>
    <rfmt sheetId="2" sqref="AGB140" start="0" length="0">
      <dxf>
        <font>
          <sz val="10"/>
          <color rgb="FFFF0000"/>
          <name val="Times New Roman"/>
          <scheme val="none"/>
        </font>
      </dxf>
    </rfmt>
    <rfmt sheetId="2" sqref="AGC140" start="0" length="0">
      <dxf>
        <font>
          <sz val="10"/>
          <color rgb="FFFF0000"/>
          <name val="Times New Roman"/>
          <scheme val="none"/>
        </font>
      </dxf>
    </rfmt>
    <rfmt sheetId="2" sqref="AGD140" start="0" length="0">
      <dxf>
        <font>
          <sz val="10"/>
          <color rgb="FFFF0000"/>
          <name val="Times New Roman"/>
          <scheme val="none"/>
        </font>
      </dxf>
    </rfmt>
    <rfmt sheetId="2" sqref="AGE140" start="0" length="0">
      <dxf>
        <font>
          <sz val="10"/>
          <color rgb="FFFF0000"/>
          <name val="Times New Roman"/>
          <scheme val="none"/>
        </font>
      </dxf>
    </rfmt>
    <rfmt sheetId="2" sqref="AGF140" start="0" length="0">
      <dxf>
        <font>
          <sz val="10"/>
          <color rgb="FFFF0000"/>
          <name val="Times New Roman"/>
          <scheme val="none"/>
        </font>
      </dxf>
    </rfmt>
    <rfmt sheetId="2" sqref="AGG140" start="0" length="0">
      <dxf>
        <font>
          <sz val="10"/>
          <color rgb="FFFF0000"/>
          <name val="Times New Roman"/>
          <scheme val="none"/>
        </font>
      </dxf>
    </rfmt>
    <rfmt sheetId="2" sqref="AGH140" start="0" length="0">
      <dxf>
        <font>
          <sz val="10"/>
          <color rgb="FFFF0000"/>
          <name val="Times New Roman"/>
          <scheme val="none"/>
        </font>
      </dxf>
    </rfmt>
    <rfmt sheetId="2" sqref="AGI140" start="0" length="0">
      <dxf>
        <font>
          <sz val="10"/>
          <color rgb="FFFF0000"/>
          <name val="Times New Roman"/>
          <scheme val="none"/>
        </font>
      </dxf>
    </rfmt>
    <rfmt sheetId="2" sqref="AGJ140" start="0" length="0">
      <dxf>
        <font>
          <sz val="10"/>
          <color rgb="FFFF0000"/>
          <name val="Times New Roman"/>
          <scheme val="none"/>
        </font>
      </dxf>
    </rfmt>
    <rfmt sheetId="2" sqref="AGK140" start="0" length="0">
      <dxf>
        <font>
          <sz val="10"/>
          <color rgb="FFFF0000"/>
          <name val="Times New Roman"/>
          <scheme val="none"/>
        </font>
      </dxf>
    </rfmt>
    <rfmt sheetId="2" sqref="AGL140" start="0" length="0">
      <dxf>
        <font>
          <sz val="10"/>
          <color rgb="FFFF0000"/>
          <name val="Times New Roman"/>
          <scheme val="none"/>
        </font>
      </dxf>
    </rfmt>
    <rfmt sheetId="2" sqref="AGM140" start="0" length="0">
      <dxf>
        <font>
          <sz val="10"/>
          <color rgb="FFFF0000"/>
          <name val="Times New Roman"/>
          <scheme val="none"/>
        </font>
      </dxf>
    </rfmt>
    <rfmt sheetId="2" sqref="AGN140" start="0" length="0">
      <dxf>
        <font>
          <sz val="10"/>
          <color rgb="FFFF0000"/>
          <name val="Times New Roman"/>
          <scheme val="none"/>
        </font>
      </dxf>
    </rfmt>
    <rfmt sheetId="2" sqref="AGO140" start="0" length="0">
      <dxf>
        <font>
          <sz val="10"/>
          <color rgb="FFFF0000"/>
          <name val="Times New Roman"/>
          <scheme val="none"/>
        </font>
      </dxf>
    </rfmt>
    <rfmt sheetId="2" sqref="AGP140" start="0" length="0">
      <dxf>
        <font>
          <sz val="10"/>
          <color rgb="FFFF0000"/>
          <name val="Times New Roman"/>
          <scheme val="none"/>
        </font>
      </dxf>
    </rfmt>
    <rfmt sheetId="2" sqref="AGQ140" start="0" length="0">
      <dxf>
        <font>
          <sz val="10"/>
          <color rgb="FFFF0000"/>
          <name val="Times New Roman"/>
          <scheme val="none"/>
        </font>
      </dxf>
    </rfmt>
    <rfmt sheetId="2" sqref="AGR140" start="0" length="0">
      <dxf>
        <font>
          <sz val="10"/>
          <color rgb="FFFF0000"/>
          <name val="Times New Roman"/>
          <scheme val="none"/>
        </font>
      </dxf>
    </rfmt>
    <rfmt sheetId="2" sqref="AGS140" start="0" length="0">
      <dxf>
        <font>
          <sz val="10"/>
          <color rgb="FFFF0000"/>
          <name val="Times New Roman"/>
          <scheme val="none"/>
        </font>
      </dxf>
    </rfmt>
    <rfmt sheetId="2" sqref="AGT140" start="0" length="0">
      <dxf>
        <font>
          <sz val="10"/>
          <color rgb="FFFF0000"/>
          <name val="Times New Roman"/>
          <scheme val="none"/>
        </font>
      </dxf>
    </rfmt>
    <rfmt sheetId="2" sqref="AGU140" start="0" length="0">
      <dxf>
        <font>
          <sz val="10"/>
          <color rgb="FFFF0000"/>
          <name val="Times New Roman"/>
          <scheme val="none"/>
        </font>
      </dxf>
    </rfmt>
    <rfmt sheetId="2" sqref="AGV140" start="0" length="0">
      <dxf>
        <font>
          <sz val="10"/>
          <color rgb="FFFF0000"/>
          <name val="Times New Roman"/>
          <scheme val="none"/>
        </font>
      </dxf>
    </rfmt>
    <rfmt sheetId="2" sqref="AGW140" start="0" length="0">
      <dxf>
        <font>
          <sz val="10"/>
          <color rgb="FFFF0000"/>
          <name val="Times New Roman"/>
          <scheme val="none"/>
        </font>
      </dxf>
    </rfmt>
    <rfmt sheetId="2" sqref="AGX140" start="0" length="0">
      <dxf>
        <font>
          <sz val="10"/>
          <color rgb="FFFF0000"/>
          <name val="Times New Roman"/>
          <scheme val="none"/>
        </font>
      </dxf>
    </rfmt>
    <rfmt sheetId="2" sqref="AGY140" start="0" length="0">
      <dxf>
        <font>
          <sz val="10"/>
          <color rgb="FFFF0000"/>
          <name val="Times New Roman"/>
          <scheme val="none"/>
        </font>
      </dxf>
    </rfmt>
    <rfmt sheetId="2" sqref="AGZ140" start="0" length="0">
      <dxf>
        <font>
          <sz val="10"/>
          <color rgb="FFFF0000"/>
          <name val="Times New Roman"/>
          <scheme val="none"/>
        </font>
      </dxf>
    </rfmt>
    <rfmt sheetId="2" sqref="AHA140" start="0" length="0">
      <dxf>
        <font>
          <sz val="10"/>
          <color rgb="FFFF0000"/>
          <name val="Times New Roman"/>
          <scheme val="none"/>
        </font>
      </dxf>
    </rfmt>
    <rfmt sheetId="2" sqref="AHB140" start="0" length="0">
      <dxf>
        <font>
          <sz val="10"/>
          <color rgb="FFFF0000"/>
          <name val="Times New Roman"/>
          <scheme val="none"/>
        </font>
      </dxf>
    </rfmt>
    <rfmt sheetId="2" sqref="AHC140" start="0" length="0">
      <dxf>
        <font>
          <sz val="10"/>
          <color rgb="FFFF0000"/>
          <name val="Times New Roman"/>
          <scheme val="none"/>
        </font>
      </dxf>
    </rfmt>
    <rfmt sheetId="2" sqref="AHD140" start="0" length="0">
      <dxf>
        <font>
          <sz val="10"/>
          <color rgb="FFFF0000"/>
          <name val="Times New Roman"/>
          <scheme val="none"/>
        </font>
      </dxf>
    </rfmt>
    <rfmt sheetId="2" sqref="AHE140" start="0" length="0">
      <dxf>
        <font>
          <sz val="10"/>
          <color rgb="FFFF0000"/>
          <name val="Times New Roman"/>
          <scheme val="none"/>
        </font>
      </dxf>
    </rfmt>
    <rfmt sheetId="2" sqref="AHF140" start="0" length="0">
      <dxf>
        <font>
          <sz val="10"/>
          <color rgb="FFFF0000"/>
          <name val="Times New Roman"/>
          <scheme val="none"/>
        </font>
      </dxf>
    </rfmt>
    <rfmt sheetId="2" sqref="AHG140" start="0" length="0">
      <dxf>
        <font>
          <sz val="10"/>
          <color rgb="FFFF0000"/>
          <name val="Times New Roman"/>
          <scheme val="none"/>
        </font>
      </dxf>
    </rfmt>
    <rfmt sheetId="2" sqref="AHH140" start="0" length="0">
      <dxf>
        <font>
          <sz val="10"/>
          <color rgb="FFFF0000"/>
          <name val="Times New Roman"/>
          <scheme val="none"/>
        </font>
      </dxf>
    </rfmt>
    <rfmt sheetId="2" sqref="AHI140" start="0" length="0">
      <dxf>
        <font>
          <sz val="10"/>
          <color rgb="FFFF0000"/>
          <name val="Times New Roman"/>
          <scheme val="none"/>
        </font>
      </dxf>
    </rfmt>
    <rfmt sheetId="2" sqref="AHJ140" start="0" length="0">
      <dxf>
        <font>
          <sz val="10"/>
          <color rgb="FFFF0000"/>
          <name val="Times New Roman"/>
          <scheme val="none"/>
        </font>
      </dxf>
    </rfmt>
    <rfmt sheetId="2" sqref="AHK140" start="0" length="0">
      <dxf>
        <font>
          <sz val="10"/>
          <color rgb="FFFF0000"/>
          <name val="Times New Roman"/>
          <scheme val="none"/>
        </font>
      </dxf>
    </rfmt>
    <rfmt sheetId="2" sqref="AHL140" start="0" length="0">
      <dxf>
        <font>
          <sz val="10"/>
          <color rgb="FFFF0000"/>
          <name val="Times New Roman"/>
          <scheme val="none"/>
        </font>
      </dxf>
    </rfmt>
    <rfmt sheetId="2" sqref="AHM140" start="0" length="0">
      <dxf>
        <font>
          <sz val="10"/>
          <color rgb="FFFF0000"/>
          <name val="Times New Roman"/>
          <scheme val="none"/>
        </font>
      </dxf>
    </rfmt>
    <rfmt sheetId="2" sqref="AHN140" start="0" length="0">
      <dxf>
        <font>
          <sz val="10"/>
          <color rgb="FFFF0000"/>
          <name val="Times New Roman"/>
          <scheme val="none"/>
        </font>
      </dxf>
    </rfmt>
    <rfmt sheetId="2" sqref="AHO140" start="0" length="0">
      <dxf>
        <font>
          <sz val="10"/>
          <color rgb="FFFF0000"/>
          <name val="Times New Roman"/>
          <scheme val="none"/>
        </font>
      </dxf>
    </rfmt>
    <rfmt sheetId="2" sqref="AHP140" start="0" length="0">
      <dxf>
        <font>
          <sz val="10"/>
          <color rgb="FFFF0000"/>
          <name val="Times New Roman"/>
          <scheme val="none"/>
        </font>
      </dxf>
    </rfmt>
    <rfmt sheetId="2" sqref="AHQ140" start="0" length="0">
      <dxf>
        <font>
          <sz val="10"/>
          <color rgb="FFFF0000"/>
          <name val="Times New Roman"/>
          <scheme val="none"/>
        </font>
      </dxf>
    </rfmt>
    <rfmt sheetId="2" sqref="AHR140" start="0" length="0">
      <dxf>
        <font>
          <sz val="10"/>
          <color rgb="FFFF0000"/>
          <name val="Times New Roman"/>
          <scheme val="none"/>
        </font>
      </dxf>
    </rfmt>
    <rfmt sheetId="2" sqref="AHS140" start="0" length="0">
      <dxf>
        <font>
          <sz val="10"/>
          <color rgb="FFFF0000"/>
          <name val="Times New Roman"/>
          <scheme val="none"/>
        </font>
      </dxf>
    </rfmt>
    <rfmt sheetId="2" sqref="AHT140" start="0" length="0">
      <dxf>
        <font>
          <sz val="10"/>
          <color rgb="FFFF0000"/>
          <name val="Times New Roman"/>
          <scheme val="none"/>
        </font>
      </dxf>
    </rfmt>
    <rfmt sheetId="2" sqref="AHU140" start="0" length="0">
      <dxf>
        <font>
          <sz val="10"/>
          <color rgb="FFFF0000"/>
          <name val="Times New Roman"/>
          <scheme val="none"/>
        </font>
      </dxf>
    </rfmt>
    <rfmt sheetId="2" sqref="AHV140" start="0" length="0">
      <dxf>
        <font>
          <sz val="10"/>
          <color rgb="FFFF0000"/>
          <name val="Times New Roman"/>
          <scheme val="none"/>
        </font>
      </dxf>
    </rfmt>
    <rfmt sheetId="2" sqref="AHW140" start="0" length="0">
      <dxf>
        <font>
          <sz val="10"/>
          <color rgb="FFFF0000"/>
          <name val="Times New Roman"/>
          <scheme val="none"/>
        </font>
      </dxf>
    </rfmt>
    <rfmt sheetId="2" sqref="AHX140" start="0" length="0">
      <dxf>
        <font>
          <sz val="10"/>
          <color rgb="FFFF0000"/>
          <name val="Times New Roman"/>
          <scheme val="none"/>
        </font>
      </dxf>
    </rfmt>
    <rfmt sheetId="2" sqref="AHY140" start="0" length="0">
      <dxf>
        <font>
          <sz val="10"/>
          <color rgb="FFFF0000"/>
          <name val="Times New Roman"/>
          <scheme val="none"/>
        </font>
      </dxf>
    </rfmt>
    <rfmt sheetId="2" sqref="AHZ140" start="0" length="0">
      <dxf>
        <font>
          <sz val="10"/>
          <color rgb="FFFF0000"/>
          <name val="Times New Roman"/>
          <scheme val="none"/>
        </font>
      </dxf>
    </rfmt>
    <rfmt sheetId="2" sqref="AIA140" start="0" length="0">
      <dxf>
        <font>
          <sz val="10"/>
          <color rgb="FFFF0000"/>
          <name val="Times New Roman"/>
          <scheme val="none"/>
        </font>
      </dxf>
    </rfmt>
    <rfmt sheetId="2" sqref="AIB140" start="0" length="0">
      <dxf>
        <font>
          <sz val="10"/>
          <color rgb="FFFF0000"/>
          <name val="Times New Roman"/>
          <scheme val="none"/>
        </font>
      </dxf>
    </rfmt>
    <rfmt sheetId="2" sqref="AIC140" start="0" length="0">
      <dxf>
        <font>
          <sz val="10"/>
          <color rgb="FFFF0000"/>
          <name val="Times New Roman"/>
          <scheme val="none"/>
        </font>
      </dxf>
    </rfmt>
    <rfmt sheetId="2" sqref="AID140" start="0" length="0">
      <dxf>
        <font>
          <sz val="10"/>
          <color rgb="FFFF0000"/>
          <name val="Times New Roman"/>
          <scheme val="none"/>
        </font>
      </dxf>
    </rfmt>
    <rfmt sheetId="2" sqref="AIE140" start="0" length="0">
      <dxf>
        <font>
          <sz val="10"/>
          <color rgb="FFFF0000"/>
          <name val="Times New Roman"/>
          <scheme val="none"/>
        </font>
      </dxf>
    </rfmt>
    <rfmt sheetId="2" sqref="AIF140" start="0" length="0">
      <dxf>
        <font>
          <sz val="10"/>
          <color rgb="FFFF0000"/>
          <name val="Times New Roman"/>
          <scheme val="none"/>
        </font>
      </dxf>
    </rfmt>
    <rfmt sheetId="2" sqref="AIG140" start="0" length="0">
      <dxf>
        <font>
          <sz val="10"/>
          <color rgb="FFFF0000"/>
          <name val="Times New Roman"/>
          <scheme val="none"/>
        </font>
      </dxf>
    </rfmt>
    <rfmt sheetId="2" sqref="AIH140" start="0" length="0">
      <dxf>
        <font>
          <sz val="10"/>
          <color rgb="FFFF0000"/>
          <name val="Times New Roman"/>
          <scheme val="none"/>
        </font>
      </dxf>
    </rfmt>
    <rfmt sheetId="2" sqref="AII140" start="0" length="0">
      <dxf>
        <font>
          <sz val="10"/>
          <color rgb="FFFF0000"/>
          <name val="Times New Roman"/>
          <scheme val="none"/>
        </font>
      </dxf>
    </rfmt>
    <rfmt sheetId="2" sqref="AIJ140" start="0" length="0">
      <dxf>
        <font>
          <sz val="10"/>
          <color rgb="FFFF0000"/>
          <name val="Times New Roman"/>
          <scheme val="none"/>
        </font>
      </dxf>
    </rfmt>
    <rfmt sheetId="2" sqref="AIK140" start="0" length="0">
      <dxf>
        <font>
          <sz val="10"/>
          <color rgb="FFFF0000"/>
          <name val="Times New Roman"/>
          <scheme val="none"/>
        </font>
      </dxf>
    </rfmt>
    <rfmt sheetId="2" sqref="AIL140" start="0" length="0">
      <dxf>
        <font>
          <sz val="10"/>
          <color rgb="FFFF0000"/>
          <name val="Times New Roman"/>
          <scheme val="none"/>
        </font>
      </dxf>
    </rfmt>
    <rfmt sheetId="2" sqref="AIM140" start="0" length="0">
      <dxf>
        <font>
          <sz val="10"/>
          <color rgb="FFFF0000"/>
          <name val="Times New Roman"/>
          <scheme val="none"/>
        </font>
      </dxf>
    </rfmt>
    <rfmt sheetId="2" sqref="AIN140" start="0" length="0">
      <dxf>
        <font>
          <sz val="10"/>
          <color rgb="FFFF0000"/>
          <name val="Times New Roman"/>
          <scheme val="none"/>
        </font>
      </dxf>
    </rfmt>
    <rfmt sheetId="2" sqref="AIO140" start="0" length="0">
      <dxf>
        <font>
          <sz val="10"/>
          <color rgb="FFFF0000"/>
          <name val="Times New Roman"/>
          <scheme val="none"/>
        </font>
      </dxf>
    </rfmt>
    <rfmt sheetId="2" sqref="AIP140" start="0" length="0">
      <dxf>
        <font>
          <sz val="10"/>
          <color rgb="FFFF0000"/>
          <name val="Times New Roman"/>
          <scheme val="none"/>
        </font>
      </dxf>
    </rfmt>
    <rfmt sheetId="2" sqref="AIQ140" start="0" length="0">
      <dxf>
        <font>
          <sz val="10"/>
          <color rgb="FFFF0000"/>
          <name val="Times New Roman"/>
          <scheme val="none"/>
        </font>
      </dxf>
    </rfmt>
    <rfmt sheetId="2" sqref="AIR140" start="0" length="0">
      <dxf>
        <font>
          <sz val="10"/>
          <color rgb="FFFF0000"/>
          <name val="Times New Roman"/>
          <scheme val="none"/>
        </font>
      </dxf>
    </rfmt>
    <rfmt sheetId="2" sqref="AIS140" start="0" length="0">
      <dxf>
        <font>
          <sz val="10"/>
          <color rgb="FFFF0000"/>
          <name val="Times New Roman"/>
          <scheme val="none"/>
        </font>
      </dxf>
    </rfmt>
    <rfmt sheetId="2" sqref="AIT140" start="0" length="0">
      <dxf>
        <font>
          <sz val="10"/>
          <color rgb="FFFF0000"/>
          <name val="Times New Roman"/>
          <scheme val="none"/>
        </font>
      </dxf>
    </rfmt>
    <rfmt sheetId="2" sqref="AIU140" start="0" length="0">
      <dxf>
        <font>
          <sz val="10"/>
          <color rgb="FFFF0000"/>
          <name val="Times New Roman"/>
          <scheme val="none"/>
        </font>
      </dxf>
    </rfmt>
    <rfmt sheetId="2" sqref="AIV140" start="0" length="0">
      <dxf>
        <font>
          <sz val="10"/>
          <color rgb="FFFF0000"/>
          <name val="Times New Roman"/>
          <scheme val="none"/>
        </font>
      </dxf>
    </rfmt>
    <rfmt sheetId="2" sqref="AIW140" start="0" length="0">
      <dxf>
        <font>
          <sz val="10"/>
          <color rgb="FFFF0000"/>
          <name val="Times New Roman"/>
          <scheme val="none"/>
        </font>
      </dxf>
    </rfmt>
    <rfmt sheetId="2" sqref="AIX140" start="0" length="0">
      <dxf>
        <font>
          <sz val="10"/>
          <color rgb="FFFF0000"/>
          <name val="Times New Roman"/>
          <scheme val="none"/>
        </font>
      </dxf>
    </rfmt>
    <rfmt sheetId="2" sqref="AIY140" start="0" length="0">
      <dxf>
        <font>
          <sz val="10"/>
          <color rgb="FFFF0000"/>
          <name val="Times New Roman"/>
          <scheme val="none"/>
        </font>
      </dxf>
    </rfmt>
    <rfmt sheetId="2" sqref="AIZ140" start="0" length="0">
      <dxf>
        <font>
          <sz val="10"/>
          <color rgb="FFFF0000"/>
          <name val="Times New Roman"/>
          <scheme val="none"/>
        </font>
      </dxf>
    </rfmt>
    <rfmt sheetId="2" sqref="AJA140" start="0" length="0">
      <dxf>
        <font>
          <sz val="10"/>
          <color rgb="FFFF0000"/>
          <name val="Times New Roman"/>
          <scheme val="none"/>
        </font>
      </dxf>
    </rfmt>
    <rfmt sheetId="2" sqref="AJB140" start="0" length="0">
      <dxf>
        <font>
          <sz val="10"/>
          <color rgb="FFFF0000"/>
          <name val="Times New Roman"/>
          <scheme val="none"/>
        </font>
      </dxf>
    </rfmt>
    <rfmt sheetId="2" sqref="AJC140" start="0" length="0">
      <dxf>
        <font>
          <sz val="10"/>
          <color rgb="FFFF0000"/>
          <name val="Times New Roman"/>
          <scheme val="none"/>
        </font>
      </dxf>
    </rfmt>
    <rfmt sheetId="2" sqref="AJD140" start="0" length="0">
      <dxf>
        <font>
          <sz val="10"/>
          <color rgb="FFFF0000"/>
          <name val="Times New Roman"/>
          <scheme val="none"/>
        </font>
      </dxf>
    </rfmt>
    <rfmt sheetId="2" sqref="AJE140" start="0" length="0">
      <dxf>
        <font>
          <sz val="10"/>
          <color rgb="FFFF0000"/>
          <name val="Times New Roman"/>
          <scheme val="none"/>
        </font>
      </dxf>
    </rfmt>
    <rfmt sheetId="2" sqref="AJF140" start="0" length="0">
      <dxf>
        <font>
          <sz val="10"/>
          <color rgb="FFFF0000"/>
          <name val="Times New Roman"/>
          <scheme val="none"/>
        </font>
      </dxf>
    </rfmt>
    <rfmt sheetId="2" sqref="AJG140" start="0" length="0">
      <dxf>
        <font>
          <sz val="10"/>
          <color rgb="FFFF0000"/>
          <name val="Times New Roman"/>
          <scheme val="none"/>
        </font>
      </dxf>
    </rfmt>
    <rfmt sheetId="2" sqref="AJH140" start="0" length="0">
      <dxf>
        <font>
          <sz val="10"/>
          <color rgb="FFFF0000"/>
          <name val="Times New Roman"/>
          <scheme val="none"/>
        </font>
      </dxf>
    </rfmt>
    <rfmt sheetId="2" sqref="AJI140" start="0" length="0">
      <dxf>
        <font>
          <sz val="10"/>
          <color rgb="FFFF0000"/>
          <name val="Times New Roman"/>
          <scheme val="none"/>
        </font>
      </dxf>
    </rfmt>
    <rfmt sheetId="2" sqref="AJJ140" start="0" length="0">
      <dxf>
        <font>
          <sz val="10"/>
          <color rgb="FFFF0000"/>
          <name val="Times New Roman"/>
          <scheme val="none"/>
        </font>
      </dxf>
    </rfmt>
    <rfmt sheetId="2" sqref="AJK140" start="0" length="0">
      <dxf>
        <font>
          <sz val="10"/>
          <color rgb="FFFF0000"/>
          <name val="Times New Roman"/>
          <scheme val="none"/>
        </font>
      </dxf>
    </rfmt>
    <rfmt sheetId="2" sqref="AJL140" start="0" length="0">
      <dxf>
        <font>
          <sz val="10"/>
          <color rgb="FFFF0000"/>
          <name val="Times New Roman"/>
          <scheme val="none"/>
        </font>
      </dxf>
    </rfmt>
    <rfmt sheetId="2" sqref="AJM140" start="0" length="0">
      <dxf>
        <font>
          <sz val="10"/>
          <color rgb="FFFF0000"/>
          <name val="Times New Roman"/>
          <scheme val="none"/>
        </font>
      </dxf>
    </rfmt>
    <rfmt sheetId="2" sqref="AJN140" start="0" length="0">
      <dxf>
        <font>
          <sz val="10"/>
          <color rgb="FFFF0000"/>
          <name val="Times New Roman"/>
          <scheme val="none"/>
        </font>
      </dxf>
    </rfmt>
    <rfmt sheetId="2" sqref="AJO140" start="0" length="0">
      <dxf>
        <font>
          <sz val="10"/>
          <color rgb="FFFF0000"/>
          <name val="Times New Roman"/>
          <scheme val="none"/>
        </font>
      </dxf>
    </rfmt>
    <rfmt sheetId="2" sqref="AJP140" start="0" length="0">
      <dxf>
        <font>
          <sz val="10"/>
          <color rgb="FFFF0000"/>
          <name val="Times New Roman"/>
          <scheme val="none"/>
        </font>
      </dxf>
    </rfmt>
    <rfmt sheetId="2" sqref="AJQ140" start="0" length="0">
      <dxf>
        <font>
          <sz val="10"/>
          <color rgb="FFFF0000"/>
          <name val="Times New Roman"/>
          <scheme val="none"/>
        </font>
      </dxf>
    </rfmt>
    <rfmt sheetId="2" sqref="AJR140" start="0" length="0">
      <dxf>
        <font>
          <sz val="10"/>
          <color rgb="FFFF0000"/>
          <name val="Times New Roman"/>
          <scheme val="none"/>
        </font>
      </dxf>
    </rfmt>
    <rfmt sheetId="2" sqref="AJS140" start="0" length="0">
      <dxf>
        <font>
          <sz val="10"/>
          <color rgb="FFFF0000"/>
          <name val="Times New Roman"/>
          <scheme val="none"/>
        </font>
      </dxf>
    </rfmt>
    <rfmt sheetId="2" sqref="AJT140" start="0" length="0">
      <dxf>
        <font>
          <sz val="10"/>
          <color rgb="FFFF0000"/>
          <name val="Times New Roman"/>
          <scheme val="none"/>
        </font>
      </dxf>
    </rfmt>
    <rfmt sheetId="2" sqref="AJU140" start="0" length="0">
      <dxf>
        <font>
          <sz val="10"/>
          <color rgb="FFFF0000"/>
          <name val="Times New Roman"/>
          <scheme val="none"/>
        </font>
      </dxf>
    </rfmt>
    <rfmt sheetId="2" sqref="AJV140" start="0" length="0">
      <dxf>
        <font>
          <sz val="10"/>
          <color rgb="FFFF0000"/>
          <name val="Times New Roman"/>
          <scheme val="none"/>
        </font>
      </dxf>
    </rfmt>
    <rfmt sheetId="2" sqref="AJW140" start="0" length="0">
      <dxf>
        <font>
          <sz val="10"/>
          <color rgb="FFFF0000"/>
          <name val="Times New Roman"/>
          <scheme val="none"/>
        </font>
      </dxf>
    </rfmt>
    <rfmt sheetId="2" sqref="AJX140" start="0" length="0">
      <dxf>
        <font>
          <sz val="10"/>
          <color rgb="FFFF0000"/>
          <name val="Times New Roman"/>
          <scheme val="none"/>
        </font>
      </dxf>
    </rfmt>
    <rfmt sheetId="2" sqref="AJY140" start="0" length="0">
      <dxf>
        <font>
          <sz val="10"/>
          <color rgb="FFFF0000"/>
          <name val="Times New Roman"/>
          <scheme val="none"/>
        </font>
      </dxf>
    </rfmt>
    <rfmt sheetId="2" sqref="AJZ140" start="0" length="0">
      <dxf>
        <font>
          <sz val="10"/>
          <color rgb="FFFF0000"/>
          <name val="Times New Roman"/>
          <scheme val="none"/>
        </font>
      </dxf>
    </rfmt>
    <rfmt sheetId="2" sqref="AKA140" start="0" length="0">
      <dxf>
        <font>
          <sz val="10"/>
          <color rgb="FFFF0000"/>
          <name val="Times New Roman"/>
          <scheme val="none"/>
        </font>
      </dxf>
    </rfmt>
    <rfmt sheetId="2" sqref="AKB140" start="0" length="0">
      <dxf>
        <font>
          <sz val="10"/>
          <color rgb="FFFF0000"/>
          <name val="Times New Roman"/>
          <scheme val="none"/>
        </font>
      </dxf>
    </rfmt>
    <rfmt sheetId="2" sqref="AKC140" start="0" length="0">
      <dxf>
        <font>
          <sz val="10"/>
          <color rgb="FFFF0000"/>
          <name val="Times New Roman"/>
          <scheme val="none"/>
        </font>
      </dxf>
    </rfmt>
    <rfmt sheetId="2" sqref="AKD140" start="0" length="0">
      <dxf>
        <font>
          <sz val="10"/>
          <color rgb="FFFF0000"/>
          <name val="Times New Roman"/>
          <scheme val="none"/>
        </font>
      </dxf>
    </rfmt>
    <rfmt sheetId="2" sqref="AKE140" start="0" length="0">
      <dxf>
        <font>
          <sz val="10"/>
          <color rgb="FFFF0000"/>
          <name val="Times New Roman"/>
          <scheme val="none"/>
        </font>
      </dxf>
    </rfmt>
    <rfmt sheetId="2" sqref="AKF140" start="0" length="0">
      <dxf>
        <font>
          <sz val="10"/>
          <color rgb="FFFF0000"/>
          <name val="Times New Roman"/>
          <scheme val="none"/>
        </font>
      </dxf>
    </rfmt>
    <rfmt sheetId="2" sqref="AKG140" start="0" length="0">
      <dxf>
        <font>
          <sz val="10"/>
          <color rgb="FFFF0000"/>
          <name val="Times New Roman"/>
          <scheme val="none"/>
        </font>
      </dxf>
    </rfmt>
    <rfmt sheetId="2" sqref="AKH140" start="0" length="0">
      <dxf>
        <font>
          <sz val="10"/>
          <color rgb="FFFF0000"/>
          <name val="Times New Roman"/>
          <scheme val="none"/>
        </font>
      </dxf>
    </rfmt>
    <rfmt sheetId="2" sqref="AKI140" start="0" length="0">
      <dxf>
        <font>
          <sz val="10"/>
          <color rgb="FFFF0000"/>
          <name val="Times New Roman"/>
          <scheme val="none"/>
        </font>
      </dxf>
    </rfmt>
    <rfmt sheetId="2" sqref="AKJ140" start="0" length="0">
      <dxf>
        <font>
          <sz val="10"/>
          <color rgb="FFFF0000"/>
          <name val="Times New Roman"/>
          <scheme val="none"/>
        </font>
      </dxf>
    </rfmt>
    <rfmt sheetId="2" sqref="AKK140" start="0" length="0">
      <dxf>
        <font>
          <sz val="10"/>
          <color rgb="FFFF0000"/>
          <name val="Times New Roman"/>
          <scheme val="none"/>
        </font>
      </dxf>
    </rfmt>
    <rfmt sheetId="2" sqref="AKL140" start="0" length="0">
      <dxf>
        <font>
          <sz val="10"/>
          <color rgb="FFFF0000"/>
          <name val="Times New Roman"/>
          <scheme val="none"/>
        </font>
      </dxf>
    </rfmt>
    <rfmt sheetId="2" sqref="AKM140" start="0" length="0">
      <dxf>
        <font>
          <sz val="10"/>
          <color rgb="FFFF0000"/>
          <name val="Times New Roman"/>
          <scheme val="none"/>
        </font>
      </dxf>
    </rfmt>
    <rfmt sheetId="2" sqref="AKN140" start="0" length="0">
      <dxf>
        <font>
          <sz val="10"/>
          <color rgb="FFFF0000"/>
          <name val="Times New Roman"/>
          <scheme val="none"/>
        </font>
      </dxf>
    </rfmt>
    <rfmt sheetId="2" sqref="AKO140" start="0" length="0">
      <dxf>
        <font>
          <sz val="10"/>
          <color rgb="FFFF0000"/>
          <name val="Times New Roman"/>
          <scheme val="none"/>
        </font>
      </dxf>
    </rfmt>
    <rfmt sheetId="2" sqref="AKP140" start="0" length="0">
      <dxf>
        <font>
          <sz val="10"/>
          <color rgb="FFFF0000"/>
          <name val="Times New Roman"/>
          <scheme val="none"/>
        </font>
      </dxf>
    </rfmt>
    <rfmt sheetId="2" sqref="AKQ140" start="0" length="0">
      <dxf>
        <font>
          <sz val="10"/>
          <color rgb="FFFF0000"/>
          <name val="Times New Roman"/>
          <scheme val="none"/>
        </font>
      </dxf>
    </rfmt>
    <rfmt sheetId="2" sqref="AKR140" start="0" length="0">
      <dxf>
        <font>
          <sz val="10"/>
          <color rgb="FFFF0000"/>
          <name val="Times New Roman"/>
          <scheme val="none"/>
        </font>
      </dxf>
    </rfmt>
    <rfmt sheetId="2" sqref="AKS140" start="0" length="0">
      <dxf>
        <font>
          <sz val="10"/>
          <color rgb="FFFF0000"/>
          <name val="Times New Roman"/>
          <scheme val="none"/>
        </font>
      </dxf>
    </rfmt>
    <rfmt sheetId="2" sqref="AKT140" start="0" length="0">
      <dxf>
        <font>
          <sz val="10"/>
          <color rgb="FFFF0000"/>
          <name val="Times New Roman"/>
          <scheme val="none"/>
        </font>
      </dxf>
    </rfmt>
    <rfmt sheetId="2" sqref="AKU140" start="0" length="0">
      <dxf>
        <font>
          <sz val="10"/>
          <color rgb="FFFF0000"/>
          <name val="Times New Roman"/>
          <scheme val="none"/>
        </font>
      </dxf>
    </rfmt>
    <rfmt sheetId="2" sqref="AKV140" start="0" length="0">
      <dxf>
        <font>
          <sz val="10"/>
          <color rgb="FFFF0000"/>
          <name val="Times New Roman"/>
          <scheme val="none"/>
        </font>
      </dxf>
    </rfmt>
    <rfmt sheetId="2" sqref="AKW140" start="0" length="0">
      <dxf>
        <font>
          <sz val="10"/>
          <color rgb="FFFF0000"/>
          <name val="Times New Roman"/>
          <scheme val="none"/>
        </font>
      </dxf>
    </rfmt>
    <rfmt sheetId="2" sqref="AKX140" start="0" length="0">
      <dxf>
        <font>
          <sz val="10"/>
          <color rgb="FFFF0000"/>
          <name val="Times New Roman"/>
          <scheme val="none"/>
        </font>
      </dxf>
    </rfmt>
    <rfmt sheetId="2" sqref="AKY140" start="0" length="0">
      <dxf>
        <font>
          <sz val="10"/>
          <color rgb="FFFF0000"/>
          <name val="Times New Roman"/>
          <scheme val="none"/>
        </font>
      </dxf>
    </rfmt>
    <rfmt sheetId="2" sqref="AKZ140" start="0" length="0">
      <dxf>
        <font>
          <sz val="10"/>
          <color rgb="FFFF0000"/>
          <name val="Times New Roman"/>
          <scheme val="none"/>
        </font>
      </dxf>
    </rfmt>
    <rfmt sheetId="2" sqref="ALA140" start="0" length="0">
      <dxf>
        <font>
          <sz val="10"/>
          <color rgb="FFFF0000"/>
          <name val="Times New Roman"/>
          <scheme val="none"/>
        </font>
      </dxf>
    </rfmt>
    <rfmt sheetId="2" sqref="ALB140" start="0" length="0">
      <dxf>
        <font>
          <sz val="10"/>
          <color rgb="FFFF0000"/>
          <name val="Times New Roman"/>
          <scheme val="none"/>
        </font>
      </dxf>
    </rfmt>
    <rfmt sheetId="2" sqref="ALC140" start="0" length="0">
      <dxf>
        <font>
          <sz val="10"/>
          <color rgb="FFFF0000"/>
          <name val="Times New Roman"/>
          <scheme val="none"/>
        </font>
      </dxf>
    </rfmt>
    <rfmt sheetId="2" sqref="ALD140" start="0" length="0">
      <dxf>
        <font>
          <sz val="10"/>
          <color rgb="FFFF0000"/>
          <name val="Times New Roman"/>
          <scheme val="none"/>
        </font>
      </dxf>
    </rfmt>
    <rfmt sheetId="2" sqref="ALE140" start="0" length="0">
      <dxf>
        <font>
          <sz val="10"/>
          <color rgb="FFFF0000"/>
          <name val="Times New Roman"/>
          <scheme val="none"/>
        </font>
      </dxf>
    </rfmt>
    <rfmt sheetId="2" sqref="ALF140" start="0" length="0">
      <dxf>
        <font>
          <sz val="10"/>
          <color rgb="FFFF0000"/>
          <name val="Times New Roman"/>
          <scheme val="none"/>
        </font>
      </dxf>
    </rfmt>
    <rfmt sheetId="2" sqref="ALG140" start="0" length="0">
      <dxf>
        <font>
          <sz val="10"/>
          <color rgb="FFFF0000"/>
          <name val="Times New Roman"/>
          <scheme val="none"/>
        </font>
      </dxf>
    </rfmt>
    <rfmt sheetId="2" sqref="ALH140" start="0" length="0">
      <dxf>
        <font>
          <sz val="10"/>
          <color rgb="FFFF0000"/>
          <name val="Times New Roman"/>
          <scheme val="none"/>
        </font>
      </dxf>
    </rfmt>
    <rfmt sheetId="2" sqref="ALI140" start="0" length="0">
      <dxf>
        <font>
          <sz val="10"/>
          <color rgb="FFFF0000"/>
          <name val="Times New Roman"/>
          <scheme val="none"/>
        </font>
      </dxf>
    </rfmt>
    <rfmt sheetId="2" sqref="ALJ140" start="0" length="0">
      <dxf>
        <font>
          <sz val="10"/>
          <color rgb="FFFF0000"/>
          <name val="Times New Roman"/>
          <scheme val="none"/>
        </font>
      </dxf>
    </rfmt>
    <rfmt sheetId="2" sqref="ALK140" start="0" length="0">
      <dxf>
        <font>
          <sz val="10"/>
          <color rgb="FFFF0000"/>
          <name val="Times New Roman"/>
          <scheme val="none"/>
        </font>
      </dxf>
    </rfmt>
    <rfmt sheetId="2" sqref="ALL140" start="0" length="0">
      <dxf>
        <font>
          <sz val="10"/>
          <color rgb="FFFF0000"/>
          <name val="Times New Roman"/>
          <scheme val="none"/>
        </font>
      </dxf>
    </rfmt>
    <rfmt sheetId="2" sqref="ALM140" start="0" length="0">
      <dxf>
        <font>
          <sz val="10"/>
          <color rgb="FFFF0000"/>
          <name val="Times New Roman"/>
          <scheme val="none"/>
        </font>
      </dxf>
    </rfmt>
    <rfmt sheetId="2" sqref="ALN140" start="0" length="0">
      <dxf>
        <font>
          <sz val="10"/>
          <color rgb="FFFF0000"/>
          <name val="Times New Roman"/>
          <scheme val="none"/>
        </font>
      </dxf>
    </rfmt>
    <rfmt sheetId="2" sqref="ALO140" start="0" length="0">
      <dxf>
        <font>
          <sz val="10"/>
          <color rgb="FFFF0000"/>
          <name val="Times New Roman"/>
          <scheme val="none"/>
        </font>
      </dxf>
    </rfmt>
    <rfmt sheetId="2" sqref="ALP140" start="0" length="0">
      <dxf>
        <font>
          <sz val="10"/>
          <color rgb="FFFF0000"/>
          <name val="Times New Roman"/>
          <scheme val="none"/>
        </font>
      </dxf>
    </rfmt>
    <rfmt sheetId="2" sqref="ALQ140" start="0" length="0">
      <dxf>
        <font>
          <sz val="10"/>
          <color rgb="FFFF0000"/>
          <name val="Times New Roman"/>
          <scheme val="none"/>
        </font>
      </dxf>
    </rfmt>
    <rfmt sheetId="2" sqref="ALR140" start="0" length="0">
      <dxf>
        <font>
          <sz val="10"/>
          <color rgb="FFFF0000"/>
          <name val="Times New Roman"/>
          <scheme val="none"/>
        </font>
      </dxf>
    </rfmt>
    <rfmt sheetId="2" sqref="ALS140" start="0" length="0">
      <dxf>
        <font>
          <sz val="10"/>
          <color rgb="FFFF0000"/>
          <name val="Times New Roman"/>
          <scheme val="none"/>
        </font>
      </dxf>
    </rfmt>
    <rfmt sheetId="2" sqref="ALT140" start="0" length="0">
      <dxf>
        <font>
          <sz val="10"/>
          <color rgb="FFFF0000"/>
          <name val="Times New Roman"/>
          <scheme val="none"/>
        </font>
      </dxf>
    </rfmt>
    <rfmt sheetId="2" sqref="ALU140" start="0" length="0">
      <dxf>
        <font>
          <sz val="10"/>
          <color rgb="FFFF0000"/>
          <name val="Times New Roman"/>
          <scheme val="none"/>
        </font>
      </dxf>
    </rfmt>
    <rfmt sheetId="2" sqref="ALV140" start="0" length="0">
      <dxf>
        <font>
          <sz val="10"/>
          <color rgb="FFFF0000"/>
          <name val="Times New Roman"/>
          <scheme val="none"/>
        </font>
      </dxf>
    </rfmt>
    <rfmt sheetId="2" sqref="ALW140" start="0" length="0">
      <dxf>
        <font>
          <sz val="10"/>
          <color rgb="FFFF0000"/>
          <name val="Times New Roman"/>
          <scheme val="none"/>
        </font>
      </dxf>
    </rfmt>
    <rfmt sheetId="2" sqref="ALX140" start="0" length="0">
      <dxf>
        <font>
          <sz val="10"/>
          <color rgb="FFFF0000"/>
          <name val="Times New Roman"/>
          <scheme val="none"/>
        </font>
      </dxf>
    </rfmt>
    <rfmt sheetId="2" sqref="ALY140" start="0" length="0">
      <dxf>
        <font>
          <sz val="10"/>
          <color rgb="FFFF0000"/>
          <name val="Times New Roman"/>
          <scheme val="none"/>
        </font>
      </dxf>
    </rfmt>
    <rfmt sheetId="2" sqref="ALZ140" start="0" length="0">
      <dxf>
        <font>
          <sz val="10"/>
          <color rgb="FFFF0000"/>
          <name val="Times New Roman"/>
          <scheme val="none"/>
        </font>
      </dxf>
    </rfmt>
    <rfmt sheetId="2" sqref="AMA140" start="0" length="0">
      <dxf>
        <font>
          <sz val="10"/>
          <color rgb="FFFF0000"/>
          <name val="Times New Roman"/>
          <scheme val="none"/>
        </font>
      </dxf>
    </rfmt>
    <rfmt sheetId="2" sqref="AMB140" start="0" length="0">
      <dxf>
        <font>
          <sz val="10"/>
          <color rgb="FFFF0000"/>
          <name val="Times New Roman"/>
          <scheme val="none"/>
        </font>
      </dxf>
    </rfmt>
    <rfmt sheetId="2" sqref="AMC140" start="0" length="0">
      <dxf>
        <font>
          <sz val="10"/>
          <color rgb="FFFF0000"/>
          <name val="Times New Roman"/>
          <scheme val="none"/>
        </font>
      </dxf>
    </rfmt>
    <rfmt sheetId="2" sqref="AMD140" start="0" length="0">
      <dxf>
        <font>
          <sz val="10"/>
          <color rgb="FFFF0000"/>
          <name val="Times New Roman"/>
          <scheme val="none"/>
        </font>
      </dxf>
    </rfmt>
    <rfmt sheetId="2" sqref="AME140" start="0" length="0">
      <dxf>
        <font>
          <sz val="10"/>
          <color rgb="FFFF0000"/>
          <name val="Times New Roman"/>
          <scheme val="none"/>
        </font>
      </dxf>
    </rfmt>
    <rfmt sheetId="2" sqref="AMF140" start="0" length="0">
      <dxf>
        <font>
          <sz val="10"/>
          <color rgb="FFFF0000"/>
          <name val="Times New Roman"/>
          <scheme val="none"/>
        </font>
      </dxf>
    </rfmt>
    <rfmt sheetId="2" sqref="AMG140" start="0" length="0">
      <dxf>
        <font>
          <sz val="10"/>
          <color rgb="FFFF0000"/>
          <name val="Times New Roman"/>
          <scheme val="none"/>
        </font>
      </dxf>
    </rfmt>
    <rfmt sheetId="2" sqref="AMH140" start="0" length="0">
      <dxf>
        <font>
          <sz val="10"/>
          <color rgb="FFFF0000"/>
          <name val="Times New Roman"/>
          <scheme val="none"/>
        </font>
      </dxf>
    </rfmt>
    <rfmt sheetId="2" sqref="AMI140" start="0" length="0">
      <dxf>
        <font>
          <sz val="10"/>
          <color rgb="FFFF0000"/>
          <name val="Times New Roman"/>
          <scheme val="none"/>
        </font>
      </dxf>
    </rfmt>
    <rfmt sheetId="2" sqref="AMJ140" start="0" length="0">
      <dxf>
        <font>
          <sz val="10"/>
          <color rgb="FFFF0000"/>
          <name val="Times New Roman"/>
          <scheme val="none"/>
        </font>
      </dxf>
    </rfmt>
  </rrc>
  <rrc rId="3264" sId="2" ref="A141:XFD141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1:XFD141" start="0" length="0">
      <dxf>
        <font>
          <color rgb="FFFF0000"/>
        </font>
      </dxf>
    </rfmt>
    <rfmt sheetId="2" sqref="A141" start="0" length="0">
      <dxf>
        <font>
          <sz val="10"/>
          <color rgb="FFFF0000"/>
          <name val="Times New Roman"/>
          <scheme val="none"/>
        </font>
      </dxf>
    </rfmt>
    <rfmt sheetId="2" sqref="B141" start="0" length="0">
      <dxf>
        <font>
          <sz val="10"/>
          <color rgb="FFFF0000"/>
          <name val="Times New Roman"/>
          <scheme val="none"/>
        </font>
      </dxf>
    </rfmt>
    <rcc rId="0" sId="2" dxf="1">
      <nc r="C141" t="inlineStr">
        <is>
          <t>000 2 02 25511 04 0000 150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1" t="inlineStr">
        <is>
          <t>Субсидии на проведение комплексных кадастровых работ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1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1">
        <f>F141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41">
        <f>160430.96+325278.16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1" start="0" length="0">
      <dxf>
        <font>
          <sz val="10"/>
          <color rgb="FFFF0000"/>
          <name val="Times New Roman"/>
          <scheme val="none"/>
        </font>
      </dxf>
    </rfmt>
    <rfmt sheetId="2" sqref="O141" start="0" length="0">
      <dxf>
        <font>
          <sz val="10"/>
          <color rgb="FFFF0000"/>
          <name val="Times New Roman"/>
          <scheme val="none"/>
        </font>
      </dxf>
    </rfmt>
    <rfmt sheetId="2" sqref="P141" start="0" length="0">
      <dxf>
        <font>
          <sz val="10"/>
          <color rgb="FFFF0000"/>
          <name val="Times New Roman"/>
          <scheme val="none"/>
        </font>
      </dxf>
    </rfmt>
    <rfmt sheetId="2" sqref="Q141" start="0" length="0">
      <dxf>
        <font>
          <sz val="10"/>
          <color rgb="FFFF0000"/>
          <name val="Times New Roman"/>
          <scheme val="none"/>
        </font>
      </dxf>
    </rfmt>
    <rfmt sheetId="2" sqref="R141" start="0" length="0">
      <dxf>
        <font>
          <sz val="10"/>
          <color rgb="FFFF0000"/>
          <name val="Times New Roman"/>
          <scheme val="none"/>
        </font>
      </dxf>
    </rfmt>
    <rfmt sheetId="2" sqref="S141" start="0" length="0">
      <dxf>
        <font>
          <sz val="10"/>
          <color rgb="FFFF0000"/>
          <name val="Times New Roman"/>
          <scheme val="none"/>
        </font>
      </dxf>
    </rfmt>
    <rfmt sheetId="2" sqref="T141" start="0" length="0">
      <dxf>
        <font>
          <sz val="10"/>
          <color rgb="FFFF0000"/>
          <name val="Times New Roman"/>
          <scheme val="none"/>
        </font>
      </dxf>
    </rfmt>
    <rfmt sheetId="2" sqref="U141" start="0" length="0">
      <dxf>
        <font>
          <sz val="10"/>
          <color rgb="FFFF0000"/>
          <name val="Times New Roman"/>
          <scheme val="none"/>
        </font>
      </dxf>
    </rfmt>
    <rfmt sheetId="2" sqref="V141" start="0" length="0">
      <dxf>
        <font>
          <sz val="10"/>
          <color rgb="FFFF0000"/>
          <name val="Times New Roman"/>
          <scheme val="none"/>
        </font>
      </dxf>
    </rfmt>
    <rfmt sheetId="2" sqref="W141" start="0" length="0">
      <dxf>
        <font>
          <sz val="10"/>
          <color rgb="FFFF0000"/>
          <name val="Times New Roman"/>
          <scheme val="none"/>
        </font>
      </dxf>
    </rfmt>
    <rfmt sheetId="2" sqref="X141" start="0" length="0">
      <dxf>
        <font>
          <sz val="10"/>
          <color rgb="FFFF0000"/>
          <name val="Times New Roman"/>
          <scheme val="none"/>
        </font>
      </dxf>
    </rfmt>
    <rfmt sheetId="2" sqref="Y141" start="0" length="0">
      <dxf>
        <font>
          <sz val="10"/>
          <color rgb="FFFF0000"/>
          <name val="Times New Roman"/>
          <scheme val="none"/>
        </font>
      </dxf>
    </rfmt>
    <rfmt sheetId="2" sqref="Z141" start="0" length="0">
      <dxf>
        <font>
          <sz val="10"/>
          <color rgb="FFFF0000"/>
          <name val="Times New Roman"/>
          <scheme val="none"/>
        </font>
      </dxf>
    </rfmt>
    <rfmt sheetId="2" sqref="AA141" start="0" length="0">
      <dxf>
        <font>
          <sz val="10"/>
          <color rgb="FFFF0000"/>
          <name val="Times New Roman"/>
          <scheme val="none"/>
        </font>
      </dxf>
    </rfmt>
    <rfmt sheetId="2" sqref="AB141" start="0" length="0">
      <dxf>
        <font>
          <sz val="10"/>
          <color rgb="FFFF0000"/>
          <name val="Times New Roman"/>
          <scheme val="none"/>
        </font>
      </dxf>
    </rfmt>
    <rfmt sheetId="2" sqref="AC141" start="0" length="0">
      <dxf>
        <font>
          <sz val="10"/>
          <color rgb="FFFF0000"/>
          <name val="Times New Roman"/>
          <scheme val="none"/>
        </font>
      </dxf>
    </rfmt>
    <rfmt sheetId="2" sqref="AD141" start="0" length="0">
      <dxf>
        <font>
          <sz val="10"/>
          <color rgb="FFFF0000"/>
          <name val="Times New Roman"/>
          <scheme val="none"/>
        </font>
      </dxf>
    </rfmt>
    <rfmt sheetId="2" sqref="AE141" start="0" length="0">
      <dxf>
        <font>
          <sz val="10"/>
          <color rgb="FFFF0000"/>
          <name val="Times New Roman"/>
          <scheme val="none"/>
        </font>
      </dxf>
    </rfmt>
    <rfmt sheetId="2" sqref="AF141" start="0" length="0">
      <dxf>
        <font>
          <sz val="10"/>
          <color rgb="FFFF0000"/>
          <name val="Times New Roman"/>
          <scheme val="none"/>
        </font>
      </dxf>
    </rfmt>
    <rfmt sheetId="2" sqref="AG141" start="0" length="0">
      <dxf>
        <font>
          <sz val="10"/>
          <color rgb="FFFF0000"/>
          <name val="Times New Roman"/>
          <scheme val="none"/>
        </font>
      </dxf>
    </rfmt>
    <rfmt sheetId="2" sqref="AH141" start="0" length="0">
      <dxf>
        <font>
          <sz val="10"/>
          <color rgb="FFFF0000"/>
          <name val="Times New Roman"/>
          <scheme val="none"/>
        </font>
      </dxf>
    </rfmt>
    <rfmt sheetId="2" sqref="AI141" start="0" length="0">
      <dxf>
        <font>
          <sz val="10"/>
          <color rgb="FFFF0000"/>
          <name val="Times New Roman"/>
          <scheme val="none"/>
        </font>
      </dxf>
    </rfmt>
    <rfmt sheetId="2" sqref="AJ141" start="0" length="0">
      <dxf>
        <font>
          <sz val="10"/>
          <color rgb="FFFF0000"/>
          <name val="Times New Roman"/>
          <scheme val="none"/>
        </font>
      </dxf>
    </rfmt>
    <rfmt sheetId="2" sqref="AK141" start="0" length="0">
      <dxf>
        <font>
          <sz val="10"/>
          <color rgb="FFFF0000"/>
          <name val="Times New Roman"/>
          <scheme val="none"/>
        </font>
      </dxf>
    </rfmt>
    <rfmt sheetId="2" sqref="AL141" start="0" length="0">
      <dxf>
        <font>
          <sz val="10"/>
          <color rgb="FFFF0000"/>
          <name val="Times New Roman"/>
          <scheme val="none"/>
        </font>
      </dxf>
    </rfmt>
    <rfmt sheetId="2" sqref="AM141" start="0" length="0">
      <dxf>
        <font>
          <sz val="10"/>
          <color rgb="FFFF0000"/>
          <name val="Times New Roman"/>
          <scheme val="none"/>
        </font>
      </dxf>
    </rfmt>
    <rfmt sheetId="2" sqref="AN141" start="0" length="0">
      <dxf>
        <font>
          <sz val="10"/>
          <color rgb="FFFF0000"/>
          <name val="Times New Roman"/>
          <scheme val="none"/>
        </font>
      </dxf>
    </rfmt>
    <rfmt sheetId="2" sqref="AO141" start="0" length="0">
      <dxf>
        <font>
          <sz val="10"/>
          <color rgb="FFFF0000"/>
          <name val="Times New Roman"/>
          <scheme val="none"/>
        </font>
      </dxf>
    </rfmt>
    <rfmt sheetId="2" sqref="AP141" start="0" length="0">
      <dxf>
        <font>
          <sz val="10"/>
          <color rgb="FFFF0000"/>
          <name val="Times New Roman"/>
          <scheme val="none"/>
        </font>
      </dxf>
    </rfmt>
    <rfmt sheetId="2" sqref="AQ141" start="0" length="0">
      <dxf>
        <font>
          <sz val="10"/>
          <color rgb="FFFF0000"/>
          <name val="Times New Roman"/>
          <scheme val="none"/>
        </font>
      </dxf>
    </rfmt>
    <rfmt sheetId="2" sqref="AR141" start="0" length="0">
      <dxf>
        <font>
          <sz val="10"/>
          <color rgb="FFFF0000"/>
          <name val="Times New Roman"/>
          <scheme val="none"/>
        </font>
      </dxf>
    </rfmt>
    <rfmt sheetId="2" sqref="AS141" start="0" length="0">
      <dxf>
        <font>
          <sz val="10"/>
          <color rgb="FFFF0000"/>
          <name val="Times New Roman"/>
          <scheme val="none"/>
        </font>
      </dxf>
    </rfmt>
    <rfmt sheetId="2" sqref="AT141" start="0" length="0">
      <dxf>
        <font>
          <sz val="10"/>
          <color rgb="FFFF0000"/>
          <name val="Times New Roman"/>
          <scheme val="none"/>
        </font>
      </dxf>
    </rfmt>
    <rfmt sheetId="2" sqref="AU141" start="0" length="0">
      <dxf>
        <font>
          <sz val="10"/>
          <color rgb="FFFF0000"/>
          <name val="Times New Roman"/>
          <scheme val="none"/>
        </font>
      </dxf>
    </rfmt>
    <rfmt sheetId="2" sqref="AV141" start="0" length="0">
      <dxf>
        <font>
          <sz val="10"/>
          <color rgb="FFFF0000"/>
          <name val="Times New Roman"/>
          <scheme val="none"/>
        </font>
      </dxf>
    </rfmt>
    <rfmt sheetId="2" sqref="AW141" start="0" length="0">
      <dxf>
        <font>
          <sz val="10"/>
          <color rgb="FFFF0000"/>
          <name val="Times New Roman"/>
          <scheme val="none"/>
        </font>
      </dxf>
    </rfmt>
    <rfmt sheetId="2" sqref="AX141" start="0" length="0">
      <dxf>
        <font>
          <sz val="10"/>
          <color rgb="FFFF0000"/>
          <name val="Times New Roman"/>
          <scheme val="none"/>
        </font>
      </dxf>
    </rfmt>
    <rfmt sheetId="2" sqref="AY141" start="0" length="0">
      <dxf>
        <font>
          <sz val="10"/>
          <color rgb="FFFF0000"/>
          <name val="Times New Roman"/>
          <scheme val="none"/>
        </font>
      </dxf>
    </rfmt>
    <rfmt sheetId="2" sqref="AZ141" start="0" length="0">
      <dxf>
        <font>
          <sz val="10"/>
          <color rgb="FFFF0000"/>
          <name val="Times New Roman"/>
          <scheme val="none"/>
        </font>
      </dxf>
    </rfmt>
    <rfmt sheetId="2" sqref="BA141" start="0" length="0">
      <dxf>
        <font>
          <sz val="10"/>
          <color rgb="FFFF0000"/>
          <name val="Times New Roman"/>
          <scheme val="none"/>
        </font>
      </dxf>
    </rfmt>
    <rfmt sheetId="2" sqref="BB141" start="0" length="0">
      <dxf>
        <font>
          <sz val="10"/>
          <color rgb="FFFF0000"/>
          <name val="Times New Roman"/>
          <scheme val="none"/>
        </font>
      </dxf>
    </rfmt>
    <rfmt sheetId="2" sqref="BC141" start="0" length="0">
      <dxf>
        <font>
          <sz val="10"/>
          <color rgb="FFFF0000"/>
          <name val="Times New Roman"/>
          <scheme val="none"/>
        </font>
      </dxf>
    </rfmt>
    <rfmt sheetId="2" sqref="BD141" start="0" length="0">
      <dxf>
        <font>
          <sz val="10"/>
          <color rgb="FFFF0000"/>
          <name val="Times New Roman"/>
          <scheme val="none"/>
        </font>
      </dxf>
    </rfmt>
    <rfmt sheetId="2" sqref="BE141" start="0" length="0">
      <dxf>
        <font>
          <sz val="10"/>
          <color rgb="FFFF0000"/>
          <name val="Times New Roman"/>
          <scheme val="none"/>
        </font>
      </dxf>
    </rfmt>
    <rfmt sheetId="2" sqref="BF141" start="0" length="0">
      <dxf>
        <font>
          <sz val="10"/>
          <color rgb="FFFF0000"/>
          <name val="Times New Roman"/>
          <scheme val="none"/>
        </font>
      </dxf>
    </rfmt>
    <rfmt sheetId="2" sqref="BG141" start="0" length="0">
      <dxf>
        <font>
          <sz val="10"/>
          <color rgb="FFFF0000"/>
          <name val="Times New Roman"/>
          <scheme val="none"/>
        </font>
      </dxf>
    </rfmt>
    <rfmt sheetId="2" sqref="BH141" start="0" length="0">
      <dxf>
        <font>
          <sz val="10"/>
          <color rgb="FFFF0000"/>
          <name val="Times New Roman"/>
          <scheme val="none"/>
        </font>
      </dxf>
    </rfmt>
    <rfmt sheetId="2" sqref="BI141" start="0" length="0">
      <dxf>
        <font>
          <sz val="10"/>
          <color rgb="FFFF0000"/>
          <name val="Times New Roman"/>
          <scheme val="none"/>
        </font>
      </dxf>
    </rfmt>
    <rfmt sheetId="2" sqref="BJ141" start="0" length="0">
      <dxf>
        <font>
          <sz val="10"/>
          <color rgb="FFFF0000"/>
          <name val="Times New Roman"/>
          <scheme val="none"/>
        </font>
      </dxf>
    </rfmt>
    <rfmt sheetId="2" sqref="BK141" start="0" length="0">
      <dxf>
        <font>
          <sz val="10"/>
          <color rgb="FFFF0000"/>
          <name val="Times New Roman"/>
          <scheme val="none"/>
        </font>
      </dxf>
    </rfmt>
    <rfmt sheetId="2" sqref="BL141" start="0" length="0">
      <dxf>
        <font>
          <sz val="10"/>
          <color rgb="FFFF0000"/>
          <name val="Times New Roman"/>
          <scheme val="none"/>
        </font>
      </dxf>
    </rfmt>
    <rfmt sheetId="2" sqref="BM141" start="0" length="0">
      <dxf>
        <font>
          <sz val="10"/>
          <color rgb="FFFF0000"/>
          <name val="Times New Roman"/>
          <scheme val="none"/>
        </font>
      </dxf>
    </rfmt>
    <rfmt sheetId="2" sqref="BN141" start="0" length="0">
      <dxf>
        <font>
          <sz val="10"/>
          <color rgb="FFFF0000"/>
          <name val="Times New Roman"/>
          <scheme val="none"/>
        </font>
      </dxf>
    </rfmt>
    <rfmt sheetId="2" sqref="BO141" start="0" length="0">
      <dxf>
        <font>
          <sz val="10"/>
          <color rgb="FFFF0000"/>
          <name val="Times New Roman"/>
          <scheme val="none"/>
        </font>
      </dxf>
    </rfmt>
    <rfmt sheetId="2" sqref="BP141" start="0" length="0">
      <dxf>
        <font>
          <sz val="10"/>
          <color rgb="FFFF0000"/>
          <name val="Times New Roman"/>
          <scheme val="none"/>
        </font>
      </dxf>
    </rfmt>
    <rfmt sheetId="2" sqref="BQ141" start="0" length="0">
      <dxf>
        <font>
          <sz val="10"/>
          <color rgb="FFFF0000"/>
          <name val="Times New Roman"/>
          <scheme val="none"/>
        </font>
      </dxf>
    </rfmt>
    <rfmt sheetId="2" sqref="BR141" start="0" length="0">
      <dxf>
        <font>
          <sz val="10"/>
          <color rgb="FFFF0000"/>
          <name val="Times New Roman"/>
          <scheme val="none"/>
        </font>
      </dxf>
    </rfmt>
    <rfmt sheetId="2" sqref="BS141" start="0" length="0">
      <dxf>
        <font>
          <sz val="10"/>
          <color rgb="FFFF0000"/>
          <name val="Times New Roman"/>
          <scheme val="none"/>
        </font>
      </dxf>
    </rfmt>
    <rfmt sheetId="2" sqref="BT141" start="0" length="0">
      <dxf>
        <font>
          <sz val="10"/>
          <color rgb="FFFF0000"/>
          <name val="Times New Roman"/>
          <scheme val="none"/>
        </font>
      </dxf>
    </rfmt>
    <rfmt sheetId="2" sqref="BU141" start="0" length="0">
      <dxf>
        <font>
          <sz val="10"/>
          <color rgb="FFFF0000"/>
          <name val="Times New Roman"/>
          <scheme val="none"/>
        </font>
      </dxf>
    </rfmt>
    <rfmt sheetId="2" sqref="BV141" start="0" length="0">
      <dxf>
        <font>
          <sz val="10"/>
          <color rgb="FFFF0000"/>
          <name val="Times New Roman"/>
          <scheme val="none"/>
        </font>
      </dxf>
    </rfmt>
    <rfmt sheetId="2" sqref="BW141" start="0" length="0">
      <dxf>
        <font>
          <sz val="10"/>
          <color rgb="FFFF0000"/>
          <name val="Times New Roman"/>
          <scheme val="none"/>
        </font>
      </dxf>
    </rfmt>
    <rfmt sheetId="2" sqref="BX141" start="0" length="0">
      <dxf>
        <font>
          <sz val="10"/>
          <color rgb="FFFF0000"/>
          <name val="Times New Roman"/>
          <scheme val="none"/>
        </font>
      </dxf>
    </rfmt>
    <rfmt sheetId="2" sqref="BY141" start="0" length="0">
      <dxf>
        <font>
          <sz val="10"/>
          <color rgb="FFFF0000"/>
          <name val="Times New Roman"/>
          <scheme val="none"/>
        </font>
      </dxf>
    </rfmt>
    <rfmt sheetId="2" sqref="BZ141" start="0" length="0">
      <dxf>
        <font>
          <sz val="10"/>
          <color rgb="FFFF0000"/>
          <name val="Times New Roman"/>
          <scheme val="none"/>
        </font>
      </dxf>
    </rfmt>
    <rfmt sheetId="2" sqref="CA141" start="0" length="0">
      <dxf>
        <font>
          <sz val="10"/>
          <color rgb="FFFF0000"/>
          <name val="Times New Roman"/>
          <scheme val="none"/>
        </font>
      </dxf>
    </rfmt>
    <rfmt sheetId="2" sqref="CB141" start="0" length="0">
      <dxf>
        <font>
          <sz val="10"/>
          <color rgb="FFFF0000"/>
          <name val="Times New Roman"/>
          <scheme val="none"/>
        </font>
      </dxf>
    </rfmt>
    <rfmt sheetId="2" sqref="CC141" start="0" length="0">
      <dxf>
        <font>
          <sz val="10"/>
          <color rgb="FFFF0000"/>
          <name val="Times New Roman"/>
          <scheme val="none"/>
        </font>
      </dxf>
    </rfmt>
    <rfmt sheetId="2" sqref="CD141" start="0" length="0">
      <dxf>
        <font>
          <sz val="10"/>
          <color rgb="FFFF0000"/>
          <name val="Times New Roman"/>
          <scheme val="none"/>
        </font>
      </dxf>
    </rfmt>
    <rfmt sheetId="2" sqref="CE141" start="0" length="0">
      <dxf>
        <font>
          <sz val="10"/>
          <color rgb="FFFF0000"/>
          <name val="Times New Roman"/>
          <scheme val="none"/>
        </font>
      </dxf>
    </rfmt>
    <rfmt sheetId="2" sqref="CF141" start="0" length="0">
      <dxf>
        <font>
          <sz val="10"/>
          <color rgb="FFFF0000"/>
          <name val="Times New Roman"/>
          <scheme val="none"/>
        </font>
      </dxf>
    </rfmt>
    <rfmt sheetId="2" sqref="CG141" start="0" length="0">
      <dxf>
        <font>
          <sz val="10"/>
          <color rgb="FFFF0000"/>
          <name val="Times New Roman"/>
          <scheme val="none"/>
        </font>
      </dxf>
    </rfmt>
    <rfmt sheetId="2" sqref="CH141" start="0" length="0">
      <dxf>
        <font>
          <sz val="10"/>
          <color rgb="FFFF0000"/>
          <name val="Times New Roman"/>
          <scheme val="none"/>
        </font>
      </dxf>
    </rfmt>
    <rfmt sheetId="2" sqref="CI141" start="0" length="0">
      <dxf>
        <font>
          <sz val="10"/>
          <color rgb="FFFF0000"/>
          <name val="Times New Roman"/>
          <scheme val="none"/>
        </font>
      </dxf>
    </rfmt>
    <rfmt sheetId="2" sqref="CJ141" start="0" length="0">
      <dxf>
        <font>
          <sz val="10"/>
          <color rgb="FFFF0000"/>
          <name val="Times New Roman"/>
          <scheme val="none"/>
        </font>
      </dxf>
    </rfmt>
    <rfmt sheetId="2" sqref="CK141" start="0" length="0">
      <dxf>
        <font>
          <sz val="10"/>
          <color rgb="FFFF0000"/>
          <name val="Times New Roman"/>
          <scheme val="none"/>
        </font>
      </dxf>
    </rfmt>
    <rfmt sheetId="2" sqref="CL141" start="0" length="0">
      <dxf>
        <font>
          <sz val="10"/>
          <color rgb="FFFF0000"/>
          <name val="Times New Roman"/>
          <scheme val="none"/>
        </font>
      </dxf>
    </rfmt>
    <rfmt sheetId="2" sqref="CM141" start="0" length="0">
      <dxf>
        <font>
          <sz val="10"/>
          <color rgb="FFFF0000"/>
          <name val="Times New Roman"/>
          <scheme val="none"/>
        </font>
      </dxf>
    </rfmt>
    <rfmt sheetId="2" sqref="CN141" start="0" length="0">
      <dxf>
        <font>
          <sz val="10"/>
          <color rgb="FFFF0000"/>
          <name val="Times New Roman"/>
          <scheme val="none"/>
        </font>
      </dxf>
    </rfmt>
    <rfmt sheetId="2" sqref="CO141" start="0" length="0">
      <dxf>
        <font>
          <sz val="10"/>
          <color rgb="FFFF0000"/>
          <name val="Times New Roman"/>
          <scheme val="none"/>
        </font>
      </dxf>
    </rfmt>
    <rfmt sheetId="2" sqref="CP141" start="0" length="0">
      <dxf>
        <font>
          <sz val="10"/>
          <color rgb="FFFF0000"/>
          <name val="Times New Roman"/>
          <scheme val="none"/>
        </font>
      </dxf>
    </rfmt>
    <rfmt sheetId="2" sqref="CQ141" start="0" length="0">
      <dxf>
        <font>
          <sz val="10"/>
          <color rgb="FFFF0000"/>
          <name val="Times New Roman"/>
          <scheme val="none"/>
        </font>
      </dxf>
    </rfmt>
    <rfmt sheetId="2" sqref="CR141" start="0" length="0">
      <dxf>
        <font>
          <sz val="10"/>
          <color rgb="FFFF0000"/>
          <name val="Times New Roman"/>
          <scheme val="none"/>
        </font>
      </dxf>
    </rfmt>
    <rfmt sheetId="2" sqref="CS141" start="0" length="0">
      <dxf>
        <font>
          <sz val="10"/>
          <color rgb="FFFF0000"/>
          <name val="Times New Roman"/>
          <scheme val="none"/>
        </font>
      </dxf>
    </rfmt>
    <rfmt sheetId="2" sqref="CT141" start="0" length="0">
      <dxf>
        <font>
          <sz val="10"/>
          <color rgb="FFFF0000"/>
          <name val="Times New Roman"/>
          <scheme val="none"/>
        </font>
      </dxf>
    </rfmt>
    <rfmt sheetId="2" sqref="CU141" start="0" length="0">
      <dxf>
        <font>
          <sz val="10"/>
          <color rgb="FFFF0000"/>
          <name val="Times New Roman"/>
          <scheme val="none"/>
        </font>
      </dxf>
    </rfmt>
    <rfmt sheetId="2" sqref="CV141" start="0" length="0">
      <dxf>
        <font>
          <sz val="10"/>
          <color rgb="FFFF0000"/>
          <name val="Times New Roman"/>
          <scheme val="none"/>
        </font>
      </dxf>
    </rfmt>
    <rfmt sheetId="2" sqref="CW141" start="0" length="0">
      <dxf>
        <font>
          <sz val="10"/>
          <color rgb="FFFF0000"/>
          <name val="Times New Roman"/>
          <scheme val="none"/>
        </font>
      </dxf>
    </rfmt>
    <rfmt sheetId="2" sqref="CX141" start="0" length="0">
      <dxf>
        <font>
          <sz val="10"/>
          <color rgb="FFFF0000"/>
          <name val="Times New Roman"/>
          <scheme val="none"/>
        </font>
      </dxf>
    </rfmt>
    <rfmt sheetId="2" sqref="CY141" start="0" length="0">
      <dxf>
        <font>
          <sz val="10"/>
          <color rgb="FFFF0000"/>
          <name val="Times New Roman"/>
          <scheme val="none"/>
        </font>
      </dxf>
    </rfmt>
    <rfmt sheetId="2" sqref="CZ141" start="0" length="0">
      <dxf>
        <font>
          <sz val="10"/>
          <color rgb="FFFF0000"/>
          <name val="Times New Roman"/>
          <scheme val="none"/>
        </font>
      </dxf>
    </rfmt>
    <rfmt sheetId="2" sqref="DA141" start="0" length="0">
      <dxf>
        <font>
          <sz val="10"/>
          <color rgb="FFFF0000"/>
          <name val="Times New Roman"/>
          <scheme val="none"/>
        </font>
      </dxf>
    </rfmt>
    <rfmt sheetId="2" sqref="DB141" start="0" length="0">
      <dxf>
        <font>
          <sz val="10"/>
          <color rgb="FFFF0000"/>
          <name val="Times New Roman"/>
          <scheme val="none"/>
        </font>
      </dxf>
    </rfmt>
    <rfmt sheetId="2" sqref="DC141" start="0" length="0">
      <dxf>
        <font>
          <sz val="10"/>
          <color rgb="FFFF0000"/>
          <name val="Times New Roman"/>
          <scheme val="none"/>
        </font>
      </dxf>
    </rfmt>
    <rfmt sheetId="2" sqref="DD141" start="0" length="0">
      <dxf>
        <font>
          <sz val="10"/>
          <color rgb="FFFF0000"/>
          <name val="Times New Roman"/>
          <scheme val="none"/>
        </font>
      </dxf>
    </rfmt>
    <rfmt sheetId="2" sqref="DE141" start="0" length="0">
      <dxf>
        <font>
          <sz val="10"/>
          <color rgb="FFFF0000"/>
          <name val="Times New Roman"/>
          <scheme val="none"/>
        </font>
      </dxf>
    </rfmt>
    <rfmt sheetId="2" sqref="DF141" start="0" length="0">
      <dxf>
        <font>
          <sz val="10"/>
          <color rgb="FFFF0000"/>
          <name val="Times New Roman"/>
          <scheme val="none"/>
        </font>
      </dxf>
    </rfmt>
    <rfmt sheetId="2" sqref="DG141" start="0" length="0">
      <dxf>
        <font>
          <sz val="10"/>
          <color rgb="FFFF0000"/>
          <name val="Times New Roman"/>
          <scheme val="none"/>
        </font>
      </dxf>
    </rfmt>
    <rfmt sheetId="2" sqref="DH141" start="0" length="0">
      <dxf>
        <font>
          <sz val="10"/>
          <color rgb="FFFF0000"/>
          <name val="Times New Roman"/>
          <scheme val="none"/>
        </font>
      </dxf>
    </rfmt>
    <rfmt sheetId="2" sqref="DI141" start="0" length="0">
      <dxf>
        <font>
          <sz val="10"/>
          <color rgb="FFFF0000"/>
          <name val="Times New Roman"/>
          <scheme val="none"/>
        </font>
      </dxf>
    </rfmt>
    <rfmt sheetId="2" sqref="DJ141" start="0" length="0">
      <dxf>
        <font>
          <sz val="10"/>
          <color rgb="FFFF0000"/>
          <name val="Times New Roman"/>
          <scheme val="none"/>
        </font>
      </dxf>
    </rfmt>
    <rfmt sheetId="2" sqref="DK141" start="0" length="0">
      <dxf>
        <font>
          <sz val="10"/>
          <color rgb="FFFF0000"/>
          <name val="Times New Roman"/>
          <scheme val="none"/>
        </font>
      </dxf>
    </rfmt>
    <rfmt sheetId="2" sqref="DL141" start="0" length="0">
      <dxf>
        <font>
          <sz val="10"/>
          <color rgb="FFFF0000"/>
          <name val="Times New Roman"/>
          <scheme val="none"/>
        </font>
      </dxf>
    </rfmt>
    <rfmt sheetId="2" sqref="DM141" start="0" length="0">
      <dxf>
        <font>
          <sz val="10"/>
          <color rgb="FFFF0000"/>
          <name val="Times New Roman"/>
          <scheme val="none"/>
        </font>
      </dxf>
    </rfmt>
    <rfmt sheetId="2" sqref="DN141" start="0" length="0">
      <dxf>
        <font>
          <sz val="10"/>
          <color rgb="FFFF0000"/>
          <name val="Times New Roman"/>
          <scheme val="none"/>
        </font>
      </dxf>
    </rfmt>
    <rfmt sheetId="2" sqref="DO141" start="0" length="0">
      <dxf>
        <font>
          <sz val="10"/>
          <color rgb="FFFF0000"/>
          <name val="Times New Roman"/>
          <scheme val="none"/>
        </font>
      </dxf>
    </rfmt>
    <rfmt sheetId="2" sqref="DP141" start="0" length="0">
      <dxf>
        <font>
          <sz val="10"/>
          <color rgb="FFFF0000"/>
          <name val="Times New Roman"/>
          <scheme val="none"/>
        </font>
      </dxf>
    </rfmt>
    <rfmt sheetId="2" sqref="DQ141" start="0" length="0">
      <dxf>
        <font>
          <sz val="10"/>
          <color rgb="FFFF0000"/>
          <name val="Times New Roman"/>
          <scheme val="none"/>
        </font>
      </dxf>
    </rfmt>
    <rfmt sheetId="2" sqref="DR141" start="0" length="0">
      <dxf>
        <font>
          <sz val="10"/>
          <color rgb="FFFF0000"/>
          <name val="Times New Roman"/>
          <scheme val="none"/>
        </font>
      </dxf>
    </rfmt>
    <rfmt sheetId="2" sqref="DS141" start="0" length="0">
      <dxf>
        <font>
          <sz val="10"/>
          <color rgb="FFFF0000"/>
          <name val="Times New Roman"/>
          <scheme val="none"/>
        </font>
      </dxf>
    </rfmt>
    <rfmt sheetId="2" sqref="DT141" start="0" length="0">
      <dxf>
        <font>
          <sz val="10"/>
          <color rgb="FFFF0000"/>
          <name val="Times New Roman"/>
          <scheme val="none"/>
        </font>
      </dxf>
    </rfmt>
    <rfmt sheetId="2" sqref="DU141" start="0" length="0">
      <dxf>
        <font>
          <sz val="10"/>
          <color rgb="FFFF0000"/>
          <name val="Times New Roman"/>
          <scheme val="none"/>
        </font>
      </dxf>
    </rfmt>
    <rfmt sheetId="2" sqref="DV141" start="0" length="0">
      <dxf>
        <font>
          <sz val="10"/>
          <color rgb="FFFF0000"/>
          <name val="Times New Roman"/>
          <scheme val="none"/>
        </font>
      </dxf>
    </rfmt>
    <rfmt sheetId="2" sqref="DW141" start="0" length="0">
      <dxf>
        <font>
          <sz val="10"/>
          <color rgb="FFFF0000"/>
          <name val="Times New Roman"/>
          <scheme val="none"/>
        </font>
      </dxf>
    </rfmt>
    <rfmt sheetId="2" sqref="DX141" start="0" length="0">
      <dxf>
        <font>
          <sz val="10"/>
          <color rgb="FFFF0000"/>
          <name val="Times New Roman"/>
          <scheme val="none"/>
        </font>
      </dxf>
    </rfmt>
    <rfmt sheetId="2" sqref="DY141" start="0" length="0">
      <dxf>
        <font>
          <sz val="10"/>
          <color rgb="FFFF0000"/>
          <name val="Times New Roman"/>
          <scheme val="none"/>
        </font>
      </dxf>
    </rfmt>
    <rfmt sheetId="2" sqref="DZ141" start="0" length="0">
      <dxf>
        <font>
          <sz val="10"/>
          <color rgb="FFFF0000"/>
          <name val="Times New Roman"/>
          <scheme val="none"/>
        </font>
      </dxf>
    </rfmt>
    <rfmt sheetId="2" sqref="EA141" start="0" length="0">
      <dxf>
        <font>
          <sz val="10"/>
          <color rgb="FFFF0000"/>
          <name val="Times New Roman"/>
          <scheme val="none"/>
        </font>
      </dxf>
    </rfmt>
    <rfmt sheetId="2" sqref="EB141" start="0" length="0">
      <dxf>
        <font>
          <sz val="10"/>
          <color rgb="FFFF0000"/>
          <name val="Times New Roman"/>
          <scheme val="none"/>
        </font>
      </dxf>
    </rfmt>
    <rfmt sheetId="2" sqref="EC141" start="0" length="0">
      <dxf>
        <font>
          <sz val="10"/>
          <color rgb="FFFF0000"/>
          <name val="Times New Roman"/>
          <scheme val="none"/>
        </font>
      </dxf>
    </rfmt>
    <rfmt sheetId="2" sqref="ED141" start="0" length="0">
      <dxf>
        <font>
          <sz val="10"/>
          <color rgb="FFFF0000"/>
          <name val="Times New Roman"/>
          <scheme val="none"/>
        </font>
      </dxf>
    </rfmt>
    <rfmt sheetId="2" sqref="EE141" start="0" length="0">
      <dxf>
        <font>
          <sz val="10"/>
          <color rgb="FFFF0000"/>
          <name val="Times New Roman"/>
          <scheme val="none"/>
        </font>
      </dxf>
    </rfmt>
    <rfmt sheetId="2" sqref="EF141" start="0" length="0">
      <dxf>
        <font>
          <sz val="10"/>
          <color rgb="FFFF0000"/>
          <name val="Times New Roman"/>
          <scheme val="none"/>
        </font>
      </dxf>
    </rfmt>
    <rfmt sheetId="2" sqref="EG141" start="0" length="0">
      <dxf>
        <font>
          <sz val="10"/>
          <color rgb="FFFF0000"/>
          <name val="Times New Roman"/>
          <scheme val="none"/>
        </font>
      </dxf>
    </rfmt>
    <rfmt sheetId="2" sqref="EH141" start="0" length="0">
      <dxf>
        <font>
          <sz val="10"/>
          <color rgb="FFFF0000"/>
          <name val="Times New Roman"/>
          <scheme val="none"/>
        </font>
      </dxf>
    </rfmt>
    <rfmt sheetId="2" sqref="EI141" start="0" length="0">
      <dxf>
        <font>
          <sz val="10"/>
          <color rgb="FFFF0000"/>
          <name val="Times New Roman"/>
          <scheme val="none"/>
        </font>
      </dxf>
    </rfmt>
    <rfmt sheetId="2" sqref="EJ141" start="0" length="0">
      <dxf>
        <font>
          <sz val="10"/>
          <color rgb="FFFF0000"/>
          <name val="Times New Roman"/>
          <scheme val="none"/>
        </font>
      </dxf>
    </rfmt>
    <rfmt sheetId="2" sqref="EK141" start="0" length="0">
      <dxf>
        <font>
          <sz val="10"/>
          <color rgb="FFFF0000"/>
          <name val="Times New Roman"/>
          <scheme val="none"/>
        </font>
      </dxf>
    </rfmt>
    <rfmt sheetId="2" sqref="EL141" start="0" length="0">
      <dxf>
        <font>
          <sz val="10"/>
          <color rgb="FFFF0000"/>
          <name val="Times New Roman"/>
          <scheme val="none"/>
        </font>
      </dxf>
    </rfmt>
    <rfmt sheetId="2" sqref="EM141" start="0" length="0">
      <dxf>
        <font>
          <sz val="10"/>
          <color rgb="FFFF0000"/>
          <name val="Times New Roman"/>
          <scheme val="none"/>
        </font>
      </dxf>
    </rfmt>
    <rfmt sheetId="2" sqref="EN141" start="0" length="0">
      <dxf>
        <font>
          <sz val="10"/>
          <color rgb="FFFF0000"/>
          <name val="Times New Roman"/>
          <scheme val="none"/>
        </font>
      </dxf>
    </rfmt>
    <rfmt sheetId="2" sqref="EO141" start="0" length="0">
      <dxf>
        <font>
          <sz val="10"/>
          <color rgb="FFFF0000"/>
          <name val="Times New Roman"/>
          <scheme val="none"/>
        </font>
      </dxf>
    </rfmt>
    <rfmt sheetId="2" sqref="EP141" start="0" length="0">
      <dxf>
        <font>
          <sz val="10"/>
          <color rgb="FFFF0000"/>
          <name val="Times New Roman"/>
          <scheme val="none"/>
        </font>
      </dxf>
    </rfmt>
    <rfmt sheetId="2" sqref="EQ141" start="0" length="0">
      <dxf>
        <font>
          <sz val="10"/>
          <color rgb="FFFF0000"/>
          <name val="Times New Roman"/>
          <scheme val="none"/>
        </font>
      </dxf>
    </rfmt>
    <rfmt sheetId="2" sqref="ER141" start="0" length="0">
      <dxf>
        <font>
          <sz val="10"/>
          <color rgb="FFFF0000"/>
          <name val="Times New Roman"/>
          <scheme val="none"/>
        </font>
      </dxf>
    </rfmt>
    <rfmt sheetId="2" sqref="ES141" start="0" length="0">
      <dxf>
        <font>
          <sz val="10"/>
          <color rgb="FFFF0000"/>
          <name val="Times New Roman"/>
          <scheme val="none"/>
        </font>
      </dxf>
    </rfmt>
    <rfmt sheetId="2" sqref="ET141" start="0" length="0">
      <dxf>
        <font>
          <sz val="10"/>
          <color rgb="FFFF0000"/>
          <name val="Times New Roman"/>
          <scheme val="none"/>
        </font>
      </dxf>
    </rfmt>
    <rfmt sheetId="2" sqref="EU141" start="0" length="0">
      <dxf>
        <font>
          <sz val="10"/>
          <color rgb="FFFF0000"/>
          <name val="Times New Roman"/>
          <scheme val="none"/>
        </font>
      </dxf>
    </rfmt>
    <rfmt sheetId="2" sqref="EV141" start="0" length="0">
      <dxf>
        <font>
          <sz val="10"/>
          <color rgb="FFFF0000"/>
          <name val="Times New Roman"/>
          <scheme val="none"/>
        </font>
      </dxf>
    </rfmt>
    <rfmt sheetId="2" sqref="EW141" start="0" length="0">
      <dxf>
        <font>
          <sz val="10"/>
          <color rgb="FFFF0000"/>
          <name val="Times New Roman"/>
          <scheme val="none"/>
        </font>
      </dxf>
    </rfmt>
    <rfmt sheetId="2" sqref="EX141" start="0" length="0">
      <dxf>
        <font>
          <sz val="10"/>
          <color rgb="FFFF0000"/>
          <name val="Times New Roman"/>
          <scheme val="none"/>
        </font>
      </dxf>
    </rfmt>
    <rfmt sheetId="2" sqref="EY141" start="0" length="0">
      <dxf>
        <font>
          <sz val="10"/>
          <color rgb="FFFF0000"/>
          <name val="Times New Roman"/>
          <scheme val="none"/>
        </font>
      </dxf>
    </rfmt>
    <rfmt sheetId="2" sqref="EZ141" start="0" length="0">
      <dxf>
        <font>
          <sz val="10"/>
          <color rgb="FFFF0000"/>
          <name val="Times New Roman"/>
          <scheme val="none"/>
        </font>
      </dxf>
    </rfmt>
    <rfmt sheetId="2" sqref="FA141" start="0" length="0">
      <dxf>
        <font>
          <sz val="10"/>
          <color rgb="FFFF0000"/>
          <name val="Times New Roman"/>
          <scheme val="none"/>
        </font>
      </dxf>
    </rfmt>
    <rfmt sheetId="2" sqref="FB141" start="0" length="0">
      <dxf>
        <font>
          <sz val="10"/>
          <color rgb="FFFF0000"/>
          <name val="Times New Roman"/>
          <scheme val="none"/>
        </font>
      </dxf>
    </rfmt>
    <rfmt sheetId="2" sqref="FC141" start="0" length="0">
      <dxf>
        <font>
          <sz val="10"/>
          <color rgb="FFFF0000"/>
          <name val="Times New Roman"/>
          <scheme val="none"/>
        </font>
      </dxf>
    </rfmt>
    <rfmt sheetId="2" sqref="FD141" start="0" length="0">
      <dxf>
        <font>
          <sz val="10"/>
          <color rgb="FFFF0000"/>
          <name val="Times New Roman"/>
          <scheme val="none"/>
        </font>
      </dxf>
    </rfmt>
    <rfmt sheetId="2" sqref="FE141" start="0" length="0">
      <dxf>
        <font>
          <sz val="10"/>
          <color rgb="FFFF0000"/>
          <name val="Times New Roman"/>
          <scheme val="none"/>
        </font>
      </dxf>
    </rfmt>
    <rfmt sheetId="2" sqref="FF141" start="0" length="0">
      <dxf>
        <font>
          <sz val="10"/>
          <color rgb="FFFF0000"/>
          <name val="Times New Roman"/>
          <scheme val="none"/>
        </font>
      </dxf>
    </rfmt>
    <rfmt sheetId="2" sqref="FG141" start="0" length="0">
      <dxf>
        <font>
          <sz val="10"/>
          <color rgb="FFFF0000"/>
          <name val="Times New Roman"/>
          <scheme val="none"/>
        </font>
      </dxf>
    </rfmt>
    <rfmt sheetId="2" sqref="FH141" start="0" length="0">
      <dxf>
        <font>
          <sz val="10"/>
          <color rgb="FFFF0000"/>
          <name val="Times New Roman"/>
          <scheme val="none"/>
        </font>
      </dxf>
    </rfmt>
    <rfmt sheetId="2" sqref="FI141" start="0" length="0">
      <dxf>
        <font>
          <sz val="10"/>
          <color rgb="FFFF0000"/>
          <name val="Times New Roman"/>
          <scheme val="none"/>
        </font>
      </dxf>
    </rfmt>
    <rfmt sheetId="2" sqref="FJ141" start="0" length="0">
      <dxf>
        <font>
          <sz val="10"/>
          <color rgb="FFFF0000"/>
          <name val="Times New Roman"/>
          <scheme val="none"/>
        </font>
      </dxf>
    </rfmt>
    <rfmt sheetId="2" sqref="FK141" start="0" length="0">
      <dxf>
        <font>
          <sz val="10"/>
          <color rgb="FFFF0000"/>
          <name val="Times New Roman"/>
          <scheme val="none"/>
        </font>
      </dxf>
    </rfmt>
    <rfmt sheetId="2" sqref="FL141" start="0" length="0">
      <dxf>
        <font>
          <sz val="10"/>
          <color rgb="FFFF0000"/>
          <name val="Times New Roman"/>
          <scheme val="none"/>
        </font>
      </dxf>
    </rfmt>
    <rfmt sheetId="2" sqref="FM141" start="0" length="0">
      <dxf>
        <font>
          <sz val="10"/>
          <color rgb="FFFF0000"/>
          <name val="Times New Roman"/>
          <scheme val="none"/>
        </font>
      </dxf>
    </rfmt>
    <rfmt sheetId="2" sqref="FN141" start="0" length="0">
      <dxf>
        <font>
          <sz val="10"/>
          <color rgb="FFFF0000"/>
          <name val="Times New Roman"/>
          <scheme val="none"/>
        </font>
      </dxf>
    </rfmt>
    <rfmt sheetId="2" sqref="FO141" start="0" length="0">
      <dxf>
        <font>
          <sz val="10"/>
          <color rgb="FFFF0000"/>
          <name val="Times New Roman"/>
          <scheme val="none"/>
        </font>
      </dxf>
    </rfmt>
    <rfmt sheetId="2" sqref="FP141" start="0" length="0">
      <dxf>
        <font>
          <sz val="10"/>
          <color rgb="FFFF0000"/>
          <name val="Times New Roman"/>
          <scheme val="none"/>
        </font>
      </dxf>
    </rfmt>
    <rfmt sheetId="2" sqref="FQ141" start="0" length="0">
      <dxf>
        <font>
          <sz val="10"/>
          <color rgb="FFFF0000"/>
          <name val="Times New Roman"/>
          <scheme val="none"/>
        </font>
      </dxf>
    </rfmt>
    <rfmt sheetId="2" sqref="FR141" start="0" length="0">
      <dxf>
        <font>
          <sz val="10"/>
          <color rgb="FFFF0000"/>
          <name val="Times New Roman"/>
          <scheme val="none"/>
        </font>
      </dxf>
    </rfmt>
    <rfmt sheetId="2" sqref="FS141" start="0" length="0">
      <dxf>
        <font>
          <sz val="10"/>
          <color rgb="FFFF0000"/>
          <name val="Times New Roman"/>
          <scheme val="none"/>
        </font>
      </dxf>
    </rfmt>
    <rfmt sheetId="2" sqref="FT141" start="0" length="0">
      <dxf>
        <font>
          <sz val="10"/>
          <color rgb="FFFF0000"/>
          <name val="Times New Roman"/>
          <scheme val="none"/>
        </font>
      </dxf>
    </rfmt>
    <rfmt sheetId="2" sqref="FU141" start="0" length="0">
      <dxf>
        <font>
          <sz val="10"/>
          <color rgb="FFFF0000"/>
          <name val="Times New Roman"/>
          <scheme val="none"/>
        </font>
      </dxf>
    </rfmt>
    <rfmt sheetId="2" sqref="FV141" start="0" length="0">
      <dxf>
        <font>
          <sz val="10"/>
          <color rgb="FFFF0000"/>
          <name val="Times New Roman"/>
          <scheme val="none"/>
        </font>
      </dxf>
    </rfmt>
    <rfmt sheetId="2" sqref="FW141" start="0" length="0">
      <dxf>
        <font>
          <sz val="10"/>
          <color rgb="FFFF0000"/>
          <name val="Times New Roman"/>
          <scheme val="none"/>
        </font>
      </dxf>
    </rfmt>
    <rfmt sheetId="2" sqref="FX141" start="0" length="0">
      <dxf>
        <font>
          <sz val="10"/>
          <color rgb="FFFF0000"/>
          <name val="Times New Roman"/>
          <scheme val="none"/>
        </font>
      </dxf>
    </rfmt>
    <rfmt sheetId="2" sqref="FY141" start="0" length="0">
      <dxf>
        <font>
          <sz val="10"/>
          <color rgb="FFFF0000"/>
          <name val="Times New Roman"/>
          <scheme val="none"/>
        </font>
      </dxf>
    </rfmt>
    <rfmt sheetId="2" sqref="FZ141" start="0" length="0">
      <dxf>
        <font>
          <sz val="10"/>
          <color rgb="FFFF0000"/>
          <name val="Times New Roman"/>
          <scheme val="none"/>
        </font>
      </dxf>
    </rfmt>
    <rfmt sheetId="2" sqref="GA141" start="0" length="0">
      <dxf>
        <font>
          <sz val="10"/>
          <color rgb="FFFF0000"/>
          <name val="Times New Roman"/>
          <scheme val="none"/>
        </font>
      </dxf>
    </rfmt>
    <rfmt sheetId="2" sqref="GB141" start="0" length="0">
      <dxf>
        <font>
          <sz val="10"/>
          <color rgb="FFFF0000"/>
          <name val="Times New Roman"/>
          <scheme val="none"/>
        </font>
      </dxf>
    </rfmt>
    <rfmt sheetId="2" sqref="GC141" start="0" length="0">
      <dxf>
        <font>
          <sz val="10"/>
          <color rgb="FFFF0000"/>
          <name val="Times New Roman"/>
          <scheme val="none"/>
        </font>
      </dxf>
    </rfmt>
    <rfmt sheetId="2" sqref="GD141" start="0" length="0">
      <dxf>
        <font>
          <sz val="10"/>
          <color rgb="FFFF0000"/>
          <name val="Times New Roman"/>
          <scheme val="none"/>
        </font>
      </dxf>
    </rfmt>
    <rfmt sheetId="2" sqref="GE141" start="0" length="0">
      <dxf>
        <font>
          <sz val="10"/>
          <color rgb="FFFF0000"/>
          <name val="Times New Roman"/>
          <scheme val="none"/>
        </font>
      </dxf>
    </rfmt>
    <rfmt sheetId="2" sqref="GF141" start="0" length="0">
      <dxf>
        <font>
          <sz val="10"/>
          <color rgb="FFFF0000"/>
          <name val="Times New Roman"/>
          <scheme val="none"/>
        </font>
      </dxf>
    </rfmt>
    <rfmt sheetId="2" sqref="GG141" start="0" length="0">
      <dxf>
        <font>
          <sz val="10"/>
          <color rgb="FFFF0000"/>
          <name val="Times New Roman"/>
          <scheme val="none"/>
        </font>
      </dxf>
    </rfmt>
    <rfmt sheetId="2" sqref="GH141" start="0" length="0">
      <dxf>
        <font>
          <sz val="10"/>
          <color rgb="FFFF0000"/>
          <name val="Times New Roman"/>
          <scheme val="none"/>
        </font>
      </dxf>
    </rfmt>
    <rfmt sheetId="2" sqref="GI141" start="0" length="0">
      <dxf>
        <font>
          <sz val="10"/>
          <color rgb="FFFF0000"/>
          <name val="Times New Roman"/>
          <scheme val="none"/>
        </font>
      </dxf>
    </rfmt>
    <rfmt sheetId="2" sqref="GJ141" start="0" length="0">
      <dxf>
        <font>
          <sz val="10"/>
          <color rgb="FFFF0000"/>
          <name val="Times New Roman"/>
          <scheme val="none"/>
        </font>
      </dxf>
    </rfmt>
    <rfmt sheetId="2" sqref="GK141" start="0" length="0">
      <dxf>
        <font>
          <sz val="10"/>
          <color rgb="FFFF0000"/>
          <name val="Times New Roman"/>
          <scheme val="none"/>
        </font>
      </dxf>
    </rfmt>
    <rfmt sheetId="2" sqref="GL141" start="0" length="0">
      <dxf>
        <font>
          <sz val="10"/>
          <color rgb="FFFF0000"/>
          <name val="Times New Roman"/>
          <scheme val="none"/>
        </font>
      </dxf>
    </rfmt>
    <rfmt sheetId="2" sqref="GM141" start="0" length="0">
      <dxf>
        <font>
          <sz val="10"/>
          <color rgb="FFFF0000"/>
          <name val="Times New Roman"/>
          <scheme val="none"/>
        </font>
      </dxf>
    </rfmt>
    <rfmt sheetId="2" sqref="GN141" start="0" length="0">
      <dxf>
        <font>
          <sz val="10"/>
          <color rgb="FFFF0000"/>
          <name val="Times New Roman"/>
          <scheme val="none"/>
        </font>
      </dxf>
    </rfmt>
    <rfmt sheetId="2" sqref="GO141" start="0" length="0">
      <dxf>
        <font>
          <sz val="10"/>
          <color rgb="FFFF0000"/>
          <name val="Times New Roman"/>
          <scheme val="none"/>
        </font>
      </dxf>
    </rfmt>
    <rfmt sheetId="2" sqref="GP141" start="0" length="0">
      <dxf>
        <font>
          <sz val="10"/>
          <color rgb="FFFF0000"/>
          <name val="Times New Roman"/>
          <scheme val="none"/>
        </font>
      </dxf>
    </rfmt>
    <rfmt sheetId="2" sqref="GQ141" start="0" length="0">
      <dxf>
        <font>
          <sz val="10"/>
          <color rgb="FFFF0000"/>
          <name val="Times New Roman"/>
          <scheme val="none"/>
        </font>
      </dxf>
    </rfmt>
    <rfmt sheetId="2" sqref="GR141" start="0" length="0">
      <dxf>
        <font>
          <sz val="10"/>
          <color rgb="FFFF0000"/>
          <name val="Times New Roman"/>
          <scheme val="none"/>
        </font>
      </dxf>
    </rfmt>
    <rfmt sheetId="2" sqref="GS141" start="0" length="0">
      <dxf>
        <font>
          <sz val="10"/>
          <color rgb="FFFF0000"/>
          <name val="Times New Roman"/>
          <scheme val="none"/>
        </font>
      </dxf>
    </rfmt>
    <rfmt sheetId="2" sqref="GT141" start="0" length="0">
      <dxf>
        <font>
          <sz val="10"/>
          <color rgb="FFFF0000"/>
          <name val="Times New Roman"/>
          <scheme val="none"/>
        </font>
      </dxf>
    </rfmt>
    <rfmt sheetId="2" sqref="GU141" start="0" length="0">
      <dxf>
        <font>
          <sz val="10"/>
          <color rgb="FFFF0000"/>
          <name val="Times New Roman"/>
          <scheme val="none"/>
        </font>
      </dxf>
    </rfmt>
    <rfmt sheetId="2" sqref="GV141" start="0" length="0">
      <dxf>
        <font>
          <sz val="10"/>
          <color rgb="FFFF0000"/>
          <name val="Times New Roman"/>
          <scheme val="none"/>
        </font>
      </dxf>
    </rfmt>
    <rfmt sheetId="2" sqref="GW141" start="0" length="0">
      <dxf>
        <font>
          <sz val="10"/>
          <color rgb="FFFF0000"/>
          <name val="Times New Roman"/>
          <scheme val="none"/>
        </font>
      </dxf>
    </rfmt>
    <rfmt sheetId="2" sqref="GX141" start="0" length="0">
      <dxf>
        <font>
          <sz val="10"/>
          <color rgb="FFFF0000"/>
          <name val="Times New Roman"/>
          <scheme val="none"/>
        </font>
      </dxf>
    </rfmt>
    <rfmt sheetId="2" sqref="GY141" start="0" length="0">
      <dxf>
        <font>
          <sz val="10"/>
          <color rgb="FFFF0000"/>
          <name val="Times New Roman"/>
          <scheme val="none"/>
        </font>
      </dxf>
    </rfmt>
    <rfmt sheetId="2" sqref="GZ141" start="0" length="0">
      <dxf>
        <font>
          <sz val="10"/>
          <color rgb="FFFF0000"/>
          <name val="Times New Roman"/>
          <scheme val="none"/>
        </font>
      </dxf>
    </rfmt>
    <rfmt sheetId="2" sqref="HA141" start="0" length="0">
      <dxf>
        <font>
          <sz val="10"/>
          <color rgb="FFFF0000"/>
          <name val="Times New Roman"/>
          <scheme val="none"/>
        </font>
      </dxf>
    </rfmt>
    <rfmt sheetId="2" sqref="HB141" start="0" length="0">
      <dxf>
        <font>
          <sz val="10"/>
          <color rgb="FFFF0000"/>
          <name val="Times New Roman"/>
          <scheme val="none"/>
        </font>
      </dxf>
    </rfmt>
    <rfmt sheetId="2" sqref="HC141" start="0" length="0">
      <dxf>
        <font>
          <sz val="10"/>
          <color rgb="FFFF0000"/>
          <name val="Times New Roman"/>
          <scheme val="none"/>
        </font>
      </dxf>
    </rfmt>
    <rfmt sheetId="2" sqref="HD141" start="0" length="0">
      <dxf>
        <font>
          <sz val="10"/>
          <color rgb="FFFF0000"/>
          <name val="Times New Roman"/>
          <scheme val="none"/>
        </font>
      </dxf>
    </rfmt>
    <rfmt sheetId="2" sqref="HE141" start="0" length="0">
      <dxf>
        <font>
          <sz val="10"/>
          <color rgb="FFFF0000"/>
          <name val="Times New Roman"/>
          <scheme val="none"/>
        </font>
      </dxf>
    </rfmt>
    <rfmt sheetId="2" sqref="HF141" start="0" length="0">
      <dxf>
        <font>
          <sz val="10"/>
          <color rgb="FFFF0000"/>
          <name val="Times New Roman"/>
          <scheme val="none"/>
        </font>
      </dxf>
    </rfmt>
    <rfmt sheetId="2" sqref="HG141" start="0" length="0">
      <dxf>
        <font>
          <sz val="10"/>
          <color rgb="FFFF0000"/>
          <name val="Times New Roman"/>
          <scheme val="none"/>
        </font>
      </dxf>
    </rfmt>
    <rfmt sheetId="2" sqref="HH141" start="0" length="0">
      <dxf>
        <font>
          <sz val="10"/>
          <color rgb="FFFF0000"/>
          <name val="Times New Roman"/>
          <scheme val="none"/>
        </font>
      </dxf>
    </rfmt>
    <rfmt sheetId="2" sqref="HI141" start="0" length="0">
      <dxf>
        <font>
          <sz val="10"/>
          <color rgb="FFFF0000"/>
          <name val="Times New Roman"/>
          <scheme val="none"/>
        </font>
      </dxf>
    </rfmt>
    <rfmt sheetId="2" sqref="HJ141" start="0" length="0">
      <dxf>
        <font>
          <sz val="10"/>
          <color rgb="FFFF0000"/>
          <name val="Times New Roman"/>
          <scheme val="none"/>
        </font>
      </dxf>
    </rfmt>
    <rfmt sheetId="2" sqref="HK141" start="0" length="0">
      <dxf>
        <font>
          <sz val="10"/>
          <color rgb="FFFF0000"/>
          <name val="Times New Roman"/>
          <scheme val="none"/>
        </font>
      </dxf>
    </rfmt>
    <rfmt sheetId="2" sqref="HL141" start="0" length="0">
      <dxf>
        <font>
          <sz val="10"/>
          <color rgb="FFFF0000"/>
          <name val="Times New Roman"/>
          <scheme val="none"/>
        </font>
      </dxf>
    </rfmt>
    <rfmt sheetId="2" sqref="HM141" start="0" length="0">
      <dxf>
        <font>
          <sz val="10"/>
          <color rgb="FFFF0000"/>
          <name val="Times New Roman"/>
          <scheme val="none"/>
        </font>
      </dxf>
    </rfmt>
    <rfmt sheetId="2" sqref="HN141" start="0" length="0">
      <dxf>
        <font>
          <sz val="10"/>
          <color rgb="FFFF0000"/>
          <name val="Times New Roman"/>
          <scheme val="none"/>
        </font>
      </dxf>
    </rfmt>
    <rfmt sheetId="2" sqref="HO141" start="0" length="0">
      <dxf>
        <font>
          <sz val="10"/>
          <color rgb="FFFF0000"/>
          <name val="Times New Roman"/>
          <scheme val="none"/>
        </font>
      </dxf>
    </rfmt>
    <rfmt sheetId="2" sqref="HP141" start="0" length="0">
      <dxf>
        <font>
          <sz val="10"/>
          <color rgb="FFFF0000"/>
          <name val="Times New Roman"/>
          <scheme val="none"/>
        </font>
      </dxf>
    </rfmt>
    <rfmt sheetId="2" sqref="HQ141" start="0" length="0">
      <dxf>
        <font>
          <sz val="10"/>
          <color rgb="FFFF0000"/>
          <name val="Times New Roman"/>
          <scheme val="none"/>
        </font>
      </dxf>
    </rfmt>
    <rfmt sheetId="2" sqref="HR141" start="0" length="0">
      <dxf>
        <font>
          <sz val="10"/>
          <color rgb="FFFF0000"/>
          <name val="Times New Roman"/>
          <scheme val="none"/>
        </font>
      </dxf>
    </rfmt>
    <rfmt sheetId="2" sqref="HS141" start="0" length="0">
      <dxf>
        <font>
          <sz val="10"/>
          <color rgb="FFFF0000"/>
          <name val="Times New Roman"/>
          <scheme val="none"/>
        </font>
      </dxf>
    </rfmt>
    <rfmt sheetId="2" sqref="HT141" start="0" length="0">
      <dxf>
        <font>
          <sz val="10"/>
          <color rgb="FFFF0000"/>
          <name val="Times New Roman"/>
          <scheme val="none"/>
        </font>
      </dxf>
    </rfmt>
    <rfmt sheetId="2" sqref="HU141" start="0" length="0">
      <dxf>
        <font>
          <sz val="10"/>
          <color rgb="FFFF0000"/>
          <name val="Times New Roman"/>
          <scheme val="none"/>
        </font>
      </dxf>
    </rfmt>
    <rfmt sheetId="2" sqref="HV141" start="0" length="0">
      <dxf>
        <font>
          <sz val="10"/>
          <color rgb="FFFF0000"/>
          <name val="Times New Roman"/>
          <scheme val="none"/>
        </font>
      </dxf>
    </rfmt>
    <rfmt sheetId="2" sqref="HW141" start="0" length="0">
      <dxf>
        <font>
          <sz val="10"/>
          <color rgb="FFFF0000"/>
          <name val="Times New Roman"/>
          <scheme val="none"/>
        </font>
      </dxf>
    </rfmt>
    <rfmt sheetId="2" sqref="HX141" start="0" length="0">
      <dxf>
        <font>
          <sz val="10"/>
          <color rgb="FFFF0000"/>
          <name val="Times New Roman"/>
          <scheme val="none"/>
        </font>
      </dxf>
    </rfmt>
    <rfmt sheetId="2" sqref="HY141" start="0" length="0">
      <dxf>
        <font>
          <sz val="10"/>
          <color rgb="FFFF0000"/>
          <name val="Times New Roman"/>
          <scheme val="none"/>
        </font>
      </dxf>
    </rfmt>
    <rfmt sheetId="2" sqref="HZ141" start="0" length="0">
      <dxf>
        <font>
          <sz val="10"/>
          <color rgb="FFFF0000"/>
          <name val="Times New Roman"/>
          <scheme val="none"/>
        </font>
      </dxf>
    </rfmt>
    <rfmt sheetId="2" sqref="IA141" start="0" length="0">
      <dxf>
        <font>
          <sz val="10"/>
          <color rgb="FFFF0000"/>
          <name val="Times New Roman"/>
          <scheme val="none"/>
        </font>
      </dxf>
    </rfmt>
    <rfmt sheetId="2" sqref="IB141" start="0" length="0">
      <dxf>
        <font>
          <sz val="10"/>
          <color rgb="FFFF0000"/>
          <name val="Times New Roman"/>
          <scheme val="none"/>
        </font>
      </dxf>
    </rfmt>
    <rfmt sheetId="2" sqref="IC141" start="0" length="0">
      <dxf>
        <font>
          <sz val="10"/>
          <color rgb="FFFF0000"/>
          <name val="Times New Roman"/>
          <scheme val="none"/>
        </font>
      </dxf>
    </rfmt>
    <rfmt sheetId="2" sqref="ID141" start="0" length="0">
      <dxf>
        <font>
          <sz val="10"/>
          <color rgb="FFFF0000"/>
          <name val="Times New Roman"/>
          <scheme val="none"/>
        </font>
      </dxf>
    </rfmt>
    <rfmt sheetId="2" sqref="IE141" start="0" length="0">
      <dxf>
        <font>
          <sz val="10"/>
          <color rgb="FFFF0000"/>
          <name val="Times New Roman"/>
          <scheme val="none"/>
        </font>
      </dxf>
    </rfmt>
    <rfmt sheetId="2" sqref="IF141" start="0" length="0">
      <dxf>
        <font>
          <sz val="10"/>
          <color rgb="FFFF0000"/>
          <name val="Times New Roman"/>
          <scheme val="none"/>
        </font>
      </dxf>
    </rfmt>
    <rfmt sheetId="2" sqref="IG141" start="0" length="0">
      <dxf>
        <font>
          <sz val="10"/>
          <color rgb="FFFF0000"/>
          <name val="Times New Roman"/>
          <scheme val="none"/>
        </font>
      </dxf>
    </rfmt>
    <rfmt sheetId="2" sqref="IH141" start="0" length="0">
      <dxf>
        <font>
          <sz val="10"/>
          <color rgb="FFFF0000"/>
          <name val="Times New Roman"/>
          <scheme val="none"/>
        </font>
      </dxf>
    </rfmt>
    <rfmt sheetId="2" sqref="II141" start="0" length="0">
      <dxf>
        <font>
          <sz val="10"/>
          <color rgb="FFFF0000"/>
          <name val="Times New Roman"/>
          <scheme val="none"/>
        </font>
      </dxf>
    </rfmt>
    <rfmt sheetId="2" sqref="IJ141" start="0" length="0">
      <dxf>
        <font>
          <sz val="10"/>
          <color rgb="FFFF0000"/>
          <name val="Times New Roman"/>
          <scheme val="none"/>
        </font>
      </dxf>
    </rfmt>
    <rfmt sheetId="2" sqref="IK141" start="0" length="0">
      <dxf>
        <font>
          <sz val="10"/>
          <color rgb="FFFF0000"/>
          <name val="Times New Roman"/>
          <scheme val="none"/>
        </font>
      </dxf>
    </rfmt>
    <rfmt sheetId="2" sqref="IL141" start="0" length="0">
      <dxf>
        <font>
          <sz val="10"/>
          <color rgb="FFFF0000"/>
          <name val="Times New Roman"/>
          <scheme val="none"/>
        </font>
      </dxf>
    </rfmt>
    <rfmt sheetId="2" sqref="IM141" start="0" length="0">
      <dxf>
        <font>
          <sz val="10"/>
          <color rgb="FFFF0000"/>
          <name val="Times New Roman"/>
          <scheme val="none"/>
        </font>
      </dxf>
    </rfmt>
    <rfmt sheetId="2" sqref="IN141" start="0" length="0">
      <dxf>
        <font>
          <sz val="10"/>
          <color rgb="FFFF0000"/>
          <name val="Times New Roman"/>
          <scheme val="none"/>
        </font>
      </dxf>
    </rfmt>
    <rfmt sheetId="2" sqref="IO141" start="0" length="0">
      <dxf>
        <font>
          <sz val="10"/>
          <color rgb="FFFF0000"/>
          <name val="Times New Roman"/>
          <scheme val="none"/>
        </font>
      </dxf>
    </rfmt>
    <rfmt sheetId="2" sqref="IP141" start="0" length="0">
      <dxf>
        <font>
          <sz val="10"/>
          <color rgb="FFFF0000"/>
          <name val="Times New Roman"/>
          <scheme val="none"/>
        </font>
      </dxf>
    </rfmt>
    <rfmt sheetId="2" sqref="IQ141" start="0" length="0">
      <dxf>
        <font>
          <sz val="10"/>
          <color rgb="FFFF0000"/>
          <name val="Times New Roman"/>
          <scheme val="none"/>
        </font>
      </dxf>
    </rfmt>
    <rfmt sheetId="2" sqref="IR141" start="0" length="0">
      <dxf>
        <font>
          <sz val="10"/>
          <color rgb="FFFF0000"/>
          <name val="Times New Roman"/>
          <scheme val="none"/>
        </font>
      </dxf>
    </rfmt>
    <rfmt sheetId="2" sqref="IS141" start="0" length="0">
      <dxf>
        <font>
          <sz val="10"/>
          <color rgb="FFFF0000"/>
          <name val="Times New Roman"/>
          <scheme val="none"/>
        </font>
      </dxf>
    </rfmt>
    <rfmt sheetId="2" sqref="IT141" start="0" length="0">
      <dxf>
        <font>
          <sz val="10"/>
          <color rgb="FFFF0000"/>
          <name val="Times New Roman"/>
          <scheme val="none"/>
        </font>
      </dxf>
    </rfmt>
    <rfmt sheetId="2" sqref="IU141" start="0" length="0">
      <dxf>
        <font>
          <sz val="10"/>
          <color rgb="FFFF0000"/>
          <name val="Times New Roman"/>
          <scheme val="none"/>
        </font>
      </dxf>
    </rfmt>
    <rfmt sheetId="2" sqref="IV141" start="0" length="0">
      <dxf>
        <font>
          <sz val="10"/>
          <color rgb="FFFF0000"/>
          <name val="Times New Roman"/>
          <scheme val="none"/>
        </font>
      </dxf>
    </rfmt>
    <rfmt sheetId="2" sqref="IW141" start="0" length="0">
      <dxf>
        <font>
          <sz val="10"/>
          <color rgb="FFFF0000"/>
          <name val="Times New Roman"/>
          <scheme val="none"/>
        </font>
      </dxf>
    </rfmt>
    <rfmt sheetId="2" sqref="IX141" start="0" length="0">
      <dxf>
        <font>
          <sz val="10"/>
          <color rgb="FFFF0000"/>
          <name val="Times New Roman"/>
          <scheme val="none"/>
        </font>
      </dxf>
    </rfmt>
    <rfmt sheetId="2" sqref="IY141" start="0" length="0">
      <dxf>
        <font>
          <sz val="10"/>
          <color rgb="FFFF0000"/>
          <name val="Times New Roman"/>
          <scheme val="none"/>
        </font>
      </dxf>
    </rfmt>
    <rfmt sheetId="2" sqref="IZ141" start="0" length="0">
      <dxf>
        <font>
          <sz val="10"/>
          <color rgb="FFFF0000"/>
          <name val="Times New Roman"/>
          <scheme val="none"/>
        </font>
      </dxf>
    </rfmt>
    <rfmt sheetId="2" sqref="JA141" start="0" length="0">
      <dxf>
        <font>
          <sz val="10"/>
          <color rgb="FFFF0000"/>
          <name val="Times New Roman"/>
          <scheme val="none"/>
        </font>
      </dxf>
    </rfmt>
    <rfmt sheetId="2" sqref="JB141" start="0" length="0">
      <dxf>
        <font>
          <sz val="10"/>
          <color rgb="FFFF0000"/>
          <name val="Times New Roman"/>
          <scheme val="none"/>
        </font>
      </dxf>
    </rfmt>
    <rfmt sheetId="2" sqref="JC141" start="0" length="0">
      <dxf>
        <font>
          <sz val="10"/>
          <color rgb="FFFF0000"/>
          <name val="Times New Roman"/>
          <scheme val="none"/>
        </font>
      </dxf>
    </rfmt>
    <rfmt sheetId="2" sqref="JD141" start="0" length="0">
      <dxf>
        <font>
          <sz val="10"/>
          <color rgb="FFFF0000"/>
          <name val="Times New Roman"/>
          <scheme val="none"/>
        </font>
      </dxf>
    </rfmt>
    <rfmt sheetId="2" sqref="JE141" start="0" length="0">
      <dxf>
        <font>
          <sz val="10"/>
          <color rgb="FFFF0000"/>
          <name val="Times New Roman"/>
          <scheme val="none"/>
        </font>
      </dxf>
    </rfmt>
    <rfmt sheetId="2" sqref="JF141" start="0" length="0">
      <dxf>
        <font>
          <sz val="10"/>
          <color rgb="FFFF0000"/>
          <name val="Times New Roman"/>
          <scheme val="none"/>
        </font>
      </dxf>
    </rfmt>
    <rfmt sheetId="2" sqref="JG141" start="0" length="0">
      <dxf>
        <font>
          <sz val="10"/>
          <color rgb="FFFF0000"/>
          <name val="Times New Roman"/>
          <scheme val="none"/>
        </font>
      </dxf>
    </rfmt>
    <rfmt sheetId="2" sqref="JH141" start="0" length="0">
      <dxf>
        <font>
          <sz val="10"/>
          <color rgb="FFFF0000"/>
          <name val="Times New Roman"/>
          <scheme val="none"/>
        </font>
      </dxf>
    </rfmt>
    <rfmt sheetId="2" sqref="JI141" start="0" length="0">
      <dxf>
        <font>
          <sz val="10"/>
          <color rgb="FFFF0000"/>
          <name val="Times New Roman"/>
          <scheme val="none"/>
        </font>
      </dxf>
    </rfmt>
    <rfmt sheetId="2" sqref="JJ141" start="0" length="0">
      <dxf>
        <font>
          <sz val="10"/>
          <color rgb="FFFF0000"/>
          <name val="Times New Roman"/>
          <scheme val="none"/>
        </font>
      </dxf>
    </rfmt>
    <rfmt sheetId="2" sqref="JK141" start="0" length="0">
      <dxf>
        <font>
          <sz val="10"/>
          <color rgb="FFFF0000"/>
          <name val="Times New Roman"/>
          <scheme val="none"/>
        </font>
      </dxf>
    </rfmt>
    <rfmt sheetId="2" sqref="JL141" start="0" length="0">
      <dxf>
        <font>
          <sz val="10"/>
          <color rgb="FFFF0000"/>
          <name val="Times New Roman"/>
          <scheme val="none"/>
        </font>
      </dxf>
    </rfmt>
    <rfmt sheetId="2" sqref="JM141" start="0" length="0">
      <dxf>
        <font>
          <sz val="10"/>
          <color rgb="FFFF0000"/>
          <name val="Times New Roman"/>
          <scheme val="none"/>
        </font>
      </dxf>
    </rfmt>
    <rfmt sheetId="2" sqref="JN141" start="0" length="0">
      <dxf>
        <font>
          <sz val="10"/>
          <color rgb="FFFF0000"/>
          <name val="Times New Roman"/>
          <scheme val="none"/>
        </font>
      </dxf>
    </rfmt>
    <rfmt sheetId="2" sqref="JO141" start="0" length="0">
      <dxf>
        <font>
          <sz val="10"/>
          <color rgb="FFFF0000"/>
          <name val="Times New Roman"/>
          <scheme val="none"/>
        </font>
      </dxf>
    </rfmt>
    <rfmt sheetId="2" sqref="JP141" start="0" length="0">
      <dxf>
        <font>
          <sz val="10"/>
          <color rgb="FFFF0000"/>
          <name val="Times New Roman"/>
          <scheme val="none"/>
        </font>
      </dxf>
    </rfmt>
    <rfmt sheetId="2" sqref="JQ141" start="0" length="0">
      <dxf>
        <font>
          <sz val="10"/>
          <color rgb="FFFF0000"/>
          <name val="Times New Roman"/>
          <scheme val="none"/>
        </font>
      </dxf>
    </rfmt>
    <rfmt sheetId="2" sqref="JR141" start="0" length="0">
      <dxf>
        <font>
          <sz val="10"/>
          <color rgb="FFFF0000"/>
          <name val="Times New Roman"/>
          <scheme val="none"/>
        </font>
      </dxf>
    </rfmt>
    <rfmt sheetId="2" sqref="JS141" start="0" length="0">
      <dxf>
        <font>
          <sz val="10"/>
          <color rgb="FFFF0000"/>
          <name val="Times New Roman"/>
          <scheme val="none"/>
        </font>
      </dxf>
    </rfmt>
    <rfmt sheetId="2" sqref="JT141" start="0" length="0">
      <dxf>
        <font>
          <sz val="10"/>
          <color rgb="FFFF0000"/>
          <name val="Times New Roman"/>
          <scheme val="none"/>
        </font>
      </dxf>
    </rfmt>
    <rfmt sheetId="2" sqref="JU141" start="0" length="0">
      <dxf>
        <font>
          <sz val="10"/>
          <color rgb="FFFF0000"/>
          <name val="Times New Roman"/>
          <scheme val="none"/>
        </font>
      </dxf>
    </rfmt>
    <rfmt sheetId="2" sqref="JV141" start="0" length="0">
      <dxf>
        <font>
          <sz val="10"/>
          <color rgb="FFFF0000"/>
          <name val="Times New Roman"/>
          <scheme val="none"/>
        </font>
      </dxf>
    </rfmt>
    <rfmt sheetId="2" sqref="JW141" start="0" length="0">
      <dxf>
        <font>
          <sz val="10"/>
          <color rgb="FFFF0000"/>
          <name val="Times New Roman"/>
          <scheme val="none"/>
        </font>
      </dxf>
    </rfmt>
    <rfmt sheetId="2" sqref="JX141" start="0" length="0">
      <dxf>
        <font>
          <sz val="10"/>
          <color rgb="FFFF0000"/>
          <name val="Times New Roman"/>
          <scheme val="none"/>
        </font>
      </dxf>
    </rfmt>
    <rfmt sheetId="2" sqref="JY141" start="0" length="0">
      <dxf>
        <font>
          <sz val="10"/>
          <color rgb="FFFF0000"/>
          <name val="Times New Roman"/>
          <scheme val="none"/>
        </font>
      </dxf>
    </rfmt>
    <rfmt sheetId="2" sqref="JZ141" start="0" length="0">
      <dxf>
        <font>
          <sz val="10"/>
          <color rgb="FFFF0000"/>
          <name val="Times New Roman"/>
          <scheme val="none"/>
        </font>
      </dxf>
    </rfmt>
    <rfmt sheetId="2" sqref="KA141" start="0" length="0">
      <dxf>
        <font>
          <sz val="10"/>
          <color rgb="FFFF0000"/>
          <name val="Times New Roman"/>
          <scheme val="none"/>
        </font>
      </dxf>
    </rfmt>
    <rfmt sheetId="2" sqref="KB141" start="0" length="0">
      <dxf>
        <font>
          <sz val="10"/>
          <color rgb="FFFF0000"/>
          <name val="Times New Roman"/>
          <scheme val="none"/>
        </font>
      </dxf>
    </rfmt>
    <rfmt sheetId="2" sqref="KC141" start="0" length="0">
      <dxf>
        <font>
          <sz val="10"/>
          <color rgb="FFFF0000"/>
          <name val="Times New Roman"/>
          <scheme val="none"/>
        </font>
      </dxf>
    </rfmt>
    <rfmt sheetId="2" sqref="KD141" start="0" length="0">
      <dxf>
        <font>
          <sz val="10"/>
          <color rgb="FFFF0000"/>
          <name val="Times New Roman"/>
          <scheme val="none"/>
        </font>
      </dxf>
    </rfmt>
    <rfmt sheetId="2" sqref="KE141" start="0" length="0">
      <dxf>
        <font>
          <sz val="10"/>
          <color rgb="FFFF0000"/>
          <name val="Times New Roman"/>
          <scheme val="none"/>
        </font>
      </dxf>
    </rfmt>
    <rfmt sheetId="2" sqref="KF141" start="0" length="0">
      <dxf>
        <font>
          <sz val="10"/>
          <color rgb="FFFF0000"/>
          <name val="Times New Roman"/>
          <scheme val="none"/>
        </font>
      </dxf>
    </rfmt>
    <rfmt sheetId="2" sqref="KG141" start="0" length="0">
      <dxf>
        <font>
          <sz val="10"/>
          <color rgb="FFFF0000"/>
          <name val="Times New Roman"/>
          <scheme val="none"/>
        </font>
      </dxf>
    </rfmt>
    <rfmt sheetId="2" sqref="KH141" start="0" length="0">
      <dxf>
        <font>
          <sz val="10"/>
          <color rgb="FFFF0000"/>
          <name val="Times New Roman"/>
          <scheme val="none"/>
        </font>
      </dxf>
    </rfmt>
    <rfmt sheetId="2" sqref="KI141" start="0" length="0">
      <dxf>
        <font>
          <sz val="10"/>
          <color rgb="FFFF0000"/>
          <name val="Times New Roman"/>
          <scheme val="none"/>
        </font>
      </dxf>
    </rfmt>
    <rfmt sheetId="2" sqref="KJ141" start="0" length="0">
      <dxf>
        <font>
          <sz val="10"/>
          <color rgb="FFFF0000"/>
          <name val="Times New Roman"/>
          <scheme val="none"/>
        </font>
      </dxf>
    </rfmt>
    <rfmt sheetId="2" sqref="KK141" start="0" length="0">
      <dxf>
        <font>
          <sz val="10"/>
          <color rgb="FFFF0000"/>
          <name val="Times New Roman"/>
          <scheme val="none"/>
        </font>
      </dxf>
    </rfmt>
    <rfmt sheetId="2" sqref="KL141" start="0" length="0">
      <dxf>
        <font>
          <sz val="10"/>
          <color rgb="FFFF0000"/>
          <name val="Times New Roman"/>
          <scheme val="none"/>
        </font>
      </dxf>
    </rfmt>
    <rfmt sheetId="2" sqref="KM141" start="0" length="0">
      <dxf>
        <font>
          <sz val="10"/>
          <color rgb="FFFF0000"/>
          <name val="Times New Roman"/>
          <scheme val="none"/>
        </font>
      </dxf>
    </rfmt>
    <rfmt sheetId="2" sqref="KN141" start="0" length="0">
      <dxf>
        <font>
          <sz val="10"/>
          <color rgb="FFFF0000"/>
          <name val="Times New Roman"/>
          <scheme val="none"/>
        </font>
      </dxf>
    </rfmt>
    <rfmt sheetId="2" sqref="KO141" start="0" length="0">
      <dxf>
        <font>
          <sz val="10"/>
          <color rgb="FFFF0000"/>
          <name val="Times New Roman"/>
          <scheme val="none"/>
        </font>
      </dxf>
    </rfmt>
    <rfmt sheetId="2" sqref="KP141" start="0" length="0">
      <dxf>
        <font>
          <sz val="10"/>
          <color rgb="FFFF0000"/>
          <name val="Times New Roman"/>
          <scheme val="none"/>
        </font>
      </dxf>
    </rfmt>
    <rfmt sheetId="2" sqref="KQ141" start="0" length="0">
      <dxf>
        <font>
          <sz val="10"/>
          <color rgb="FFFF0000"/>
          <name val="Times New Roman"/>
          <scheme val="none"/>
        </font>
      </dxf>
    </rfmt>
    <rfmt sheetId="2" sqref="KR141" start="0" length="0">
      <dxf>
        <font>
          <sz val="10"/>
          <color rgb="FFFF0000"/>
          <name val="Times New Roman"/>
          <scheme val="none"/>
        </font>
      </dxf>
    </rfmt>
    <rfmt sheetId="2" sqref="KS141" start="0" length="0">
      <dxf>
        <font>
          <sz val="10"/>
          <color rgb="FFFF0000"/>
          <name val="Times New Roman"/>
          <scheme val="none"/>
        </font>
      </dxf>
    </rfmt>
    <rfmt sheetId="2" sqref="KT141" start="0" length="0">
      <dxf>
        <font>
          <sz val="10"/>
          <color rgb="FFFF0000"/>
          <name val="Times New Roman"/>
          <scheme val="none"/>
        </font>
      </dxf>
    </rfmt>
    <rfmt sheetId="2" sqref="KU141" start="0" length="0">
      <dxf>
        <font>
          <sz val="10"/>
          <color rgb="FFFF0000"/>
          <name val="Times New Roman"/>
          <scheme val="none"/>
        </font>
      </dxf>
    </rfmt>
    <rfmt sheetId="2" sqref="KV141" start="0" length="0">
      <dxf>
        <font>
          <sz val="10"/>
          <color rgb="FFFF0000"/>
          <name val="Times New Roman"/>
          <scheme val="none"/>
        </font>
      </dxf>
    </rfmt>
    <rfmt sheetId="2" sqref="KW141" start="0" length="0">
      <dxf>
        <font>
          <sz val="10"/>
          <color rgb="FFFF0000"/>
          <name val="Times New Roman"/>
          <scheme val="none"/>
        </font>
      </dxf>
    </rfmt>
    <rfmt sheetId="2" sqref="KX141" start="0" length="0">
      <dxf>
        <font>
          <sz val="10"/>
          <color rgb="FFFF0000"/>
          <name val="Times New Roman"/>
          <scheme val="none"/>
        </font>
      </dxf>
    </rfmt>
    <rfmt sheetId="2" sqref="KY141" start="0" length="0">
      <dxf>
        <font>
          <sz val="10"/>
          <color rgb="FFFF0000"/>
          <name val="Times New Roman"/>
          <scheme val="none"/>
        </font>
      </dxf>
    </rfmt>
    <rfmt sheetId="2" sqref="KZ141" start="0" length="0">
      <dxf>
        <font>
          <sz val="10"/>
          <color rgb="FFFF0000"/>
          <name val="Times New Roman"/>
          <scheme val="none"/>
        </font>
      </dxf>
    </rfmt>
    <rfmt sheetId="2" sqref="LA141" start="0" length="0">
      <dxf>
        <font>
          <sz val="10"/>
          <color rgb="FFFF0000"/>
          <name val="Times New Roman"/>
          <scheme val="none"/>
        </font>
      </dxf>
    </rfmt>
    <rfmt sheetId="2" sqref="LB141" start="0" length="0">
      <dxf>
        <font>
          <sz val="10"/>
          <color rgb="FFFF0000"/>
          <name val="Times New Roman"/>
          <scheme val="none"/>
        </font>
      </dxf>
    </rfmt>
    <rfmt sheetId="2" sqref="LC141" start="0" length="0">
      <dxf>
        <font>
          <sz val="10"/>
          <color rgb="FFFF0000"/>
          <name val="Times New Roman"/>
          <scheme val="none"/>
        </font>
      </dxf>
    </rfmt>
    <rfmt sheetId="2" sqref="LD141" start="0" length="0">
      <dxf>
        <font>
          <sz val="10"/>
          <color rgb="FFFF0000"/>
          <name val="Times New Roman"/>
          <scheme val="none"/>
        </font>
      </dxf>
    </rfmt>
    <rfmt sheetId="2" sqref="LE141" start="0" length="0">
      <dxf>
        <font>
          <sz val="10"/>
          <color rgb="FFFF0000"/>
          <name val="Times New Roman"/>
          <scheme val="none"/>
        </font>
      </dxf>
    </rfmt>
    <rfmt sheetId="2" sqref="LF141" start="0" length="0">
      <dxf>
        <font>
          <sz val="10"/>
          <color rgb="FFFF0000"/>
          <name val="Times New Roman"/>
          <scheme val="none"/>
        </font>
      </dxf>
    </rfmt>
    <rfmt sheetId="2" sqref="LG141" start="0" length="0">
      <dxf>
        <font>
          <sz val="10"/>
          <color rgb="FFFF0000"/>
          <name val="Times New Roman"/>
          <scheme val="none"/>
        </font>
      </dxf>
    </rfmt>
    <rfmt sheetId="2" sqref="LH141" start="0" length="0">
      <dxf>
        <font>
          <sz val="10"/>
          <color rgb="FFFF0000"/>
          <name val="Times New Roman"/>
          <scheme val="none"/>
        </font>
      </dxf>
    </rfmt>
    <rfmt sheetId="2" sqref="LI141" start="0" length="0">
      <dxf>
        <font>
          <sz val="10"/>
          <color rgb="FFFF0000"/>
          <name val="Times New Roman"/>
          <scheme val="none"/>
        </font>
      </dxf>
    </rfmt>
    <rfmt sheetId="2" sqref="LJ141" start="0" length="0">
      <dxf>
        <font>
          <sz val="10"/>
          <color rgb="FFFF0000"/>
          <name val="Times New Roman"/>
          <scheme val="none"/>
        </font>
      </dxf>
    </rfmt>
    <rfmt sheetId="2" sqref="LK141" start="0" length="0">
      <dxf>
        <font>
          <sz val="10"/>
          <color rgb="FFFF0000"/>
          <name val="Times New Roman"/>
          <scheme val="none"/>
        </font>
      </dxf>
    </rfmt>
    <rfmt sheetId="2" sqref="LL141" start="0" length="0">
      <dxf>
        <font>
          <sz val="10"/>
          <color rgb="FFFF0000"/>
          <name val="Times New Roman"/>
          <scheme val="none"/>
        </font>
      </dxf>
    </rfmt>
    <rfmt sheetId="2" sqref="LM141" start="0" length="0">
      <dxf>
        <font>
          <sz val="10"/>
          <color rgb="FFFF0000"/>
          <name val="Times New Roman"/>
          <scheme val="none"/>
        </font>
      </dxf>
    </rfmt>
    <rfmt sheetId="2" sqref="LN141" start="0" length="0">
      <dxf>
        <font>
          <sz val="10"/>
          <color rgb="FFFF0000"/>
          <name val="Times New Roman"/>
          <scheme val="none"/>
        </font>
      </dxf>
    </rfmt>
    <rfmt sheetId="2" sqref="LO141" start="0" length="0">
      <dxf>
        <font>
          <sz val="10"/>
          <color rgb="FFFF0000"/>
          <name val="Times New Roman"/>
          <scheme val="none"/>
        </font>
      </dxf>
    </rfmt>
    <rfmt sheetId="2" sqref="LP141" start="0" length="0">
      <dxf>
        <font>
          <sz val="10"/>
          <color rgb="FFFF0000"/>
          <name val="Times New Roman"/>
          <scheme val="none"/>
        </font>
      </dxf>
    </rfmt>
    <rfmt sheetId="2" sqref="LQ141" start="0" length="0">
      <dxf>
        <font>
          <sz val="10"/>
          <color rgb="FFFF0000"/>
          <name val="Times New Roman"/>
          <scheme val="none"/>
        </font>
      </dxf>
    </rfmt>
    <rfmt sheetId="2" sqref="LR141" start="0" length="0">
      <dxf>
        <font>
          <sz val="10"/>
          <color rgb="FFFF0000"/>
          <name val="Times New Roman"/>
          <scheme val="none"/>
        </font>
      </dxf>
    </rfmt>
    <rfmt sheetId="2" sqref="LS141" start="0" length="0">
      <dxf>
        <font>
          <sz val="10"/>
          <color rgb="FFFF0000"/>
          <name val="Times New Roman"/>
          <scheme val="none"/>
        </font>
      </dxf>
    </rfmt>
    <rfmt sheetId="2" sqref="LT141" start="0" length="0">
      <dxf>
        <font>
          <sz val="10"/>
          <color rgb="FFFF0000"/>
          <name val="Times New Roman"/>
          <scheme val="none"/>
        </font>
      </dxf>
    </rfmt>
    <rfmt sheetId="2" sqref="LU141" start="0" length="0">
      <dxf>
        <font>
          <sz val="10"/>
          <color rgb="FFFF0000"/>
          <name val="Times New Roman"/>
          <scheme val="none"/>
        </font>
      </dxf>
    </rfmt>
    <rfmt sheetId="2" sqref="LV141" start="0" length="0">
      <dxf>
        <font>
          <sz val="10"/>
          <color rgb="FFFF0000"/>
          <name val="Times New Roman"/>
          <scheme val="none"/>
        </font>
      </dxf>
    </rfmt>
    <rfmt sheetId="2" sqref="LW141" start="0" length="0">
      <dxf>
        <font>
          <sz val="10"/>
          <color rgb="FFFF0000"/>
          <name val="Times New Roman"/>
          <scheme val="none"/>
        </font>
      </dxf>
    </rfmt>
    <rfmt sheetId="2" sqref="LX141" start="0" length="0">
      <dxf>
        <font>
          <sz val="10"/>
          <color rgb="FFFF0000"/>
          <name val="Times New Roman"/>
          <scheme val="none"/>
        </font>
      </dxf>
    </rfmt>
    <rfmt sheetId="2" sqref="LY141" start="0" length="0">
      <dxf>
        <font>
          <sz val="10"/>
          <color rgb="FFFF0000"/>
          <name val="Times New Roman"/>
          <scheme val="none"/>
        </font>
      </dxf>
    </rfmt>
    <rfmt sheetId="2" sqref="LZ141" start="0" length="0">
      <dxf>
        <font>
          <sz val="10"/>
          <color rgb="FFFF0000"/>
          <name val="Times New Roman"/>
          <scheme val="none"/>
        </font>
      </dxf>
    </rfmt>
    <rfmt sheetId="2" sqref="MA141" start="0" length="0">
      <dxf>
        <font>
          <sz val="10"/>
          <color rgb="FFFF0000"/>
          <name val="Times New Roman"/>
          <scheme val="none"/>
        </font>
      </dxf>
    </rfmt>
    <rfmt sheetId="2" sqref="MB141" start="0" length="0">
      <dxf>
        <font>
          <sz val="10"/>
          <color rgb="FFFF0000"/>
          <name val="Times New Roman"/>
          <scheme val="none"/>
        </font>
      </dxf>
    </rfmt>
    <rfmt sheetId="2" sqref="MC141" start="0" length="0">
      <dxf>
        <font>
          <sz val="10"/>
          <color rgb="FFFF0000"/>
          <name val="Times New Roman"/>
          <scheme val="none"/>
        </font>
      </dxf>
    </rfmt>
    <rfmt sheetId="2" sqref="MD141" start="0" length="0">
      <dxf>
        <font>
          <sz val="10"/>
          <color rgb="FFFF0000"/>
          <name val="Times New Roman"/>
          <scheme val="none"/>
        </font>
      </dxf>
    </rfmt>
    <rfmt sheetId="2" sqref="ME141" start="0" length="0">
      <dxf>
        <font>
          <sz val="10"/>
          <color rgb="FFFF0000"/>
          <name val="Times New Roman"/>
          <scheme val="none"/>
        </font>
      </dxf>
    </rfmt>
    <rfmt sheetId="2" sqref="MF141" start="0" length="0">
      <dxf>
        <font>
          <sz val="10"/>
          <color rgb="FFFF0000"/>
          <name val="Times New Roman"/>
          <scheme val="none"/>
        </font>
      </dxf>
    </rfmt>
    <rfmt sheetId="2" sqref="MG141" start="0" length="0">
      <dxf>
        <font>
          <sz val="10"/>
          <color rgb="FFFF0000"/>
          <name val="Times New Roman"/>
          <scheme val="none"/>
        </font>
      </dxf>
    </rfmt>
    <rfmt sheetId="2" sqref="MH141" start="0" length="0">
      <dxf>
        <font>
          <sz val="10"/>
          <color rgb="FFFF0000"/>
          <name val="Times New Roman"/>
          <scheme val="none"/>
        </font>
      </dxf>
    </rfmt>
    <rfmt sheetId="2" sqref="MI141" start="0" length="0">
      <dxf>
        <font>
          <sz val="10"/>
          <color rgb="FFFF0000"/>
          <name val="Times New Roman"/>
          <scheme val="none"/>
        </font>
      </dxf>
    </rfmt>
    <rfmt sheetId="2" sqref="MJ141" start="0" length="0">
      <dxf>
        <font>
          <sz val="10"/>
          <color rgb="FFFF0000"/>
          <name val="Times New Roman"/>
          <scheme val="none"/>
        </font>
      </dxf>
    </rfmt>
    <rfmt sheetId="2" sqref="MK141" start="0" length="0">
      <dxf>
        <font>
          <sz val="10"/>
          <color rgb="FFFF0000"/>
          <name val="Times New Roman"/>
          <scheme val="none"/>
        </font>
      </dxf>
    </rfmt>
    <rfmt sheetId="2" sqref="ML141" start="0" length="0">
      <dxf>
        <font>
          <sz val="10"/>
          <color rgb="FFFF0000"/>
          <name val="Times New Roman"/>
          <scheme val="none"/>
        </font>
      </dxf>
    </rfmt>
    <rfmt sheetId="2" sqref="MM141" start="0" length="0">
      <dxf>
        <font>
          <sz val="10"/>
          <color rgb="FFFF0000"/>
          <name val="Times New Roman"/>
          <scheme val="none"/>
        </font>
      </dxf>
    </rfmt>
    <rfmt sheetId="2" sqref="MN141" start="0" length="0">
      <dxf>
        <font>
          <sz val="10"/>
          <color rgb="FFFF0000"/>
          <name val="Times New Roman"/>
          <scheme val="none"/>
        </font>
      </dxf>
    </rfmt>
    <rfmt sheetId="2" sqref="MO141" start="0" length="0">
      <dxf>
        <font>
          <sz val="10"/>
          <color rgb="FFFF0000"/>
          <name val="Times New Roman"/>
          <scheme val="none"/>
        </font>
      </dxf>
    </rfmt>
    <rfmt sheetId="2" sqref="MP141" start="0" length="0">
      <dxf>
        <font>
          <sz val="10"/>
          <color rgb="FFFF0000"/>
          <name val="Times New Roman"/>
          <scheme val="none"/>
        </font>
      </dxf>
    </rfmt>
    <rfmt sheetId="2" sqref="MQ141" start="0" length="0">
      <dxf>
        <font>
          <sz val="10"/>
          <color rgb="FFFF0000"/>
          <name val="Times New Roman"/>
          <scheme val="none"/>
        </font>
      </dxf>
    </rfmt>
    <rfmt sheetId="2" sqref="MR141" start="0" length="0">
      <dxf>
        <font>
          <sz val="10"/>
          <color rgb="FFFF0000"/>
          <name val="Times New Roman"/>
          <scheme val="none"/>
        </font>
      </dxf>
    </rfmt>
    <rfmt sheetId="2" sqref="MS141" start="0" length="0">
      <dxf>
        <font>
          <sz val="10"/>
          <color rgb="FFFF0000"/>
          <name val="Times New Roman"/>
          <scheme val="none"/>
        </font>
      </dxf>
    </rfmt>
    <rfmt sheetId="2" sqref="MT141" start="0" length="0">
      <dxf>
        <font>
          <sz val="10"/>
          <color rgb="FFFF0000"/>
          <name val="Times New Roman"/>
          <scheme val="none"/>
        </font>
      </dxf>
    </rfmt>
    <rfmt sheetId="2" sqref="MU141" start="0" length="0">
      <dxf>
        <font>
          <sz val="10"/>
          <color rgb="FFFF0000"/>
          <name val="Times New Roman"/>
          <scheme val="none"/>
        </font>
      </dxf>
    </rfmt>
    <rfmt sheetId="2" sqref="MV141" start="0" length="0">
      <dxf>
        <font>
          <sz val="10"/>
          <color rgb="FFFF0000"/>
          <name val="Times New Roman"/>
          <scheme val="none"/>
        </font>
      </dxf>
    </rfmt>
    <rfmt sheetId="2" sqref="MW141" start="0" length="0">
      <dxf>
        <font>
          <sz val="10"/>
          <color rgb="FFFF0000"/>
          <name val="Times New Roman"/>
          <scheme val="none"/>
        </font>
      </dxf>
    </rfmt>
    <rfmt sheetId="2" sqref="MX141" start="0" length="0">
      <dxf>
        <font>
          <sz val="10"/>
          <color rgb="FFFF0000"/>
          <name val="Times New Roman"/>
          <scheme val="none"/>
        </font>
      </dxf>
    </rfmt>
    <rfmt sheetId="2" sqref="MY141" start="0" length="0">
      <dxf>
        <font>
          <sz val="10"/>
          <color rgb="FFFF0000"/>
          <name val="Times New Roman"/>
          <scheme val="none"/>
        </font>
      </dxf>
    </rfmt>
    <rfmt sheetId="2" sqref="MZ141" start="0" length="0">
      <dxf>
        <font>
          <sz val="10"/>
          <color rgb="FFFF0000"/>
          <name val="Times New Roman"/>
          <scheme val="none"/>
        </font>
      </dxf>
    </rfmt>
    <rfmt sheetId="2" sqref="NA141" start="0" length="0">
      <dxf>
        <font>
          <sz val="10"/>
          <color rgb="FFFF0000"/>
          <name val="Times New Roman"/>
          <scheme val="none"/>
        </font>
      </dxf>
    </rfmt>
    <rfmt sheetId="2" sqref="NB141" start="0" length="0">
      <dxf>
        <font>
          <sz val="10"/>
          <color rgb="FFFF0000"/>
          <name val="Times New Roman"/>
          <scheme val="none"/>
        </font>
      </dxf>
    </rfmt>
    <rfmt sheetId="2" sqref="NC141" start="0" length="0">
      <dxf>
        <font>
          <sz val="10"/>
          <color rgb="FFFF0000"/>
          <name val="Times New Roman"/>
          <scheme val="none"/>
        </font>
      </dxf>
    </rfmt>
    <rfmt sheetId="2" sqref="ND141" start="0" length="0">
      <dxf>
        <font>
          <sz val="10"/>
          <color rgb="FFFF0000"/>
          <name val="Times New Roman"/>
          <scheme val="none"/>
        </font>
      </dxf>
    </rfmt>
    <rfmt sheetId="2" sqref="NE141" start="0" length="0">
      <dxf>
        <font>
          <sz val="10"/>
          <color rgb="FFFF0000"/>
          <name val="Times New Roman"/>
          <scheme val="none"/>
        </font>
      </dxf>
    </rfmt>
    <rfmt sheetId="2" sqref="NF141" start="0" length="0">
      <dxf>
        <font>
          <sz val="10"/>
          <color rgb="FFFF0000"/>
          <name val="Times New Roman"/>
          <scheme val="none"/>
        </font>
      </dxf>
    </rfmt>
    <rfmt sheetId="2" sqref="NG141" start="0" length="0">
      <dxf>
        <font>
          <sz val="10"/>
          <color rgb="FFFF0000"/>
          <name val="Times New Roman"/>
          <scheme val="none"/>
        </font>
      </dxf>
    </rfmt>
    <rfmt sheetId="2" sqref="NH141" start="0" length="0">
      <dxf>
        <font>
          <sz val="10"/>
          <color rgb="FFFF0000"/>
          <name val="Times New Roman"/>
          <scheme val="none"/>
        </font>
      </dxf>
    </rfmt>
    <rfmt sheetId="2" sqref="NI141" start="0" length="0">
      <dxf>
        <font>
          <sz val="10"/>
          <color rgb="FFFF0000"/>
          <name val="Times New Roman"/>
          <scheme val="none"/>
        </font>
      </dxf>
    </rfmt>
    <rfmt sheetId="2" sqref="NJ141" start="0" length="0">
      <dxf>
        <font>
          <sz val="10"/>
          <color rgb="FFFF0000"/>
          <name val="Times New Roman"/>
          <scheme val="none"/>
        </font>
      </dxf>
    </rfmt>
    <rfmt sheetId="2" sqref="NK141" start="0" length="0">
      <dxf>
        <font>
          <sz val="10"/>
          <color rgb="FFFF0000"/>
          <name val="Times New Roman"/>
          <scheme val="none"/>
        </font>
      </dxf>
    </rfmt>
    <rfmt sheetId="2" sqref="NL141" start="0" length="0">
      <dxf>
        <font>
          <sz val="10"/>
          <color rgb="FFFF0000"/>
          <name val="Times New Roman"/>
          <scheme val="none"/>
        </font>
      </dxf>
    </rfmt>
    <rfmt sheetId="2" sqref="NM141" start="0" length="0">
      <dxf>
        <font>
          <sz val="10"/>
          <color rgb="FFFF0000"/>
          <name val="Times New Roman"/>
          <scheme val="none"/>
        </font>
      </dxf>
    </rfmt>
    <rfmt sheetId="2" sqref="NN141" start="0" length="0">
      <dxf>
        <font>
          <sz val="10"/>
          <color rgb="FFFF0000"/>
          <name val="Times New Roman"/>
          <scheme val="none"/>
        </font>
      </dxf>
    </rfmt>
    <rfmt sheetId="2" sqref="NO141" start="0" length="0">
      <dxf>
        <font>
          <sz val="10"/>
          <color rgb="FFFF0000"/>
          <name val="Times New Roman"/>
          <scheme val="none"/>
        </font>
      </dxf>
    </rfmt>
    <rfmt sheetId="2" sqref="NP141" start="0" length="0">
      <dxf>
        <font>
          <sz val="10"/>
          <color rgb="FFFF0000"/>
          <name val="Times New Roman"/>
          <scheme val="none"/>
        </font>
      </dxf>
    </rfmt>
    <rfmt sheetId="2" sqref="NQ141" start="0" length="0">
      <dxf>
        <font>
          <sz val="10"/>
          <color rgb="FFFF0000"/>
          <name val="Times New Roman"/>
          <scheme val="none"/>
        </font>
      </dxf>
    </rfmt>
    <rfmt sheetId="2" sqref="NR141" start="0" length="0">
      <dxf>
        <font>
          <sz val="10"/>
          <color rgb="FFFF0000"/>
          <name val="Times New Roman"/>
          <scheme val="none"/>
        </font>
      </dxf>
    </rfmt>
    <rfmt sheetId="2" sqref="NS141" start="0" length="0">
      <dxf>
        <font>
          <sz val="10"/>
          <color rgb="FFFF0000"/>
          <name val="Times New Roman"/>
          <scheme val="none"/>
        </font>
      </dxf>
    </rfmt>
    <rfmt sheetId="2" sqref="NT141" start="0" length="0">
      <dxf>
        <font>
          <sz val="10"/>
          <color rgb="FFFF0000"/>
          <name val="Times New Roman"/>
          <scheme val="none"/>
        </font>
      </dxf>
    </rfmt>
    <rfmt sheetId="2" sqref="NU141" start="0" length="0">
      <dxf>
        <font>
          <sz val="10"/>
          <color rgb="FFFF0000"/>
          <name val="Times New Roman"/>
          <scheme val="none"/>
        </font>
      </dxf>
    </rfmt>
    <rfmt sheetId="2" sqref="NV141" start="0" length="0">
      <dxf>
        <font>
          <sz val="10"/>
          <color rgb="FFFF0000"/>
          <name val="Times New Roman"/>
          <scheme val="none"/>
        </font>
      </dxf>
    </rfmt>
    <rfmt sheetId="2" sqref="NW141" start="0" length="0">
      <dxf>
        <font>
          <sz val="10"/>
          <color rgb="FFFF0000"/>
          <name val="Times New Roman"/>
          <scheme val="none"/>
        </font>
      </dxf>
    </rfmt>
    <rfmt sheetId="2" sqref="NX141" start="0" length="0">
      <dxf>
        <font>
          <sz val="10"/>
          <color rgb="FFFF0000"/>
          <name val="Times New Roman"/>
          <scheme val="none"/>
        </font>
      </dxf>
    </rfmt>
    <rfmt sheetId="2" sqref="NY141" start="0" length="0">
      <dxf>
        <font>
          <sz val="10"/>
          <color rgb="FFFF0000"/>
          <name val="Times New Roman"/>
          <scheme val="none"/>
        </font>
      </dxf>
    </rfmt>
    <rfmt sheetId="2" sqref="NZ141" start="0" length="0">
      <dxf>
        <font>
          <sz val="10"/>
          <color rgb="FFFF0000"/>
          <name val="Times New Roman"/>
          <scheme val="none"/>
        </font>
      </dxf>
    </rfmt>
    <rfmt sheetId="2" sqref="OA141" start="0" length="0">
      <dxf>
        <font>
          <sz val="10"/>
          <color rgb="FFFF0000"/>
          <name val="Times New Roman"/>
          <scheme val="none"/>
        </font>
      </dxf>
    </rfmt>
    <rfmt sheetId="2" sqref="OB141" start="0" length="0">
      <dxf>
        <font>
          <sz val="10"/>
          <color rgb="FFFF0000"/>
          <name val="Times New Roman"/>
          <scheme val="none"/>
        </font>
      </dxf>
    </rfmt>
    <rfmt sheetId="2" sqref="OC141" start="0" length="0">
      <dxf>
        <font>
          <sz val="10"/>
          <color rgb="FFFF0000"/>
          <name val="Times New Roman"/>
          <scheme val="none"/>
        </font>
      </dxf>
    </rfmt>
    <rfmt sheetId="2" sqref="OD141" start="0" length="0">
      <dxf>
        <font>
          <sz val="10"/>
          <color rgb="FFFF0000"/>
          <name val="Times New Roman"/>
          <scheme val="none"/>
        </font>
      </dxf>
    </rfmt>
    <rfmt sheetId="2" sqref="OE141" start="0" length="0">
      <dxf>
        <font>
          <sz val="10"/>
          <color rgb="FFFF0000"/>
          <name val="Times New Roman"/>
          <scheme val="none"/>
        </font>
      </dxf>
    </rfmt>
    <rfmt sheetId="2" sqref="OF141" start="0" length="0">
      <dxf>
        <font>
          <sz val="10"/>
          <color rgb="FFFF0000"/>
          <name val="Times New Roman"/>
          <scheme val="none"/>
        </font>
      </dxf>
    </rfmt>
    <rfmt sheetId="2" sqref="OG141" start="0" length="0">
      <dxf>
        <font>
          <sz val="10"/>
          <color rgb="FFFF0000"/>
          <name val="Times New Roman"/>
          <scheme val="none"/>
        </font>
      </dxf>
    </rfmt>
    <rfmt sheetId="2" sqref="OH141" start="0" length="0">
      <dxf>
        <font>
          <sz val="10"/>
          <color rgb="FFFF0000"/>
          <name val="Times New Roman"/>
          <scheme val="none"/>
        </font>
      </dxf>
    </rfmt>
    <rfmt sheetId="2" sqref="OI141" start="0" length="0">
      <dxf>
        <font>
          <sz val="10"/>
          <color rgb="FFFF0000"/>
          <name val="Times New Roman"/>
          <scheme val="none"/>
        </font>
      </dxf>
    </rfmt>
    <rfmt sheetId="2" sqref="OJ141" start="0" length="0">
      <dxf>
        <font>
          <sz val="10"/>
          <color rgb="FFFF0000"/>
          <name val="Times New Roman"/>
          <scheme val="none"/>
        </font>
      </dxf>
    </rfmt>
    <rfmt sheetId="2" sqref="OK141" start="0" length="0">
      <dxf>
        <font>
          <sz val="10"/>
          <color rgb="FFFF0000"/>
          <name val="Times New Roman"/>
          <scheme val="none"/>
        </font>
      </dxf>
    </rfmt>
    <rfmt sheetId="2" sqref="OL141" start="0" length="0">
      <dxf>
        <font>
          <sz val="10"/>
          <color rgb="FFFF0000"/>
          <name val="Times New Roman"/>
          <scheme val="none"/>
        </font>
      </dxf>
    </rfmt>
    <rfmt sheetId="2" sqref="OM141" start="0" length="0">
      <dxf>
        <font>
          <sz val="10"/>
          <color rgb="FFFF0000"/>
          <name val="Times New Roman"/>
          <scheme val="none"/>
        </font>
      </dxf>
    </rfmt>
    <rfmt sheetId="2" sqref="ON141" start="0" length="0">
      <dxf>
        <font>
          <sz val="10"/>
          <color rgb="FFFF0000"/>
          <name val="Times New Roman"/>
          <scheme val="none"/>
        </font>
      </dxf>
    </rfmt>
    <rfmt sheetId="2" sqref="OO141" start="0" length="0">
      <dxf>
        <font>
          <sz val="10"/>
          <color rgb="FFFF0000"/>
          <name val="Times New Roman"/>
          <scheme val="none"/>
        </font>
      </dxf>
    </rfmt>
    <rfmt sheetId="2" sqref="OP141" start="0" length="0">
      <dxf>
        <font>
          <sz val="10"/>
          <color rgb="FFFF0000"/>
          <name val="Times New Roman"/>
          <scheme val="none"/>
        </font>
      </dxf>
    </rfmt>
    <rfmt sheetId="2" sqref="OQ141" start="0" length="0">
      <dxf>
        <font>
          <sz val="10"/>
          <color rgb="FFFF0000"/>
          <name val="Times New Roman"/>
          <scheme val="none"/>
        </font>
      </dxf>
    </rfmt>
    <rfmt sheetId="2" sqref="OR141" start="0" length="0">
      <dxf>
        <font>
          <sz val="10"/>
          <color rgb="FFFF0000"/>
          <name val="Times New Roman"/>
          <scheme val="none"/>
        </font>
      </dxf>
    </rfmt>
    <rfmt sheetId="2" sqref="OS141" start="0" length="0">
      <dxf>
        <font>
          <sz val="10"/>
          <color rgb="FFFF0000"/>
          <name val="Times New Roman"/>
          <scheme val="none"/>
        </font>
      </dxf>
    </rfmt>
    <rfmt sheetId="2" sqref="OT141" start="0" length="0">
      <dxf>
        <font>
          <sz val="10"/>
          <color rgb="FFFF0000"/>
          <name val="Times New Roman"/>
          <scheme val="none"/>
        </font>
      </dxf>
    </rfmt>
    <rfmt sheetId="2" sqref="OU141" start="0" length="0">
      <dxf>
        <font>
          <sz val="10"/>
          <color rgb="FFFF0000"/>
          <name val="Times New Roman"/>
          <scheme val="none"/>
        </font>
      </dxf>
    </rfmt>
    <rfmt sheetId="2" sqref="OV141" start="0" length="0">
      <dxf>
        <font>
          <sz val="10"/>
          <color rgb="FFFF0000"/>
          <name val="Times New Roman"/>
          <scheme val="none"/>
        </font>
      </dxf>
    </rfmt>
    <rfmt sheetId="2" sqref="OW141" start="0" length="0">
      <dxf>
        <font>
          <sz val="10"/>
          <color rgb="FFFF0000"/>
          <name val="Times New Roman"/>
          <scheme val="none"/>
        </font>
      </dxf>
    </rfmt>
    <rfmt sheetId="2" sqref="OX141" start="0" length="0">
      <dxf>
        <font>
          <sz val="10"/>
          <color rgb="FFFF0000"/>
          <name val="Times New Roman"/>
          <scheme val="none"/>
        </font>
      </dxf>
    </rfmt>
    <rfmt sheetId="2" sqref="OY141" start="0" length="0">
      <dxf>
        <font>
          <sz val="10"/>
          <color rgb="FFFF0000"/>
          <name val="Times New Roman"/>
          <scheme val="none"/>
        </font>
      </dxf>
    </rfmt>
    <rfmt sheetId="2" sqref="OZ141" start="0" length="0">
      <dxf>
        <font>
          <sz val="10"/>
          <color rgb="FFFF0000"/>
          <name val="Times New Roman"/>
          <scheme val="none"/>
        </font>
      </dxf>
    </rfmt>
    <rfmt sheetId="2" sqref="PA141" start="0" length="0">
      <dxf>
        <font>
          <sz val="10"/>
          <color rgb="FFFF0000"/>
          <name val="Times New Roman"/>
          <scheme val="none"/>
        </font>
      </dxf>
    </rfmt>
    <rfmt sheetId="2" sqref="PB141" start="0" length="0">
      <dxf>
        <font>
          <sz val="10"/>
          <color rgb="FFFF0000"/>
          <name val="Times New Roman"/>
          <scheme val="none"/>
        </font>
      </dxf>
    </rfmt>
    <rfmt sheetId="2" sqref="PC141" start="0" length="0">
      <dxf>
        <font>
          <sz val="10"/>
          <color rgb="FFFF0000"/>
          <name val="Times New Roman"/>
          <scheme val="none"/>
        </font>
      </dxf>
    </rfmt>
    <rfmt sheetId="2" sqref="PD141" start="0" length="0">
      <dxf>
        <font>
          <sz val="10"/>
          <color rgb="FFFF0000"/>
          <name val="Times New Roman"/>
          <scheme val="none"/>
        </font>
      </dxf>
    </rfmt>
    <rfmt sheetId="2" sqref="PE141" start="0" length="0">
      <dxf>
        <font>
          <sz val="10"/>
          <color rgb="FFFF0000"/>
          <name val="Times New Roman"/>
          <scheme val="none"/>
        </font>
      </dxf>
    </rfmt>
    <rfmt sheetId="2" sqref="PF141" start="0" length="0">
      <dxf>
        <font>
          <sz val="10"/>
          <color rgb="FFFF0000"/>
          <name val="Times New Roman"/>
          <scheme val="none"/>
        </font>
      </dxf>
    </rfmt>
    <rfmt sheetId="2" sqref="PG141" start="0" length="0">
      <dxf>
        <font>
          <sz val="10"/>
          <color rgb="FFFF0000"/>
          <name val="Times New Roman"/>
          <scheme val="none"/>
        </font>
      </dxf>
    </rfmt>
    <rfmt sheetId="2" sqref="PH141" start="0" length="0">
      <dxf>
        <font>
          <sz val="10"/>
          <color rgb="FFFF0000"/>
          <name val="Times New Roman"/>
          <scheme val="none"/>
        </font>
      </dxf>
    </rfmt>
    <rfmt sheetId="2" sqref="PI141" start="0" length="0">
      <dxf>
        <font>
          <sz val="10"/>
          <color rgb="FFFF0000"/>
          <name val="Times New Roman"/>
          <scheme val="none"/>
        </font>
      </dxf>
    </rfmt>
    <rfmt sheetId="2" sqref="PJ141" start="0" length="0">
      <dxf>
        <font>
          <sz val="10"/>
          <color rgb="FFFF0000"/>
          <name val="Times New Roman"/>
          <scheme val="none"/>
        </font>
      </dxf>
    </rfmt>
    <rfmt sheetId="2" sqref="PK141" start="0" length="0">
      <dxf>
        <font>
          <sz val="10"/>
          <color rgb="FFFF0000"/>
          <name val="Times New Roman"/>
          <scheme val="none"/>
        </font>
      </dxf>
    </rfmt>
    <rfmt sheetId="2" sqref="PL141" start="0" length="0">
      <dxf>
        <font>
          <sz val="10"/>
          <color rgb="FFFF0000"/>
          <name val="Times New Roman"/>
          <scheme val="none"/>
        </font>
      </dxf>
    </rfmt>
    <rfmt sheetId="2" sqref="PM141" start="0" length="0">
      <dxf>
        <font>
          <sz val="10"/>
          <color rgb="FFFF0000"/>
          <name val="Times New Roman"/>
          <scheme val="none"/>
        </font>
      </dxf>
    </rfmt>
    <rfmt sheetId="2" sqref="PN141" start="0" length="0">
      <dxf>
        <font>
          <sz val="10"/>
          <color rgb="FFFF0000"/>
          <name val="Times New Roman"/>
          <scheme val="none"/>
        </font>
      </dxf>
    </rfmt>
    <rfmt sheetId="2" sqref="PO141" start="0" length="0">
      <dxf>
        <font>
          <sz val="10"/>
          <color rgb="FFFF0000"/>
          <name val="Times New Roman"/>
          <scheme val="none"/>
        </font>
      </dxf>
    </rfmt>
    <rfmt sheetId="2" sqref="PP141" start="0" length="0">
      <dxf>
        <font>
          <sz val="10"/>
          <color rgb="FFFF0000"/>
          <name val="Times New Roman"/>
          <scheme val="none"/>
        </font>
      </dxf>
    </rfmt>
    <rfmt sheetId="2" sqref="PQ141" start="0" length="0">
      <dxf>
        <font>
          <sz val="10"/>
          <color rgb="FFFF0000"/>
          <name val="Times New Roman"/>
          <scheme val="none"/>
        </font>
      </dxf>
    </rfmt>
    <rfmt sheetId="2" sqref="PR141" start="0" length="0">
      <dxf>
        <font>
          <sz val="10"/>
          <color rgb="FFFF0000"/>
          <name val="Times New Roman"/>
          <scheme val="none"/>
        </font>
      </dxf>
    </rfmt>
    <rfmt sheetId="2" sqref="PS141" start="0" length="0">
      <dxf>
        <font>
          <sz val="10"/>
          <color rgb="FFFF0000"/>
          <name val="Times New Roman"/>
          <scheme val="none"/>
        </font>
      </dxf>
    </rfmt>
    <rfmt sheetId="2" sqref="PT141" start="0" length="0">
      <dxf>
        <font>
          <sz val="10"/>
          <color rgb="FFFF0000"/>
          <name val="Times New Roman"/>
          <scheme val="none"/>
        </font>
      </dxf>
    </rfmt>
    <rfmt sheetId="2" sqref="PU141" start="0" length="0">
      <dxf>
        <font>
          <sz val="10"/>
          <color rgb="FFFF0000"/>
          <name val="Times New Roman"/>
          <scheme val="none"/>
        </font>
      </dxf>
    </rfmt>
    <rfmt sheetId="2" sqref="PV141" start="0" length="0">
      <dxf>
        <font>
          <sz val="10"/>
          <color rgb="FFFF0000"/>
          <name val="Times New Roman"/>
          <scheme val="none"/>
        </font>
      </dxf>
    </rfmt>
    <rfmt sheetId="2" sqref="PW141" start="0" length="0">
      <dxf>
        <font>
          <sz val="10"/>
          <color rgb="FFFF0000"/>
          <name val="Times New Roman"/>
          <scheme val="none"/>
        </font>
      </dxf>
    </rfmt>
    <rfmt sheetId="2" sqref="PX141" start="0" length="0">
      <dxf>
        <font>
          <sz val="10"/>
          <color rgb="FFFF0000"/>
          <name val="Times New Roman"/>
          <scheme val="none"/>
        </font>
      </dxf>
    </rfmt>
    <rfmt sheetId="2" sqref="PY141" start="0" length="0">
      <dxf>
        <font>
          <sz val="10"/>
          <color rgb="FFFF0000"/>
          <name val="Times New Roman"/>
          <scheme val="none"/>
        </font>
      </dxf>
    </rfmt>
    <rfmt sheetId="2" sqref="PZ141" start="0" length="0">
      <dxf>
        <font>
          <sz val="10"/>
          <color rgb="FFFF0000"/>
          <name val="Times New Roman"/>
          <scheme val="none"/>
        </font>
      </dxf>
    </rfmt>
    <rfmt sheetId="2" sqref="QA141" start="0" length="0">
      <dxf>
        <font>
          <sz val="10"/>
          <color rgb="FFFF0000"/>
          <name val="Times New Roman"/>
          <scheme val="none"/>
        </font>
      </dxf>
    </rfmt>
    <rfmt sheetId="2" sqref="QB141" start="0" length="0">
      <dxf>
        <font>
          <sz val="10"/>
          <color rgb="FFFF0000"/>
          <name val="Times New Roman"/>
          <scheme val="none"/>
        </font>
      </dxf>
    </rfmt>
    <rfmt sheetId="2" sqref="QC141" start="0" length="0">
      <dxf>
        <font>
          <sz val="10"/>
          <color rgb="FFFF0000"/>
          <name val="Times New Roman"/>
          <scheme val="none"/>
        </font>
      </dxf>
    </rfmt>
    <rfmt sheetId="2" sqref="QD141" start="0" length="0">
      <dxf>
        <font>
          <sz val="10"/>
          <color rgb="FFFF0000"/>
          <name val="Times New Roman"/>
          <scheme val="none"/>
        </font>
      </dxf>
    </rfmt>
    <rfmt sheetId="2" sqref="QE141" start="0" length="0">
      <dxf>
        <font>
          <sz val="10"/>
          <color rgb="FFFF0000"/>
          <name val="Times New Roman"/>
          <scheme val="none"/>
        </font>
      </dxf>
    </rfmt>
    <rfmt sheetId="2" sqref="QF141" start="0" length="0">
      <dxf>
        <font>
          <sz val="10"/>
          <color rgb="FFFF0000"/>
          <name val="Times New Roman"/>
          <scheme val="none"/>
        </font>
      </dxf>
    </rfmt>
    <rfmt sheetId="2" sqref="QG141" start="0" length="0">
      <dxf>
        <font>
          <sz val="10"/>
          <color rgb="FFFF0000"/>
          <name val="Times New Roman"/>
          <scheme val="none"/>
        </font>
      </dxf>
    </rfmt>
    <rfmt sheetId="2" sqref="QH141" start="0" length="0">
      <dxf>
        <font>
          <sz val="10"/>
          <color rgb="FFFF0000"/>
          <name val="Times New Roman"/>
          <scheme val="none"/>
        </font>
      </dxf>
    </rfmt>
    <rfmt sheetId="2" sqref="QI141" start="0" length="0">
      <dxf>
        <font>
          <sz val="10"/>
          <color rgb="FFFF0000"/>
          <name val="Times New Roman"/>
          <scheme val="none"/>
        </font>
      </dxf>
    </rfmt>
    <rfmt sheetId="2" sqref="QJ141" start="0" length="0">
      <dxf>
        <font>
          <sz val="10"/>
          <color rgb="FFFF0000"/>
          <name val="Times New Roman"/>
          <scheme val="none"/>
        </font>
      </dxf>
    </rfmt>
    <rfmt sheetId="2" sqref="QK141" start="0" length="0">
      <dxf>
        <font>
          <sz val="10"/>
          <color rgb="FFFF0000"/>
          <name val="Times New Roman"/>
          <scheme val="none"/>
        </font>
      </dxf>
    </rfmt>
    <rfmt sheetId="2" sqref="QL141" start="0" length="0">
      <dxf>
        <font>
          <sz val="10"/>
          <color rgb="FFFF0000"/>
          <name val="Times New Roman"/>
          <scheme val="none"/>
        </font>
      </dxf>
    </rfmt>
    <rfmt sheetId="2" sqref="QM141" start="0" length="0">
      <dxf>
        <font>
          <sz val="10"/>
          <color rgb="FFFF0000"/>
          <name val="Times New Roman"/>
          <scheme val="none"/>
        </font>
      </dxf>
    </rfmt>
    <rfmt sheetId="2" sqref="QN141" start="0" length="0">
      <dxf>
        <font>
          <sz val="10"/>
          <color rgb="FFFF0000"/>
          <name val="Times New Roman"/>
          <scheme val="none"/>
        </font>
      </dxf>
    </rfmt>
    <rfmt sheetId="2" sqref="QO141" start="0" length="0">
      <dxf>
        <font>
          <sz val="10"/>
          <color rgb="FFFF0000"/>
          <name val="Times New Roman"/>
          <scheme val="none"/>
        </font>
      </dxf>
    </rfmt>
    <rfmt sheetId="2" sqref="QP141" start="0" length="0">
      <dxf>
        <font>
          <sz val="10"/>
          <color rgb="FFFF0000"/>
          <name val="Times New Roman"/>
          <scheme val="none"/>
        </font>
      </dxf>
    </rfmt>
    <rfmt sheetId="2" sqref="QQ141" start="0" length="0">
      <dxf>
        <font>
          <sz val="10"/>
          <color rgb="FFFF0000"/>
          <name val="Times New Roman"/>
          <scheme val="none"/>
        </font>
      </dxf>
    </rfmt>
    <rfmt sheetId="2" sqref="QR141" start="0" length="0">
      <dxf>
        <font>
          <sz val="10"/>
          <color rgb="FFFF0000"/>
          <name val="Times New Roman"/>
          <scheme val="none"/>
        </font>
      </dxf>
    </rfmt>
    <rfmt sheetId="2" sqref="QS141" start="0" length="0">
      <dxf>
        <font>
          <sz val="10"/>
          <color rgb="FFFF0000"/>
          <name val="Times New Roman"/>
          <scheme val="none"/>
        </font>
      </dxf>
    </rfmt>
    <rfmt sheetId="2" sqref="QT141" start="0" length="0">
      <dxf>
        <font>
          <sz val="10"/>
          <color rgb="FFFF0000"/>
          <name val="Times New Roman"/>
          <scheme val="none"/>
        </font>
      </dxf>
    </rfmt>
    <rfmt sheetId="2" sqref="QU141" start="0" length="0">
      <dxf>
        <font>
          <sz val="10"/>
          <color rgb="FFFF0000"/>
          <name val="Times New Roman"/>
          <scheme val="none"/>
        </font>
      </dxf>
    </rfmt>
    <rfmt sheetId="2" sqref="QV141" start="0" length="0">
      <dxf>
        <font>
          <sz val="10"/>
          <color rgb="FFFF0000"/>
          <name val="Times New Roman"/>
          <scheme val="none"/>
        </font>
      </dxf>
    </rfmt>
    <rfmt sheetId="2" sqref="QW141" start="0" length="0">
      <dxf>
        <font>
          <sz val="10"/>
          <color rgb="FFFF0000"/>
          <name val="Times New Roman"/>
          <scheme val="none"/>
        </font>
      </dxf>
    </rfmt>
    <rfmt sheetId="2" sqref="QX141" start="0" length="0">
      <dxf>
        <font>
          <sz val="10"/>
          <color rgb="FFFF0000"/>
          <name val="Times New Roman"/>
          <scheme val="none"/>
        </font>
      </dxf>
    </rfmt>
    <rfmt sheetId="2" sqref="QY141" start="0" length="0">
      <dxf>
        <font>
          <sz val="10"/>
          <color rgb="FFFF0000"/>
          <name val="Times New Roman"/>
          <scheme val="none"/>
        </font>
      </dxf>
    </rfmt>
    <rfmt sheetId="2" sqref="QZ141" start="0" length="0">
      <dxf>
        <font>
          <sz val="10"/>
          <color rgb="FFFF0000"/>
          <name val="Times New Roman"/>
          <scheme val="none"/>
        </font>
      </dxf>
    </rfmt>
    <rfmt sheetId="2" sqref="RA141" start="0" length="0">
      <dxf>
        <font>
          <sz val="10"/>
          <color rgb="FFFF0000"/>
          <name val="Times New Roman"/>
          <scheme val="none"/>
        </font>
      </dxf>
    </rfmt>
    <rfmt sheetId="2" sqref="RB141" start="0" length="0">
      <dxf>
        <font>
          <sz val="10"/>
          <color rgb="FFFF0000"/>
          <name val="Times New Roman"/>
          <scheme val="none"/>
        </font>
      </dxf>
    </rfmt>
    <rfmt sheetId="2" sqref="RC141" start="0" length="0">
      <dxf>
        <font>
          <sz val="10"/>
          <color rgb="FFFF0000"/>
          <name val="Times New Roman"/>
          <scheme val="none"/>
        </font>
      </dxf>
    </rfmt>
    <rfmt sheetId="2" sqref="RD141" start="0" length="0">
      <dxf>
        <font>
          <sz val="10"/>
          <color rgb="FFFF0000"/>
          <name val="Times New Roman"/>
          <scheme val="none"/>
        </font>
      </dxf>
    </rfmt>
    <rfmt sheetId="2" sqref="RE141" start="0" length="0">
      <dxf>
        <font>
          <sz val="10"/>
          <color rgb="FFFF0000"/>
          <name val="Times New Roman"/>
          <scheme val="none"/>
        </font>
      </dxf>
    </rfmt>
    <rfmt sheetId="2" sqref="RF141" start="0" length="0">
      <dxf>
        <font>
          <sz val="10"/>
          <color rgb="FFFF0000"/>
          <name val="Times New Roman"/>
          <scheme val="none"/>
        </font>
      </dxf>
    </rfmt>
    <rfmt sheetId="2" sqref="RG141" start="0" length="0">
      <dxf>
        <font>
          <sz val="10"/>
          <color rgb="FFFF0000"/>
          <name val="Times New Roman"/>
          <scheme val="none"/>
        </font>
      </dxf>
    </rfmt>
    <rfmt sheetId="2" sqref="RH141" start="0" length="0">
      <dxf>
        <font>
          <sz val="10"/>
          <color rgb="FFFF0000"/>
          <name val="Times New Roman"/>
          <scheme val="none"/>
        </font>
      </dxf>
    </rfmt>
    <rfmt sheetId="2" sqref="RI141" start="0" length="0">
      <dxf>
        <font>
          <sz val="10"/>
          <color rgb="FFFF0000"/>
          <name val="Times New Roman"/>
          <scheme val="none"/>
        </font>
      </dxf>
    </rfmt>
    <rfmt sheetId="2" sqref="RJ141" start="0" length="0">
      <dxf>
        <font>
          <sz val="10"/>
          <color rgb="FFFF0000"/>
          <name val="Times New Roman"/>
          <scheme val="none"/>
        </font>
      </dxf>
    </rfmt>
    <rfmt sheetId="2" sqref="RK141" start="0" length="0">
      <dxf>
        <font>
          <sz val="10"/>
          <color rgb="FFFF0000"/>
          <name val="Times New Roman"/>
          <scheme val="none"/>
        </font>
      </dxf>
    </rfmt>
    <rfmt sheetId="2" sqref="RL141" start="0" length="0">
      <dxf>
        <font>
          <sz val="10"/>
          <color rgb="FFFF0000"/>
          <name val="Times New Roman"/>
          <scheme val="none"/>
        </font>
      </dxf>
    </rfmt>
    <rfmt sheetId="2" sqref="RM141" start="0" length="0">
      <dxf>
        <font>
          <sz val="10"/>
          <color rgb="FFFF0000"/>
          <name val="Times New Roman"/>
          <scheme val="none"/>
        </font>
      </dxf>
    </rfmt>
    <rfmt sheetId="2" sqref="RN141" start="0" length="0">
      <dxf>
        <font>
          <sz val="10"/>
          <color rgb="FFFF0000"/>
          <name val="Times New Roman"/>
          <scheme val="none"/>
        </font>
      </dxf>
    </rfmt>
    <rfmt sheetId="2" sqref="RO141" start="0" length="0">
      <dxf>
        <font>
          <sz val="10"/>
          <color rgb="FFFF0000"/>
          <name val="Times New Roman"/>
          <scheme val="none"/>
        </font>
      </dxf>
    </rfmt>
    <rfmt sheetId="2" sqref="RP141" start="0" length="0">
      <dxf>
        <font>
          <sz val="10"/>
          <color rgb="FFFF0000"/>
          <name val="Times New Roman"/>
          <scheme val="none"/>
        </font>
      </dxf>
    </rfmt>
    <rfmt sheetId="2" sqref="RQ141" start="0" length="0">
      <dxf>
        <font>
          <sz val="10"/>
          <color rgb="FFFF0000"/>
          <name val="Times New Roman"/>
          <scheme val="none"/>
        </font>
      </dxf>
    </rfmt>
    <rfmt sheetId="2" sqref="RR141" start="0" length="0">
      <dxf>
        <font>
          <sz val="10"/>
          <color rgb="FFFF0000"/>
          <name val="Times New Roman"/>
          <scheme val="none"/>
        </font>
      </dxf>
    </rfmt>
    <rfmt sheetId="2" sqref="RS141" start="0" length="0">
      <dxf>
        <font>
          <sz val="10"/>
          <color rgb="FFFF0000"/>
          <name val="Times New Roman"/>
          <scheme val="none"/>
        </font>
      </dxf>
    </rfmt>
    <rfmt sheetId="2" sqref="RT141" start="0" length="0">
      <dxf>
        <font>
          <sz val="10"/>
          <color rgb="FFFF0000"/>
          <name val="Times New Roman"/>
          <scheme val="none"/>
        </font>
      </dxf>
    </rfmt>
    <rfmt sheetId="2" sqref="RU141" start="0" length="0">
      <dxf>
        <font>
          <sz val="10"/>
          <color rgb="FFFF0000"/>
          <name val="Times New Roman"/>
          <scheme val="none"/>
        </font>
      </dxf>
    </rfmt>
    <rfmt sheetId="2" sqref="RV141" start="0" length="0">
      <dxf>
        <font>
          <sz val="10"/>
          <color rgb="FFFF0000"/>
          <name val="Times New Roman"/>
          <scheme val="none"/>
        </font>
      </dxf>
    </rfmt>
    <rfmt sheetId="2" sqref="RW141" start="0" length="0">
      <dxf>
        <font>
          <sz val="10"/>
          <color rgb="FFFF0000"/>
          <name val="Times New Roman"/>
          <scheme val="none"/>
        </font>
      </dxf>
    </rfmt>
    <rfmt sheetId="2" sqref="RX141" start="0" length="0">
      <dxf>
        <font>
          <sz val="10"/>
          <color rgb="FFFF0000"/>
          <name val="Times New Roman"/>
          <scheme val="none"/>
        </font>
      </dxf>
    </rfmt>
    <rfmt sheetId="2" sqref="RY141" start="0" length="0">
      <dxf>
        <font>
          <sz val="10"/>
          <color rgb="FFFF0000"/>
          <name val="Times New Roman"/>
          <scheme val="none"/>
        </font>
      </dxf>
    </rfmt>
    <rfmt sheetId="2" sqref="RZ141" start="0" length="0">
      <dxf>
        <font>
          <sz val="10"/>
          <color rgb="FFFF0000"/>
          <name val="Times New Roman"/>
          <scheme val="none"/>
        </font>
      </dxf>
    </rfmt>
    <rfmt sheetId="2" sqref="SA141" start="0" length="0">
      <dxf>
        <font>
          <sz val="10"/>
          <color rgb="FFFF0000"/>
          <name val="Times New Roman"/>
          <scheme val="none"/>
        </font>
      </dxf>
    </rfmt>
    <rfmt sheetId="2" sqref="SB141" start="0" length="0">
      <dxf>
        <font>
          <sz val="10"/>
          <color rgb="FFFF0000"/>
          <name val="Times New Roman"/>
          <scheme val="none"/>
        </font>
      </dxf>
    </rfmt>
    <rfmt sheetId="2" sqref="SC141" start="0" length="0">
      <dxf>
        <font>
          <sz val="10"/>
          <color rgb="FFFF0000"/>
          <name val="Times New Roman"/>
          <scheme val="none"/>
        </font>
      </dxf>
    </rfmt>
    <rfmt sheetId="2" sqref="SD141" start="0" length="0">
      <dxf>
        <font>
          <sz val="10"/>
          <color rgb="FFFF0000"/>
          <name val="Times New Roman"/>
          <scheme val="none"/>
        </font>
      </dxf>
    </rfmt>
    <rfmt sheetId="2" sqref="SE141" start="0" length="0">
      <dxf>
        <font>
          <sz val="10"/>
          <color rgb="FFFF0000"/>
          <name val="Times New Roman"/>
          <scheme val="none"/>
        </font>
      </dxf>
    </rfmt>
    <rfmt sheetId="2" sqref="SF141" start="0" length="0">
      <dxf>
        <font>
          <sz val="10"/>
          <color rgb="FFFF0000"/>
          <name val="Times New Roman"/>
          <scheme val="none"/>
        </font>
      </dxf>
    </rfmt>
    <rfmt sheetId="2" sqref="SG141" start="0" length="0">
      <dxf>
        <font>
          <sz val="10"/>
          <color rgb="FFFF0000"/>
          <name val="Times New Roman"/>
          <scheme val="none"/>
        </font>
      </dxf>
    </rfmt>
    <rfmt sheetId="2" sqref="SH141" start="0" length="0">
      <dxf>
        <font>
          <sz val="10"/>
          <color rgb="FFFF0000"/>
          <name val="Times New Roman"/>
          <scheme val="none"/>
        </font>
      </dxf>
    </rfmt>
    <rfmt sheetId="2" sqref="SI141" start="0" length="0">
      <dxf>
        <font>
          <sz val="10"/>
          <color rgb="FFFF0000"/>
          <name val="Times New Roman"/>
          <scheme val="none"/>
        </font>
      </dxf>
    </rfmt>
    <rfmt sheetId="2" sqref="SJ141" start="0" length="0">
      <dxf>
        <font>
          <sz val="10"/>
          <color rgb="FFFF0000"/>
          <name val="Times New Roman"/>
          <scheme val="none"/>
        </font>
      </dxf>
    </rfmt>
    <rfmt sheetId="2" sqref="SK141" start="0" length="0">
      <dxf>
        <font>
          <sz val="10"/>
          <color rgb="FFFF0000"/>
          <name val="Times New Roman"/>
          <scheme val="none"/>
        </font>
      </dxf>
    </rfmt>
    <rfmt sheetId="2" sqref="SL141" start="0" length="0">
      <dxf>
        <font>
          <sz val="10"/>
          <color rgb="FFFF0000"/>
          <name val="Times New Roman"/>
          <scheme val="none"/>
        </font>
      </dxf>
    </rfmt>
    <rfmt sheetId="2" sqref="SM141" start="0" length="0">
      <dxf>
        <font>
          <sz val="10"/>
          <color rgb="FFFF0000"/>
          <name val="Times New Roman"/>
          <scheme val="none"/>
        </font>
      </dxf>
    </rfmt>
    <rfmt sheetId="2" sqref="SN141" start="0" length="0">
      <dxf>
        <font>
          <sz val="10"/>
          <color rgb="FFFF0000"/>
          <name val="Times New Roman"/>
          <scheme val="none"/>
        </font>
      </dxf>
    </rfmt>
    <rfmt sheetId="2" sqref="SO141" start="0" length="0">
      <dxf>
        <font>
          <sz val="10"/>
          <color rgb="FFFF0000"/>
          <name val="Times New Roman"/>
          <scheme val="none"/>
        </font>
      </dxf>
    </rfmt>
    <rfmt sheetId="2" sqref="SP141" start="0" length="0">
      <dxf>
        <font>
          <sz val="10"/>
          <color rgb="FFFF0000"/>
          <name val="Times New Roman"/>
          <scheme val="none"/>
        </font>
      </dxf>
    </rfmt>
    <rfmt sheetId="2" sqref="SQ141" start="0" length="0">
      <dxf>
        <font>
          <sz val="10"/>
          <color rgb="FFFF0000"/>
          <name val="Times New Roman"/>
          <scheme val="none"/>
        </font>
      </dxf>
    </rfmt>
    <rfmt sheetId="2" sqref="SR141" start="0" length="0">
      <dxf>
        <font>
          <sz val="10"/>
          <color rgb="FFFF0000"/>
          <name val="Times New Roman"/>
          <scheme val="none"/>
        </font>
      </dxf>
    </rfmt>
    <rfmt sheetId="2" sqref="SS141" start="0" length="0">
      <dxf>
        <font>
          <sz val="10"/>
          <color rgb="FFFF0000"/>
          <name val="Times New Roman"/>
          <scheme val="none"/>
        </font>
      </dxf>
    </rfmt>
    <rfmt sheetId="2" sqref="ST141" start="0" length="0">
      <dxf>
        <font>
          <sz val="10"/>
          <color rgb="FFFF0000"/>
          <name val="Times New Roman"/>
          <scheme val="none"/>
        </font>
      </dxf>
    </rfmt>
    <rfmt sheetId="2" sqref="SU141" start="0" length="0">
      <dxf>
        <font>
          <sz val="10"/>
          <color rgb="FFFF0000"/>
          <name val="Times New Roman"/>
          <scheme val="none"/>
        </font>
      </dxf>
    </rfmt>
    <rfmt sheetId="2" sqref="SV141" start="0" length="0">
      <dxf>
        <font>
          <sz val="10"/>
          <color rgb="FFFF0000"/>
          <name val="Times New Roman"/>
          <scheme val="none"/>
        </font>
      </dxf>
    </rfmt>
    <rfmt sheetId="2" sqref="SW141" start="0" length="0">
      <dxf>
        <font>
          <sz val="10"/>
          <color rgb="FFFF0000"/>
          <name val="Times New Roman"/>
          <scheme val="none"/>
        </font>
      </dxf>
    </rfmt>
    <rfmt sheetId="2" sqref="SX141" start="0" length="0">
      <dxf>
        <font>
          <sz val="10"/>
          <color rgb="FFFF0000"/>
          <name val="Times New Roman"/>
          <scheme val="none"/>
        </font>
      </dxf>
    </rfmt>
    <rfmt sheetId="2" sqref="SY141" start="0" length="0">
      <dxf>
        <font>
          <sz val="10"/>
          <color rgb="FFFF0000"/>
          <name val="Times New Roman"/>
          <scheme val="none"/>
        </font>
      </dxf>
    </rfmt>
    <rfmt sheetId="2" sqref="SZ141" start="0" length="0">
      <dxf>
        <font>
          <sz val="10"/>
          <color rgb="FFFF0000"/>
          <name val="Times New Roman"/>
          <scheme val="none"/>
        </font>
      </dxf>
    </rfmt>
    <rfmt sheetId="2" sqref="TA141" start="0" length="0">
      <dxf>
        <font>
          <sz val="10"/>
          <color rgb="FFFF0000"/>
          <name val="Times New Roman"/>
          <scheme val="none"/>
        </font>
      </dxf>
    </rfmt>
    <rfmt sheetId="2" sqref="TB141" start="0" length="0">
      <dxf>
        <font>
          <sz val="10"/>
          <color rgb="FFFF0000"/>
          <name val="Times New Roman"/>
          <scheme val="none"/>
        </font>
      </dxf>
    </rfmt>
    <rfmt sheetId="2" sqref="TC141" start="0" length="0">
      <dxf>
        <font>
          <sz val="10"/>
          <color rgb="FFFF0000"/>
          <name val="Times New Roman"/>
          <scheme val="none"/>
        </font>
      </dxf>
    </rfmt>
    <rfmt sheetId="2" sqref="TD141" start="0" length="0">
      <dxf>
        <font>
          <sz val="10"/>
          <color rgb="FFFF0000"/>
          <name val="Times New Roman"/>
          <scheme val="none"/>
        </font>
      </dxf>
    </rfmt>
    <rfmt sheetId="2" sqref="TE141" start="0" length="0">
      <dxf>
        <font>
          <sz val="10"/>
          <color rgb="FFFF0000"/>
          <name val="Times New Roman"/>
          <scheme val="none"/>
        </font>
      </dxf>
    </rfmt>
    <rfmt sheetId="2" sqref="TF141" start="0" length="0">
      <dxf>
        <font>
          <sz val="10"/>
          <color rgb="FFFF0000"/>
          <name val="Times New Roman"/>
          <scheme val="none"/>
        </font>
      </dxf>
    </rfmt>
    <rfmt sheetId="2" sqref="TG141" start="0" length="0">
      <dxf>
        <font>
          <sz val="10"/>
          <color rgb="FFFF0000"/>
          <name val="Times New Roman"/>
          <scheme val="none"/>
        </font>
      </dxf>
    </rfmt>
    <rfmt sheetId="2" sqref="TH141" start="0" length="0">
      <dxf>
        <font>
          <sz val="10"/>
          <color rgb="FFFF0000"/>
          <name val="Times New Roman"/>
          <scheme val="none"/>
        </font>
      </dxf>
    </rfmt>
    <rfmt sheetId="2" sqref="TI141" start="0" length="0">
      <dxf>
        <font>
          <sz val="10"/>
          <color rgb="FFFF0000"/>
          <name val="Times New Roman"/>
          <scheme val="none"/>
        </font>
      </dxf>
    </rfmt>
    <rfmt sheetId="2" sqref="TJ141" start="0" length="0">
      <dxf>
        <font>
          <sz val="10"/>
          <color rgb="FFFF0000"/>
          <name val="Times New Roman"/>
          <scheme val="none"/>
        </font>
      </dxf>
    </rfmt>
    <rfmt sheetId="2" sqref="TK141" start="0" length="0">
      <dxf>
        <font>
          <sz val="10"/>
          <color rgb="FFFF0000"/>
          <name val="Times New Roman"/>
          <scheme val="none"/>
        </font>
      </dxf>
    </rfmt>
    <rfmt sheetId="2" sqref="TL141" start="0" length="0">
      <dxf>
        <font>
          <sz val="10"/>
          <color rgb="FFFF0000"/>
          <name val="Times New Roman"/>
          <scheme val="none"/>
        </font>
      </dxf>
    </rfmt>
    <rfmt sheetId="2" sqref="TM141" start="0" length="0">
      <dxf>
        <font>
          <sz val="10"/>
          <color rgb="FFFF0000"/>
          <name val="Times New Roman"/>
          <scheme val="none"/>
        </font>
      </dxf>
    </rfmt>
    <rfmt sheetId="2" sqref="TN141" start="0" length="0">
      <dxf>
        <font>
          <sz val="10"/>
          <color rgb="FFFF0000"/>
          <name val="Times New Roman"/>
          <scheme val="none"/>
        </font>
      </dxf>
    </rfmt>
    <rfmt sheetId="2" sqref="TO141" start="0" length="0">
      <dxf>
        <font>
          <sz val="10"/>
          <color rgb="FFFF0000"/>
          <name val="Times New Roman"/>
          <scheme val="none"/>
        </font>
      </dxf>
    </rfmt>
    <rfmt sheetId="2" sqref="TP141" start="0" length="0">
      <dxf>
        <font>
          <sz val="10"/>
          <color rgb="FFFF0000"/>
          <name val="Times New Roman"/>
          <scheme val="none"/>
        </font>
      </dxf>
    </rfmt>
    <rfmt sheetId="2" sqref="TQ141" start="0" length="0">
      <dxf>
        <font>
          <sz val="10"/>
          <color rgb="FFFF0000"/>
          <name val="Times New Roman"/>
          <scheme val="none"/>
        </font>
      </dxf>
    </rfmt>
    <rfmt sheetId="2" sqref="TR141" start="0" length="0">
      <dxf>
        <font>
          <sz val="10"/>
          <color rgb="FFFF0000"/>
          <name val="Times New Roman"/>
          <scheme val="none"/>
        </font>
      </dxf>
    </rfmt>
    <rfmt sheetId="2" sqref="TS141" start="0" length="0">
      <dxf>
        <font>
          <sz val="10"/>
          <color rgb="FFFF0000"/>
          <name val="Times New Roman"/>
          <scheme val="none"/>
        </font>
      </dxf>
    </rfmt>
    <rfmt sheetId="2" sqref="TT141" start="0" length="0">
      <dxf>
        <font>
          <sz val="10"/>
          <color rgb="FFFF0000"/>
          <name val="Times New Roman"/>
          <scheme val="none"/>
        </font>
      </dxf>
    </rfmt>
    <rfmt sheetId="2" sqref="TU141" start="0" length="0">
      <dxf>
        <font>
          <sz val="10"/>
          <color rgb="FFFF0000"/>
          <name val="Times New Roman"/>
          <scheme val="none"/>
        </font>
      </dxf>
    </rfmt>
    <rfmt sheetId="2" sqref="TV141" start="0" length="0">
      <dxf>
        <font>
          <sz val="10"/>
          <color rgb="FFFF0000"/>
          <name val="Times New Roman"/>
          <scheme val="none"/>
        </font>
      </dxf>
    </rfmt>
    <rfmt sheetId="2" sqref="TW141" start="0" length="0">
      <dxf>
        <font>
          <sz val="10"/>
          <color rgb="FFFF0000"/>
          <name val="Times New Roman"/>
          <scheme val="none"/>
        </font>
      </dxf>
    </rfmt>
    <rfmt sheetId="2" sqref="TX141" start="0" length="0">
      <dxf>
        <font>
          <sz val="10"/>
          <color rgb="FFFF0000"/>
          <name val="Times New Roman"/>
          <scheme val="none"/>
        </font>
      </dxf>
    </rfmt>
    <rfmt sheetId="2" sqref="TY141" start="0" length="0">
      <dxf>
        <font>
          <sz val="10"/>
          <color rgb="FFFF0000"/>
          <name val="Times New Roman"/>
          <scheme val="none"/>
        </font>
      </dxf>
    </rfmt>
    <rfmt sheetId="2" sqref="TZ141" start="0" length="0">
      <dxf>
        <font>
          <sz val="10"/>
          <color rgb="FFFF0000"/>
          <name val="Times New Roman"/>
          <scheme val="none"/>
        </font>
      </dxf>
    </rfmt>
    <rfmt sheetId="2" sqref="UA141" start="0" length="0">
      <dxf>
        <font>
          <sz val="10"/>
          <color rgb="FFFF0000"/>
          <name val="Times New Roman"/>
          <scheme val="none"/>
        </font>
      </dxf>
    </rfmt>
    <rfmt sheetId="2" sqref="UB141" start="0" length="0">
      <dxf>
        <font>
          <sz val="10"/>
          <color rgb="FFFF0000"/>
          <name val="Times New Roman"/>
          <scheme val="none"/>
        </font>
      </dxf>
    </rfmt>
    <rfmt sheetId="2" sqref="UC141" start="0" length="0">
      <dxf>
        <font>
          <sz val="10"/>
          <color rgb="FFFF0000"/>
          <name val="Times New Roman"/>
          <scheme val="none"/>
        </font>
      </dxf>
    </rfmt>
    <rfmt sheetId="2" sqref="UD141" start="0" length="0">
      <dxf>
        <font>
          <sz val="10"/>
          <color rgb="FFFF0000"/>
          <name val="Times New Roman"/>
          <scheme val="none"/>
        </font>
      </dxf>
    </rfmt>
    <rfmt sheetId="2" sqref="UE141" start="0" length="0">
      <dxf>
        <font>
          <sz val="10"/>
          <color rgb="FFFF0000"/>
          <name val="Times New Roman"/>
          <scheme val="none"/>
        </font>
      </dxf>
    </rfmt>
    <rfmt sheetId="2" sqref="UF141" start="0" length="0">
      <dxf>
        <font>
          <sz val="10"/>
          <color rgb="FFFF0000"/>
          <name val="Times New Roman"/>
          <scheme val="none"/>
        </font>
      </dxf>
    </rfmt>
    <rfmt sheetId="2" sqref="UG141" start="0" length="0">
      <dxf>
        <font>
          <sz val="10"/>
          <color rgb="FFFF0000"/>
          <name val="Times New Roman"/>
          <scheme val="none"/>
        </font>
      </dxf>
    </rfmt>
    <rfmt sheetId="2" sqref="UH141" start="0" length="0">
      <dxf>
        <font>
          <sz val="10"/>
          <color rgb="FFFF0000"/>
          <name val="Times New Roman"/>
          <scheme val="none"/>
        </font>
      </dxf>
    </rfmt>
    <rfmt sheetId="2" sqref="UI141" start="0" length="0">
      <dxf>
        <font>
          <sz val="10"/>
          <color rgb="FFFF0000"/>
          <name val="Times New Roman"/>
          <scheme val="none"/>
        </font>
      </dxf>
    </rfmt>
    <rfmt sheetId="2" sqref="UJ141" start="0" length="0">
      <dxf>
        <font>
          <sz val="10"/>
          <color rgb="FFFF0000"/>
          <name val="Times New Roman"/>
          <scheme val="none"/>
        </font>
      </dxf>
    </rfmt>
    <rfmt sheetId="2" sqref="UK141" start="0" length="0">
      <dxf>
        <font>
          <sz val="10"/>
          <color rgb="FFFF0000"/>
          <name val="Times New Roman"/>
          <scheme val="none"/>
        </font>
      </dxf>
    </rfmt>
    <rfmt sheetId="2" sqref="UL141" start="0" length="0">
      <dxf>
        <font>
          <sz val="10"/>
          <color rgb="FFFF0000"/>
          <name val="Times New Roman"/>
          <scheme val="none"/>
        </font>
      </dxf>
    </rfmt>
    <rfmt sheetId="2" sqref="UM141" start="0" length="0">
      <dxf>
        <font>
          <sz val="10"/>
          <color rgb="FFFF0000"/>
          <name val="Times New Roman"/>
          <scheme val="none"/>
        </font>
      </dxf>
    </rfmt>
    <rfmt sheetId="2" sqref="UN141" start="0" length="0">
      <dxf>
        <font>
          <sz val="10"/>
          <color rgb="FFFF0000"/>
          <name val="Times New Roman"/>
          <scheme val="none"/>
        </font>
      </dxf>
    </rfmt>
    <rfmt sheetId="2" sqref="UO141" start="0" length="0">
      <dxf>
        <font>
          <sz val="10"/>
          <color rgb="FFFF0000"/>
          <name val="Times New Roman"/>
          <scheme val="none"/>
        </font>
      </dxf>
    </rfmt>
    <rfmt sheetId="2" sqref="UP141" start="0" length="0">
      <dxf>
        <font>
          <sz val="10"/>
          <color rgb="FFFF0000"/>
          <name val="Times New Roman"/>
          <scheme val="none"/>
        </font>
      </dxf>
    </rfmt>
    <rfmt sheetId="2" sqref="UQ141" start="0" length="0">
      <dxf>
        <font>
          <sz val="10"/>
          <color rgb="FFFF0000"/>
          <name val="Times New Roman"/>
          <scheme val="none"/>
        </font>
      </dxf>
    </rfmt>
    <rfmt sheetId="2" sqref="UR141" start="0" length="0">
      <dxf>
        <font>
          <sz val="10"/>
          <color rgb="FFFF0000"/>
          <name val="Times New Roman"/>
          <scheme val="none"/>
        </font>
      </dxf>
    </rfmt>
    <rfmt sheetId="2" sqref="US141" start="0" length="0">
      <dxf>
        <font>
          <sz val="10"/>
          <color rgb="FFFF0000"/>
          <name val="Times New Roman"/>
          <scheme val="none"/>
        </font>
      </dxf>
    </rfmt>
    <rfmt sheetId="2" sqref="UT141" start="0" length="0">
      <dxf>
        <font>
          <sz val="10"/>
          <color rgb="FFFF0000"/>
          <name val="Times New Roman"/>
          <scheme val="none"/>
        </font>
      </dxf>
    </rfmt>
    <rfmt sheetId="2" sqref="UU141" start="0" length="0">
      <dxf>
        <font>
          <sz val="10"/>
          <color rgb="FFFF0000"/>
          <name val="Times New Roman"/>
          <scheme val="none"/>
        </font>
      </dxf>
    </rfmt>
    <rfmt sheetId="2" sqref="UV141" start="0" length="0">
      <dxf>
        <font>
          <sz val="10"/>
          <color rgb="FFFF0000"/>
          <name val="Times New Roman"/>
          <scheme val="none"/>
        </font>
      </dxf>
    </rfmt>
    <rfmt sheetId="2" sqref="UW141" start="0" length="0">
      <dxf>
        <font>
          <sz val="10"/>
          <color rgb="FFFF0000"/>
          <name val="Times New Roman"/>
          <scheme val="none"/>
        </font>
      </dxf>
    </rfmt>
    <rfmt sheetId="2" sqref="UX141" start="0" length="0">
      <dxf>
        <font>
          <sz val="10"/>
          <color rgb="FFFF0000"/>
          <name val="Times New Roman"/>
          <scheme val="none"/>
        </font>
      </dxf>
    </rfmt>
    <rfmt sheetId="2" sqref="UY141" start="0" length="0">
      <dxf>
        <font>
          <sz val="10"/>
          <color rgb="FFFF0000"/>
          <name val="Times New Roman"/>
          <scheme val="none"/>
        </font>
      </dxf>
    </rfmt>
    <rfmt sheetId="2" sqref="UZ141" start="0" length="0">
      <dxf>
        <font>
          <sz val="10"/>
          <color rgb="FFFF0000"/>
          <name val="Times New Roman"/>
          <scheme val="none"/>
        </font>
      </dxf>
    </rfmt>
    <rfmt sheetId="2" sqref="VA141" start="0" length="0">
      <dxf>
        <font>
          <sz val="10"/>
          <color rgb="FFFF0000"/>
          <name val="Times New Roman"/>
          <scheme val="none"/>
        </font>
      </dxf>
    </rfmt>
    <rfmt sheetId="2" sqref="VB141" start="0" length="0">
      <dxf>
        <font>
          <sz val="10"/>
          <color rgb="FFFF0000"/>
          <name val="Times New Roman"/>
          <scheme val="none"/>
        </font>
      </dxf>
    </rfmt>
    <rfmt sheetId="2" sqref="VC141" start="0" length="0">
      <dxf>
        <font>
          <sz val="10"/>
          <color rgb="FFFF0000"/>
          <name val="Times New Roman"/>
          <scheme val="none"/>
        </font>
      </dxf>
    </rfmt>
    <rfmt sheetId="2" sqref="VD141" start="0" length="0">
      <dxf>
        <font>
          <sz val="10"/>
          <color rgb="FFFF0000"/>
          <name val="Times New Roman"/>
          <scheme val="none"/>
        </font>
      </dxf>
    </rfmt>
    <rfmt sheetId="2" sqref="VE141" start="0" length="0">
      <dxf>
        <font>
          <sz val="10"/>
          <color rgb="FFFF0000"/>
          <name val="Times New Roman"/>
          <scheme val="none"/>
        </font>
      </dxf>
    </rfmt>
    <rfmt sheetId="2" sqref="VF141" start="0" length="0">
      <dxf>
        <font>
          <sz val="10"/>
          <color rgb="FFFF0000"/>
          <name val="Times New Roman"/>
          <scheme val="none"/>
        </font>
      </dxf>
    </rfmt>
    <rfmt sheetId="2" sqref="VG141" start="0" length="0">
      <dxf>
        <font>
          <sz val="10"/>
          <color rgb="FFFF0000"/>
          <name val="Times New Roman"/>
          <scheme val="none"/>
        </font>
      </dxf>
    </rfmt>
    <rfmt sheetId="2" sqref="VH141" start="0" length="0">
      <dxf>
        <font>
          <sz val="10"/>
          <color rgb="FFFF0000"/>
          <name val="Times New Roman"/>
          <scheme val="none"/>
        </font>
      </dxf>
    </rfmt>
    <rfmt sheetId="2" sqref="VI141" start="0" length="0">
      <dxf>
        <font>
          <sz val="10"/>
          <color rgb="FFFF0000"/>
          <name val="Times New Roman"/>
          <scheme val="none"/>
        </font>
      </dxf>
    </rfmt>
    <rfmt sheetId="2" sqref="VJ141" start="0" length="0">
      <dxf>
        <font>
          <sz val="10"/>
          <color rgb="FFFF0000"/>
          <name val="Times New Roman"/>
          <scheme val="none"/>
        </font>
      </dxf>
    </rfmt>
    <rfmt sheetId="2" sqref="VK141" start="0" length="0">
      <dxf>
        <font>
          <sz val="10"/>
          <color rgb="FFFF0000"/>
          <name val="Times New Roman"/>
          <scheme val="none"/>
        </font>
      </dxf>
    </rfmt>
    <rfmt sheetId="2" sqref="VL141" start="0" length="0">
      <dxf>
        <font>
          <sz val="10"/>
          <color rgb="FFFF0000"/>
          <name val="Times New Roman"/>
          <scheme val="none"/>
        </font>
      </dxf>
    </rfmt>
    <rfmt sheetId="2" sqref="VM141" start="0" length="0">
      <dxf>
        <font>
          <sz val="10"/>
          <color rgb="FFFF0000"/>
          <name val="Times New Roman"/>
          <scheme val="none"/>
        </font>
      </dxf>
    </rfmt>
    <rfmt sheetId="2" sqref="VN141" start="0" length="0">
      <dxf>
        <font>
          <sz val="10"/>
          <color rgb="FFFF0000"/>
          <name val="Times New Roman"/>
          <scheme val="none"/>
        </font>
      </dxf>
    </rfmt>
    <rfmt sheetId="2" sqref="VO141" start="0" length="0">
      <dxf>
        <font>
          <sz val="10"/>
          <color rgb="FFFF0000"/>
          <name val="Times New Roman"/>
          <scheme val="none"/>
        </font>
      </dxf>
    </rfmt>
    <rfmt sheetId="2" sqref="VP141" start="0" length="0">
      <dxf>
        <font>
          <sz val="10"/>
          <color rgb="FFFF0000"/>
          <name val="Times New Roman"/>
          <scheme val="none"/>
        </font>
      </dxf>
    </rfmt>
    <rfmt sheetId="2" sqref="VQ141" start="0" length="0">
      <dxf>
        <font>
          <sz val="10"/>
          <color rgb="FFFF0000"/>
          <name val="Times New Roman"/>
          <scheme val="none"/>
        </font>
      </dxf>
    </rfmt>
    <rfmt sheetId="2" sqref="VR141" start="0" length="0">
      <dxf>
        <font>
          <sz val="10"/>
          <color rgb="FFFF0000"/>
          <name val="Times New Roman"/>
          <scheme val="none"/>
        </font>
      </dxf>
    </rfmt>
    <rfmt sheetId="2" sqref="VS141" start="0" length="0">
      <dxf>
        <font>
          <sz val="10"/>
          <color rgb="FFFF0000"/>
          <name val="Times New Roman"/>
          <scheme val="none"/>
        </font>
      </dxf>
    </rfmt>
    <rfmt sheetId="2" sqref="VT141" start="0" length="0">
      <dxf>
        <font>
          <sz val="10"/>
          <color rgb="FFFF0000"/>
          <name val="Times New Roman"/>
          <scheme val="none"/>
        </font>
      </dxf>
    </rfmt>
    <rfmt sheetId="2" sqref="VU141" start="0" length="0">
      <dxf>
        <font>
          <sz val="10"/>
          <color rgb="FFFF0000"/>
          <name val="Times New Roman"/>
          <scheme val="none"/>
        </font>
      </dxf>
    </rfmt>
    <rfmt sheetId="2" sqref="VV141" start="0" length="0">
      <dxf>
        <font>
          <sz val="10"/>
          <color rgb="FFFF0000"/>
          <name val="Times New Roman"/>
          <scheme val="none"/>
        </font>
      </dxf>
    </rfmt>
    <rfmt sheetId="2" sqref="VW141" start="0" length="0">
      <dxf>
        <font>
          <sz val="10"/>
          <color rgb="FFFF0000"/>
          <name val="Times New Roman"/>
          <scheme val="none"/>
        </font>
      </dxf>
    </rfmt>
    <rfmt sheetId="2" sqref="VX141" start="0" length="0">
      <dxf>
        <font>
          <sz val="10"/>
          <color rgb="FFFF0000"/>
          <name val="Times New Roman"/>
          <scheme val="none"/>
        </font>
      </dxf>
    </rfmt>
    <rfmt sheetId="2" sqref="VY141" start="0" length="0">
      <dxf>
        <font>
          <sz val="10"/>
          <color rgb="FFFF0000"/>
          <name val="Times New Roman"/>
          <scheme val="none"/>
        </font>
      </dxf>
    </rfmt>
    <rfmt sheetId="2" sqref="VZ141" start="0" length="0">
      <dxf>
        <font>
          <sz val="10"/>
          <color rgb="FFFF0000"/>
          <name val="Times New Roman"/>
          <scheme val="none"/>
        </font>
      </dxf>
    </rfmt>
    <rfmt sheetId="2" sqref="WA141" start="0" length="0">
      <dxf>
        <font>
          <sz val="10"/>
          <color rgb="FFFF0000"/>
          <name val="Times New Roman"/>
          <scheme val="none"/>
        </font>
      </dxf>
    </rfmt>
    <rfmt sheetId="2" sqref="WB141" start="0" length="0">
      <dxf>
        <font>
          <sz val="10"/>
          <color rgb="FFFF0000"/>
          <name val="Times New Roman"/>
          <scheme val="none"/>
        </font>
      </dxf>
    </rfmt>
    <rfmt sheetId="2" sqref="WC141" start="0" length="0">
      <dxf>
        <font>
          <sz val="10"/>
          <color rgb="FFFF0000"/>
          <name val="Times New Roman"/>
          <scheme val="none"/>
        </font>
      </dxf>
    </rfmt>
    <rfmt sheetId="2" sqref="WD141" start="0" length="0">
      <dxf>
        <font>
          <sz val="10"/>
          <color rgb="FFFF0000"/>
          <name val="Times New Roman"/>
          <scheme val="none"/>
        </font>
      </dxf>
    </rfmt>
    <rfmt sheetId="2" sqref="WE141" start="0" length="0">
      <dxf>
        <font>
          <sz val="10"/>
          <color rgb="FFFF0000"/>
          <name val="Times New Roman"/>
          <scheme val="none"/>
        </font>
      </dxf>
    </rfmt>
    <rfmt sheetId="2" sqref="WF141" start="0" length="0">
      <dxf>
        <font>
          <sz val="10"/>
          <color rgb="FFFF0000"/>
          <name val="Times New Roman"/>
          <scheme val="none"/>
        </font>
      </dxf>
    </rfmt>
    <rfmt sheetId="2" sqref="WG141" start="0" length="0">
      <dxf>
        <font>
          <sz val="10"/>
          <color rgb="FFFF0000"/>
          <name val="Times New Roman"/>
          <scheme val="none"/>
        </font>
      </dxf>
    </rfmt>
    <rfmt sheetId="2" sqref="WH141" start="0" length="0">
      <dxf>
        <font>
          <sz val="10"/>
          <color rgb="FFFF0000"/>
          <name val="Times New Roman"/>
          <scheme val="none"/>
        </font>
      </dxf>
    </rfmt>
    <rfmt sheetId="2" sqref="WI141" start="0" length="0">
      <dxf>
        <font>
          <sz val="10"/>
          <color rgb="FFFF0000"/>
          <name val="Times New Roman"/>
          <scheme val="none"/>
        </font>
      </dxf>
    </rfmt>
    <rfmt sheetId="2" sqref="WJ141" start="0" length="0">
      <dxf>
        <font>
          <sz val="10"/>
          <color rgb="FFFF0000"/>
          <name val="Times New Roman"/>
          <scheme val="none"/>
        </font>
      </dxf>
    </rfmt>
    <rfmt sheetId="2" sqref="WK141" start="0" length="0">
      <dxf>
        <font>
          <sz val="10"/>
          <color rgb="FFFF0000"/>
          <name val="Times New Roman"/>
          <scheme val="none"/>
        </font>
      </dxf>
    </rfmt>
    <rfmt sheetId="2" sqref="WL141" start="0" length="0">
      <dxf>
        <font>
          <sz val="10"/>
          <color rgb="FFFF0000"/>
          <name val="Times New Roman"/>
          <scheme val="none"/>
        </font>
      </dxf>
    </rfmt>
    <rfmt sheetId="2" sqref="WM141" start="0" length="0">
      <dxf>
        <font>
          <sz val="10"/>
          <color rgb="FFFF0000"/>
          <name val="Times New Roman"/>
          <scheme val="none"/>
        </font>
      </dxf>
    </rfmt>
    <rfmt sheetId="2" sqref="WN141" start="0" length="0">
      <dxf>
        <font>
          <sz val="10"/>
          <color rgb="FFFF0000"/>
          <name val="Times New Roman"/>
          <scheme val="none"/>
        </font>
      </dxf>
    </rfmt>
    <rfmt sheetId="2" sqref="WO141" start="0" length="0">
      <dxf>
        <font>
          <sz val="10"/>
          <color rgb="FFFF0000"/>
          <name val="Times New Roman"/>
          <scheme val="none"/>
        </font>
      </dxf>
    </rfmt>
    <rfmt sheetId="2" sqref="WP141" start="0" length="0">
      <dxf>
        <font>
          <sz val="10"/>
          <color rgb="FFFF0000"/>
          <name val="Times New Roman"/>
          <scheme val="none"/>
        </font>
      </dxf>
    </rfmt>
    <rfmt sheetId="2" sqref="WQ141" start="0" length="0">
      <dxf>
        <font>
          <sz val="10"/>
          <color rgb="FFFF0000"/>
          <name val="Times New Roman"/>
          <scheme val="none"/>
        </font>
      </dxf>
    </rfmt>
    <rfmt sheetId="2" sqref="WR141" start="0" length="0">
      <dxf>
        <font>
          <sz val="10"/>
          <color rgb="FFFF0000"/>
          <name val="Times New Roman"/>
          <scheme val="none"/>
        </font>
      </dxf>
    </rfmt>
    <rfmt sheetId="2" sqref="WS141" start="0" length="0">
      <dxf>
        <font>
          <sz val="10"/>
          <color rgb="FFFF0000"/>
          <name val="Times New Roman"/>
          <scheme val="none"/>
        </font>
      </dxf>
    </rfmt>
    <rfmt sheetId="2" sqref="WT141" start="0" length="0">
      <dxf>
        <font>
          <sz val="10"/>
          <color rgb="FFFF0000"/>
          <name val="Times New Roman"/>
          <scheme val="none"/>
        </font>
      </dxf>
    </rfmt>
    <rfmt sheetId="2" sqref="WU141" start="0" length="0">
      <dxf>
        <font>
          <sz val="10"/>
          <color rgb="FFFF0000"/>
          <name val="Times New Roman"/>
          <scheme val="none"/>
        </font>
      </dxf>
    </rfmt>
    <rfmt sheetId="2" sqref="WV141" start="0" length="0">
      <dxf>
        <font>
          <sz val="10"/>
          <color rgb="FFFF0000"/>
          <name val="Times New Roman"/>
          <scheme val="none"/>
        </font>
      </dxf>
    </rfmt>
    <rfmt sheetId="2" sqref="WW141" start="0" length="0">
      <dxf>
        <font>
          <sz val="10"/>
          <color rgb="FFFF0000"/>
          <name val="Times New Roman"/>
          <scheme val="none"/>
        </font>
      </dxf>
    </rfmt>
    <rfmt sheetId="2" sqref="WX141" start="0" length="0">
      <dxf>
        <font>
          <sz val="10"/>
          <color rgb="FFFF0000"/>
          <name val="Times New Roman"/>
          <scheme val="none"/>
        </font>
      </dxf>
    </rfmt>
    <rfmt sheetId="2" sqref="WY141" start="0" length="0">
      <dxf>
        <font>
          <sz val="10"/>
          <color rgb="FFFF0000"/>
          <name val="Times New Roman"/>
          <scheme val="none"/>
        </font>
      </dxf>
    </rfmt>
    <rfmt sheetId="2" sqref="WZ141" start="0" length="0">
      <dxf>
        <font>
          <sz val="10"/>
          <color rgb="FFFF0000"/>
          <name val="Times New Roman"/>
          <scheme val="none"/>
        </font>
      </dxf>
    </rfmt>
    <rfmt sheetId="2" sqref="XA141" start="0" length="0">
      <dxf>
        <font>
          <sz val="10"/>
          <color rgb="FFFF0000"/>
          <name val="Times New Roman"/>
          <scheme val="none"/>
        </font>
      </dxf>
    </rfmt>
    <rfmt sheetId="2" sqref="XB141" start="0" length="0">
      <dxf>
        <font>
          <sz val="10"/>
          <color rgb="FFFF0000"/>
          <name val="Times New Roman"/>
          <scheme val="none"/>
        </font>
      </dxf>
    </rfmt>
    <rfmt sheetId="2" sqref="XC141" start="0" length="0">
      <dxf>
        <font>
          <sz val="10"/>
          <color rgb="FFFF0000"/>
          <name val="Times New Roman"/>
          <scheme val="none"/>
        </font>
      </dxf>
    </rfmt>
    <rfmt sheetId="2" sqref="XD141" start="0" length="0">
      <dxf>
        <font>
          <sz val="10"/>
          <color rgb="FFFF0000"/>
          <name val="Times New Roman"/>
          <scheme val="none"/>
        </font>
      </dxf>
    </rfmt>
    <rfmt sheetId="2" sqref="XE141" start="0" length="0">
      <dxf>
        <font>
          <sz val="10"/>
          <color rgb="FFFF0000"/>
          <name val="Times New Roman"/>
          <scheme val="none"/>
        </font>
      </dxf>
    </rfmt>
    <rfmt sheetId="2" sqref="XF141" start="0" length="0">
      <dxf>
        <font>
          <sz val="10"/>
          <color rgb="FFFF0000"/>
          <name val="Times New Roman"/>
          <scheme val="none"/>
        </font>
      </dxf>
    </rfmt>
    <rfmt sheetId="2" sqref="XG141" start="0" length="0">
      <dxf>
        <font>
          <sz val="10"/>
          <color rgb="FFFF0000"/>
          <name val="Times New Roman"/>
          <scheme val="none"/>
        </font>
      </dxf>
    </rfmt>
    <rfmt sheetId="2" sqref="XH141" start="0" length="0">
      <dxf>
        <font>
          <sz val="10"/>
          <color rgb="FFFF0000"/>
          <name val="Times New Roman"/>
          <scheme val="none"/>
        </font>
      </dxf>
    </rfmt>
    <rfmt sheetId="2" sqref="XI141" start="0" length="0">
      <dxf>
        <font>
          <sz val="10"/>
          <color rgb="FFFF0000"/>
          <name val="Times New Roman"/>
          <scheme val="none"/>
        </font>
      </dxf>
    </rfmt>
    <rfmt sheetId="2" sqref="XJ141" start="0" length="0">
      <dxf>
        <font>
          <sz val="10"/>
          <color rgb="FFFF0000"/>
          <name val="Times New Roman"/>
          <scheme val="none"/>
        </font>
      </dxf>
    </rfmt>
    <rfmt sheetId="2" sqref="XK141" start="0" length="0">
      <dxf>
        <font>
          <sz val="10"/>
          <color rgb="FFFF0000"/>
          <name val="Times New Roman"/>
          <scheme val="none"/>
        </font>
      </dxf>
    </rfmt>
    <rfmt sheetId="2" sqref="XL141" start="0" length="0">
      <dxf>
        <font>
          <sz val="10"/>
          <color rgb="FFFF0000"/>
          <name val="Times New Roman"/>
          <scheme val="none"/>
        </font>
      </dxf>
    </rfmt>
    <rfmt sheetId="2" sqref="XM141" start="0" length="0">
      <dxf>
        <font>
          <sz val="10"/>
          <color rgb="FFFF0000"/>
          <name val="Times New Roman"/>
          <scheme val="none"/>
        </font>
      </dxf>
    </rfmt>
    <rfmt sheetId="2" sqref="XN141" start="0" length="0">
      <dxf>
        <font>
          <sz val="10"/>
          <color rgb="FFFF0000"/>
          <name val="Times New Roman"/>
          <scheme val="none"/>
        </font>
      </dxf>
    </rfmt>
    <rfmt sheetId="2" sqref="XO141" start="0" length="0">
      <dxf>
        <font>
          <sz val="10"/>
          <color rgb="FFFF0000"/>
          <name val="Times New Roman"/>
          <scheme val="none"/>
        </font>
      </dxf>
    </rfmt>
    <rfmt sheetId="2" sqref="XP141" start="0" length="0">
      <dxf>
        <font>
          <sz val="10"/>
          <color rgb="FFFF0000"/>
          <name val="Times New Roman"/>
          <scheme val="none"/>
        </font>
      </dxf>
    </rfmt>
    <rfmt sheetId="2" sqref="XQ141" start="0" length="0">
      <dxf>
        <font>
          <sz val="10"/>
          <color rgb="FFFF0000"/>
          <name val="Times New Roman"/>
          <scheme val="none"/>
        </font>
      </dxf>
    </rfmt>
    <rfmt sheetId="2" sqref="XR141" start="0" length="0">
      <dxf>
        <font>
          <sz val="10"/>
          <color rgb="FFFF0000"/>
          <name val="Times New Roman"/>
          <scheme val="none"/>
        </font>
      </dxf>
    </rfmt>
    <rfmt sheetId="2" sqref="XS141" start="0" length="0">
      <dxf>
        <font>
          <sz val="10"/>
          <color rgb="FFFF0000"/>
          <name val="Times New Roman"/>
          <scheme val="none"/>
        </font>
      </dxf>
    </rfmt>
    <rfmt sheetId="2" sqref="XT141" start="0" length="0">
      <dxf>
        <font>
          <sz val="10"/>
          <color rgb="FFFF0000"/>
          <name val="Times New Roman"/>
          <scheme val="none"/>
        </font>
      </dxf>
    </rfmt>
    <rfmt sheetId="2" sqref="XU141" start="0" length="0">
      <dxf>
        <font>
          <sz val="10"/>
          <color rgb="FFFF0000"/>
          <name val="Times New Roman"/>
          <scheme val="none"/>
        </font>
      </dxf>
    </rfmt>
    <rfmt sheetId="2" sqref="XV141" start="0" length="0">
      <dxf>
        <font>
          <sz val="10"/>
          <color rgb="FFFF0000"/>
          <name val="Times New Roman"/>
          <scheme val="none"/>
        </font>
      </dxf>
    </rfmt>
    <rfmt sheetId="2" sqref="XW141" start="0" length="0">
      <dxf>
        <font>
          <sz val="10"/>
          <color rgb="FFFF0000"/>
          <name val="Times New Roman"/>
          <scheme val="none"/>
        </font>
      </dxf>
    </rfmt>
    <rfmt sheetId="2" sqref="XX141" start="0" length="0">
      <dxf>
        <font>
          <sz val="10"/>
          <color rgb="FFFF0000"/>
          <name val="Times New Roman"/>
          <scheme val="none"/>
        </font>
      </dxf>
    </rfmt>
    <rfmt sheetId="2" sqref="XY141" start="0" length="0">
      <dxf>
        <font>
          <sz val="10"/>
          <color rgb="FFFF0000"/>
          <name val="Times New Roman"/>
          <scheme val="none"/>
        </font>
      </dxf>
    </rfmt>
    <rfmt sheetId="2" sqref="XZ141" start="0" length="0">
      <dxf>
        <font>
          <sz val="10"/>
          <color rgb="FFFF0000"/>
          <name val="Times New Roman"/>
          <scheme val="none"/>
        </font>
      </dxf>
    </rfmt>
    <rfmt sheetId="2" sqref="YA141" start="0" length="0">
      <dxf>
        <font>
          <sz val="10"/>
          <color rgb="FFFF0000"/>
          <name val="Times New Roman"/>
          <scheme val="none"/>
        </font>
      </dxf>
    </rfmt>
    <rfmt sheetId="2" sqref="YB141" start="0" length="0">
      <dxf>
        <font>
          <sz val="10"/>
          <color rgb="FFFF0000"/>
          <name val="Times New Roman"/>
          <scheme val="none"/>
        </font>
      </dxf>
    </rfmt>
    <rfmt sheetId="2" sqref="YC141" start="0" length="0">
      <dxf>
        <font>
          <sz val="10"/>
          <color rgb="FFFF0000"/>
          <name val="Times New Roman"/>
          <scheme val="none"/>
        </font>
      </dxf>
    </rfmt>
    <rfmt sheetId="2" sqref="YD141" start="0" length="0">
      <dxf>
        <font>
          <sz val="10"/>
          <color rgb="FFFF0000"/>
          <name val="Times New Roman"/>
          <scheme val="none"/>
        </font>
      </dxf>
    </rfmt>
    <rfmt sheetId="2" sqref="YE141" start="0" length="0">
      <dxf>
        <font>
          <sz val="10"/>
          <color rgb="FFFF0000"/>
          <name val="Times New Roman"/>
          <scheme val="none"/>
        </font>
      </dxf>
    </rfmt>
    <rfmt sheetId="2" sqref="YF141" start="0" length="0">
      <dxf>
        <font>
          <sz val="10"/>
          <color rgb="FFFF0000"/>
          <name val="Times New Roman"/>
          <scheme val="none"/>
        </font>
      </dxf>
    </rfmt>
    <rfmt sheetId="2" sqref="YG141" start="0" length="0">
      <dxf>
        <font>
          <sz val="10"/>
          <color rgb="FFFF0000"/>
          <name val="Times New Roman"/>
          <scheme val="none"/>
        </font>
      </dxf>
    </rfmt>
    <rfmt sheetId="2" sqref="YH141" start="0" length="0">
      <dxf>
        <font>
          <sz val="10"/>
          <color rgb="FFFF0000"/>
          <name val="Times New Roman"/>
          <scheme val="none"/>
        </font>
      </dxf>
    </rfmt>
    <rfmt sheetId="2" sqref="YI141" start="0" length="0">
      <dxf>
        <font>
          <sz val="10"/>
          <color rgb="FFFF0000"/>
          <name val="Times New Roman"/>
          <scheme val="none"/>
        </font>
      </dxf>
    </rfmt>
    <rfmt sheetId="2" sqref="YJ141" start="0" length="0">
      <dxf>
        <font>
          <sz val="10"/>
          <color rgb="FFFF0000"/>
          <name val="Times New Roman"/>
          <scheme val="none"/>
        </font>
      </dxf>
    </rfmt>
    <rfmt sheetId="2" sqref="YK141" start="0" length="0">
      <dxf>
        <font>
          <sz val="10"/>
          <color rgb="FFFF0000"/>
          <name val="Times New Roman"/>
          <scheme val="none"/>
        </font>
      </dxf>
    </rfmt>
    <rfmt sheetId="2" sqref="YL141" start="0" length="0">
      <dxf>
        <font>
          <sz val="10"/>
          <color rgb="FFFF0000"/>
          <name val="Times New Roman"/>
          <scheme val="none"/>
        </font>
      </dxf>
    </rfmt>
    <rfmt sheetId="2" sqref="YM141" start="0" length="0">
      <dxf>
        <font>
          <sz val="10"/>
          <color rgb="FFFF0000"/>
          <name val="Times New Roman"/>
          <scheme val="none"/>
        </font>
      </dxf>
    </rfmt>
    <rfmt sheetId="2" sqref="YN141" start="0" length="0">
      <dxf>
        <font>
          <sz val="10"/>
          <color rgb="FFFF0000"/>
          <name val="Times New Roman"/>
          <scheme val="none"/>
        </font>
      </dxf>
    </rfmt>
    <rfmt sheetId="2" sqref="YO141" start="0" length="0">
      <dxf>
        <font>
          <sz val="10"/>
          <color rgb="FFFF0000"/>
          <name val="Times New Roman"/>
          <scheme val="none"/>
        </font>
      </dxf>
    </rfmt>
    <rfmt sheetId="2" sqref="YP141" start="0" length="0">
      <dxf>
        <font>
          <sz val="10"/>
          <color rgb="FFFF0000"/>
          <name val="Times New Roman"/>
          <scheme val="none"/>
        </font>
      </dxf>
    </rfmt>
    <rfmt sheetId="2" sqref="YQ141" start="0" length="0">
      <dxf>
        <font>
          <sz val="10"/>
          <color rgb="FFFF0000"/>
          <name val="Times New Roman"/>
          <scheme val="none"/>
        </font>
      </dxf>
    </rfmt>
    <rfmt sheetId="2" sqref="YR141" start="0" length="0">
      <dxf>
        <font>
          <sz val="10"/>
          <color rgb="FFFF0000"/>
          <name val="Times New Roman"/>
          <scheme val="none"/>
        </font>
      </dxf>
    </rfmt>
    <rfmt sheetId="2" sqref="YS141" start="0" length="0">
      <dxf>
        <font>
          <sz val="10"/>
          <color rgb="FFFF0000"/>
          <name val="Times New Roman"/>
          <scheme val="none"/>
        </font>
      </dxf>
    </rfmt>
    <rfmt sheetId="2" sqref="YT141" start="0" length="0">
      <dxf>
        <font>
          <sz val="10"/>
          <color rgb="FFFF0000"/>
          <name val="Times New Roman"/>
          <scheme val="none"/>
        </font>
      </dxf>
    </rfmt>
    <rfmt sheetId="2" sqref="YU141" start="0" length="0">
      <dxf>
        <font>
          <sz val="10"/>
          <color rgb="FFFF0000"/>
          <name val="Times New Roman"/>
          <scheme val="none"/>
        </font>
      </dxf>
    </rfmt>
    <rfmt sheetId="2" sqref="YV141" start="0" length="0">
      <dxf>
        <font>
          <sz val="10"/>
          <color rgb="FFFF0000"/>
          <name val="Times New Roman"/>
          <scheme val="none"/>
        </font>
      </dxf>
    </rfmt>
    <rfmt sheetId="2" sqref="YW141" start="0" length="0">
      <dxf>
        <font>
          <sz val="10"/>
          <color rgb="FFFF0000"/>
          <name val="Times New Roman"/>
          <scheme val="none"/>
        </font>
      </dxf>
    </rfmt>
    <rfmt sheetId="2" sqref="YX141" start="0" length="0">
      <dxf>
        <font>
          <sz val="10"/>
          <color rgb="FFFF0000"/>
          <name val="Times New Roman"/>
          <scheme val="none"/>
        </font>
      </dxf>
    </rfmt>
    <rfmt sheetId="2" sqref="YY141" start="0" length="0">
      <dxf>
        <font>
          <sz val="10"/>
          <color rgb="FFFF0000"/>
          <name val="Times New Roman"/>
          <scheme val="none"/>
        </font>
      </dxf>
    </rfmt>
    <rfmt sheetId="2" sqref="YZ141" start="0" length="0">
      <dxf>
        <font>
          <sz val="10"/>
          <color rgb="FFFF0000"/>
          <name val="Times New Roman"/>
          <scheme val="none"/>
        </font>
      </dxf>
    </rfmt>
    <rfmt sheetId="2" sqref="ZA141" start="0" length="0">
      <dxf>
        <font>
          <sz val="10"/>
          <color rgb="FFFF0000"/>
          <name val="Times New Roman"/>
          <scheme val="none"/>
        </font>
      </dxf>
    </rfmt>
    <rfmt sheetId="2" sqref="ZB141" start="0" length="0">
      <dxf>
        <font>
          <sz val="10"/>
          <color rgb="FFFF0000"/>
          <name val="Times New Roman"/>
          <scheme val="none"/>
        </font>
      </dxf>
    </rfmt>
    <rfmt sheetId="2" sqref="ZC141" start="0" length="0">
      <dxf>
        <font>
          <sz val="10"/>
          <color rgb="FFFF0000"/>
          <name val="Times New Roman"/>
          <scheme val="none"/>
        </font>
      </dxf>
    </rfmt>
    <rfmt sheetId="2" sqref="ZD141" start="0" length="0">
      <dxf>
        <font>
          <sz val="10"/>
          <color rgb="FFFF0000"/>
          <name val="Times New Roman"/>
          <scheme val="none"/>
        </font>
      </dxf>
    </rfmt>
    <rfmt sheetId="2" sqref="ZE141" start="0" length="0">
      <dxf>
        <font>
          <sz val="10"/>
          <color rgb="FFFF0000"/>
          <name val="Times New Roman"/>
          <scheme val="none"/>
        </font>
      </dxf>
    </rfmt>
    <rfmt sheetId="2" sqref="ZF141" start="0" length="0">
      <dxf>
        <font>
          <sz val="10"/>
          <color rgb="FFFF0000"/>
          <name val="Times New Roman"/>
          <scheme val="none"/>
        </font>
      </dxf>
    </rfmt>
    <rfmt sheetId="2" sqref="ZG141" start="0" length="0">
      <dxf>
        <font>
          <sz val="10"/>
          <color rgb="FFFF0000"/>
          <name val="Times New Roman"/>
          <scheme val="none"/>
        </font>
      </dxf>
    </rfmt>
    <rfmt sheetId="2" sqref="ZH141" start="0" length="0">
      <dxf>
        <font>
          <sz val="10"/>
          <color rgb="FFFF0000"/>
          <name val="Times New Roman"/>
          <scheme val="none"/>
        </font>
      </dxf>
    </rfmt>
    <rfmt sheetId="2" sqref="ZI141" start="0" length="0">
      <dxf>
        <font>
          <sz val="10"/>
          <color rgb="FFFF0000"/>
          <name val="Times New Roman"/>
          <scheme val="none"/>
        </font>
      </dxf>
    </rfmt>
    <rfmt sheetId="2" sqref="ZJ141" start="0" length="0">
      <dxf>
        <font>
          <sz val="10"/>
          <color rgb="FFFF0000"/>
          <name val="Times New Roman"/>
          <scheme val="none"/>
        </font>
      </dxf>
    </rfmt>
    <rfmt sheetId="2" sqref="ZK141" start="0" length="0">
      <dxf>
        <font>
          <sz val="10"/>
          <color rgb="FFFF0000"/>
          <name val="Times New Roman"/>
          <scheme val="none"/>
        </font>
      </dxf>
    </rfmt>
    <rfmt sheetId="2" sqref="ZL141" start="0" length="0">
      <dxf>
        <font>
          <sz val="10"/>
          <color rgb="FFFF0000"/>
          <name val="Times New Roman"/>
          <scheme val="none"/>
        </font>
      </dxf>
    </rfmt>
    <rfmt sheetId="2" sqref="ZM141" start="0" length="0">
      <dxf>
        <font>
          <sz val="10"/>
          <color rgb="FFFF0000"/>
          <name val="Times New Roman"/>
          <scheme val="none"/>
        </font>
      </dxf>
    </rfmt>
    <rfmt sheetId="2" sqref="ZN141" start="0" length="0">
      <dxf>
        <font>
          <sz val="10"/>
          <color rgb="FFFF0000"/>
          <name val="Times New Roman"/>
          <scheme val="none"/>
        </font>
      </dxf>
    </rfmt>
    <rfmt sheetId="2" sqref="ZO141" start="0" length="0">
      <dxf>
        <font>
          <sz val="10"/>
          <color rgb="FFFF0000"/>
          <name val="Times New Roman"/>
          <scheme val="none"/>
        </font>
      </dxf>
    </rfmt>
    <rfmt sheetId="2" sqref="ZP141" start="0" length="0">
      <dxf>
        <font>
          <sz val="10"/>
          <color rgb="FFFF0000"/>
          <name val="Times New Roman"/>
          <scheme val="none"/>
        </font>
      </dxf>
    </rfmt>
    <rfmt sheetId="2" sqref="ZQ141" start="0" length="0">
      <dxf>
        <font>
          <sz val="10"/>
          <color rgb="FFFF0000"/>
          <name val="Times New Roman"/>
          <scheme val="none"/>
        </font>
      </dxf>
    </rfmt>
    <rfmt sheetId="2" sqref="ZR141" start="0" length="0">
      <dxf>
        <font>
          <sz val="10"/>
          <color rgb="FFFF0000"/>
          <name val="Times New Roman"/>
          <scheme val="none"/>
        </font>
      </dxf>
    </rfmt>
    <rfmt sheetId="2" sqref="ZS141" start="0" length="0">
      <dxf>
        <font>
          <sz val="10"/>
          <color rgb="FFFF0000"/>
          <name val="Times New Roman"/>
          <scheme val="none"/>
        </font>
      </dxf>
    </rfmt>
    <rfmt sheetId="2" sqref="ZT141" start="0" length="0">
      <dxf>
        <font>
          <sz val="10"/>
          <color rgb="FFFF0000"/>
          <name val="Times New Roman"/>
          <scheme val="none"/>
        </font>
      </dxf>
    </rfmt>
    <rfmt sheetId="2" sqref="ZU141" start="0" length="0">
      <dxf>
        <font>
          <sz val="10"/>
          <color rgb="FFFF0000"/>
          <name val="Times New Roman"/>
          <scheme val="none"/>
        </font>
      </dxf>
    </rfmt>
    <rfmt sheetId="2" sqref="ZV141" start="0" length="0">
      <dxf>
        <font>
          <sz val="10"/>
          <color rgb="FFFF0000"/>
          <name val="Times New Roman"/>
          <scheme val="none"/>
        </font>
      </dxf>
    </rfmt>
    <rfmt sheetId="2" sqref="ZW141" start="0" length="0">
      <dxf>
        <font>
          <sz val="10"/>
          <color rgb="FFFF0000"/>
          <name val="Times New Roman"/>
          <scheme val="none"/>
        </font>
      </dxf>
    </rfmt>
    <rfmt sheetId="2" sqref="ZX141" start="0" length="0">
      <dxf>
        <font>
          <sz val="10"/>
          <color rgb="FFFF0000"/>
          <name val="Times New Roman"/>
          <scheme val="none"/>
        </font>
      </dxf>
    </rfmt>
    <rfmt sheetId="2" sqref="ZY141" start="0" length="0">
      <dxf>
        <font>
          <sz val="10"/>
          <color rgb="FFFF0000"/>
          <name val="Times New Roman"/>
          <scheme val="none"/>
        </font>
      </dxf>
    </rfmt>
    <rfmt sheetId="2" sqref="ZZ141" start="0" length="0">
      <dxf>
        <font>
          <sz val="10"/>
          <color rgb="FFFF0000"/>
          <name val="Times New Roman"/>
          <scheme val="none"/>
        </font>
      </dxf>
    </rfmt>
    <rfmt sheetId="2" sqref="AAA141" start="0" length="0">
      <dxf>
        <font>
          <sz val="10"/>
          <color rgb="FFFF0000"/>
          <name val="Times New Roman"/>
          <scheme val="none"/>
        </font>
      </dxf>
    </rfmt>
    <rfmt sheetId="2" sqref="AAB141" start="0" length="0">
      <dxf>
        <font>
          <sz val="10"/>
          <color rgb="FFFF0000"/>
          <name val="Times New Roman"/>
          <scheme val="none"/>
        </font>
      </dxf>
    </rfmt>
    <rfmt sheetId="2" sqref="AAC141" start="0" length="0">
      <dxf>
        <font>
          <sz val="10"/>
          <color rgb="FFFF0000"/>
          <name val="Times New Roman"/>
          <scheme val="none"/>
        </font>
      </dxf>
    </rfmt>
    <rfmt sheetId="2" sqref="AAD141" start="0" length="0">
      <dxf>
        <font>
          <sz val="10"/>
          <color rgb="FFFF0000"/>
          <name val="Times New Roman"/>
          <scheme val="none"/>
        </font>
      </dxf>
    </rfmt>
    <rfmt sheetId="2" sqref="AAE141" start="0" length="0">
      <dxf>
        <font>
          <sz val="10"/>
          <color rgb="FFFF0000"/>
          <name val="Times New Roman"/>
          <scheme val="none"/>
        </font>
      </dxf>
    </rfmt>
    <rfmt sheetId="2" sqref="AAF141" start="0" length="0">
      <dxf>
        <font>
          <sz val="10"/>
          <color rgb="FFFF0000"/>
          <name val="Times New Roman"/>
          <scheme val="none"/>
        </font>
      </dxf>
    </rfmt>
    <rfmt sheetId="2" sqref="AAG141" start="0" length="0">
      <dxf>
        <font>
          <sz val="10"/>
          <color rgb="FFFF0000"/>
          <name val="Times New Roman"/>
          <scheme val="none"/>
        </font>
      </dxf>
    </rfmt>
    <rfmt sheetId="2" sqref="AAH141" start="0" length="0">
      <dxf>
        <font>
          <sz val="10"/>
          <color rgb="FFFF0000"/>
          <name val="Times New Roman"/>
          <scheme val="none"/>
        </font>
      </dxf>
    </rfmt>
    <rfmt sheetId="2" sqref="AAI141" start="0" length="0">
      <dxf>
        <font>
          <sz val="10"/>
          <color rgb="FFFF0000"/>
          <name val="Times New Roman"/>
          <scheme val="none"/>
        </font>
      </dxf>
    </rfmt>
    <rfmt sheetId="2" sqref="AAJ141" start="0" length="0">
      <dxf>
        <font>
          <sz val="10"/>
          <color rgb="FFFF0000"/>
          <name val="Times New Roman"/>
          <scheme val="none"/>
        </font>
      </dxf>
    </rfmt>
    <rfmt sheetId="2" sqref="AAK141" start="0" length="0">
      <dxf>
        <font>
          <sz val="10"/>
          <color rgb="FFFF0000"/>
          <name val="Times New Roman"/>
          <scheme val="none"/>
        </font>
      </dxf>
    </rfmt>
    <rfmt sheetId="2" sqref="AAL141" start="0" length="0">
      <dxf>
        <font>
          <sz val="10"/>
          <color rgb="FFFF0000"/>
          <name val="Times New Roman"/>
          <scheme val="none"/>
        </font>
      </dxf>
    </rfmt>
    <rfmt sheetId="2" sqref="AAM141" start="0" length="0">
      <dxf>
        <font>
          <sz val="10"/>
          <color rgb="FFFF0000"/>
          <name val="Times New Roman"/>
          <scheme val="none"/>
        </font>
      </dxf>
    </rfmt>
    <rfmt sheetId="2" sqref="AAN141" start="0" length="0">
      <dxf>
        <font>
          <sz val="10"/>
          <color rgb="FFFF0000"/>
          <name val="Times New Roman"/>
          <scheme val="none"/>
        </font>
      </dxf>
    </rfmt>
    <rfmt sheetId="2" sqref="AAO141" start="0" length="0">
      <dxf>
        <font>
          <sz val="10"/>
          <color rgb="FFFF0000"/>
          <name val="Times New Roman"/>
          <scheme val="none"/>
        </font>
      </dxf>
    </rfmt>
    <rfmt sheetId="2" sqref="AAP141" start="0" length="0">
      <dxf>
        <font>
          <sz val="10"/>
          <color rgb="FFFF0000"/>
          <name val="Times New Roman"/>
          <scheme val="none"/>
        </font>
      </dxf>
    </rfmt>
    <rfmt sheetId="2" sqref="AAQ141" start="0" length="0">
      <dxf>
        <font>
          <sz val="10"/>
          <color rgb="FFFF0000"/>
          <name val="Times New Roman"/>
          <scheme val="none"/>
        </font>
      </dxf>
    </rfmt>
    <rfmt sheetId="2" sqref="AAR141" start="0" length="0">
      <dxf>
        <font>
          <sz val="10"/>
          <color rgb="FFFF0000"/>
          <name val="Times New Roman"/>
          <scheme val="none"/>
        </font>
      </dxf>
    </rfmt>
    <rfmt sheetId="2" sqref="AAS141" start="0" length="0">
      <dxf>
        <font>
          <sz val="10"/>
          <color rgb="FFFF0000"/>
          <name val="Times New Roman"/>
          <scheme val="none"/>
        </font>
      </dxf>
    </rfmt>
    <rfmt sheetId="2" sqref="AAT141" start="0" length="0">
      <dxf>
        <font>
          <sz val="10"/>
          <color rgb="FFFF0000"/>
          <name val="Times New Roman"/>
          <scheme val="none"/>
        </font>
      </dxf>
    </rfmt>
    <rfmt sheetId="2" sqref="AAU141" start="0" length="0">
      <dxf>
        <font>
          <sz val="10"/>
          <color rgb="FFFF0000"/>
          <name val="Times New Roman"/>
          <scheme val="none"/>
        </font>
      </dxf>
    </rfmt>
    <rfmt sheetId="2" sqref="AAV141" start="0" length="0">
      <dxf>
        <font>
          <sz val="10"/>
          <color rgb="FFFF0000"/>
          <name val="Times New Roman"/>
          <scheme val="none"/>
        </font>
      </dxf>
    </rfmt>
    <rfmt sheetId="2" sqref="AAW141" start="0" length="0">
      <dxf>
        <font>
          <sz val="10"/>
          <color rgb="FFFF0000"/>
          <name val="Times New Roman"/>
          <scheme val="none"/>
        </font>
      </dxf>
    </rfmt>
    <rfmt sheetId="2" sqref="AAX141" start="0" length="0">
      <dxf>
        <font>
          <sz val="10"/>
          <color rgb="FFFF0000"/>
          <name val="Times New Roman"/>
          <scheme val="none"/>
        </font>
      </dxf>
    </rfmt>
    <rfmt sheetId="2" sqref="AAY141" start="0" length="0">
      <dxf>
        <font>
          <sz val="10"/>
          <color rgb="FFFF0000"/>
          <name val="Times New Roman"/>
          <scheme val="none"/>
        </font>
      </dxf>
    </rfmt>
    <rfmt sheetId="2" sqref="AAZ141" start="0" length="0">
      <dxf>
        <font>
          <sz val="10"/>
          <color rgb="FFFF0000"/>
          <name val="Times New Roman"/>
          <scheme val="none"/>
        </font>
      </dxf>
    </rfmt>
    <rfmt sheetId="2" sqref="ABA141" start="0" length="0">
      <dxf>
        <font>
          <sz val="10"/>
          <color rgb="FFFF0000"/>
          <name val="Times New Roman"/>
          <scheme val="none"/>
        </font>
      </dxf>
    </rfmt>
    <rfmt sheetId="2" sqref="ABB141" start="0" length="0">
      <dxf>
        <font>
          <sz val="10"/>
          <color rgb="FFFF0000"/>
          <name val="Times New Roman"/>
          <scheme val="none"/>
        </font>
      </dxf>
    </rfmt>
    <rfmt sheetId="2" sqref="ABC141" start="0" length="0">
      <dxf>
        <font>
          <sz val="10"/>
          <color rgb="FFFF0000"/>
          <name val="Times New Roman"/>
          <scheme val="none"/>
        </font>
      </dxf>
    </rfmt>
    <rfmt sheetId="2" sqref="ABD141" start="0" length="0">
      <dxf>
        <font>
          <sz val="10"/>
          <color rgb="FFFF0000"/>
          <name val="Times New Roman"/>
          <scheme val="none"/>
        </font>
      </dxf>
    </rfmt>
    <rfmt sheetId="2" sqref="ABE141" start="0" length="0">
      <dxf>
        <font>
          <sz val="10"/>
          <color rgb="FFFF0000"/>
          <name val="Times New Roman"/>
          <scheme val="none"/>
        </font>
      </dxf>
    </rfmt>
    <rfmt sheetId="2" sqref="ABF141" start="0" length="0">
      <dxf>
        <font>
          <sz val="10"/>
          <color rgb="FFFF0000"/>
          <name val="Times New Roman"/>
          <scheme val="none"/>
        </font>
      </dxf>
    </rfmt>
    <rfmt sheetId="2" sqref="ABG141" start="0" length="0">
      <dxf>
        <font>
          <sz val="10"/>
          <color rgb="FFFF0000"/>
          <name val="Times New Roman"/>
          <scheme val="none"/>
        </font>
      </dxf>
    </rfmt>
    <rfmt sheetId="2" sqref="ABH141" start="0" length="0">
      <dxf>
        <font>
          <sz val="10"/>
          <color rgb="FFFF0000"/>
          <name val="Times New Roman"/>
          <scheme val="none"/>
        </font>
      </dxf>
    </rfmt>
    <rfmt sheetId="2" sqref="ABI141" start="0" length="0">
      <dxf>
        <font>
          <sz val="10"/>
          <color rgb="FFFF0000"/>
          <name val="Times New Roman"/>
          <scheme val="none"/>
        </font>
      </dxf>
    </rfmt>
    <rfmt sheetId="2" sqref="ABJ141" start="0" length="0">
      <dxf>
        <font>
          <sz val="10"/>
          <color rgb="FFFF0000"/>
          <name val="Times New Roman"/>
          <scheme val="none"/>
        </font>
      </dxf>
    </rfmt>
    <rfmt sheetId="2" sqref="ABK141" start="0" length="0">
      <dxf>
        <font>
          <sz val="10"/>
          <color rgb="FFFF0000"/>
          <name val="Times New Roman"/>
          <scheme val="none"/>
        </font>
      </dxf>
    </rfmt>
    <rfmt sheetId="2" sqref="ABL141" start="0" length="0">
      <dxf>
        <font>
          <sz val="10"/>
          <color rgb="FFFF0000"/>
          <name val="Times New Roman"/>
          <scheme val="none"/>
        </font>
      </dxf>
    </rfmt>
    <rfmt sheetId="2" sqref="ABM141" start="0" length="0">
      <dxf>
        <font>
          <sz val="10"/>
          <color rgb="FFFF0000"/>
          <name val="Times New Roman"/>
          <scheme val="none"/>
        </font>
      </dxf>
    </rfmt>
    <rfmt sheetId="2" sqref="ABN141" start="0" length="0">
      <dxf>
        <font>
          <sz val="10"/>
          <color rgb="FFFF0000"/>
          <name val="Times New Roman"/>
          <scheme val="none"/>
        </font>
      </dxf>
    </rfmt>
    <rfmt sheetId="2" sqref="ABO141" start="0" length="0">
      <dxf>
        <font>
          <sz val="10"/>
          <color rgb="FFFF0000"/>
          <name val="Times New Roman"/>
          <scheme val="none"/>
        </font>
      </dxf>
    </rfmt>
    <rfmt sheetId="2" sqref="ABP141" start="0" length="0">
      <dxf>
        <font>
          <sz val="10"/>
          <color rgb="FFFF0000"/>
          <name val="Times New Roman"/>
          <scheme val="none"/>
        </font>
      </dxf>
    </rfmt>
    <rfmt sheetId="2" sqref="ABQ141" start="0" length="0">
      <dxf>
        <font>
          <sz val="10"/>
          <color rgb="FFFF0000"/>
          <name val="Times New Roman"/>
          <scheme val="none"/>
        </font>
      </dxf>
    </rfmt>
    <rfmt sheetId="2" sqref="ABR141" start="0" length="0">
      <dxf>
        <font>
          <sz val="10"/>
          <color rgb="FFFF0000"/>
          <name val="Times New Roman"/>
          <scheme val="none"/>
        </font>
      </dxf>
    </rfmt>
    <rfmt sheetId="2" sqref="ABS141" start="0" length="0">
      <dxf>
        <font>
          <sz val="10"/>
          <color rgb="FFFF0000"/>
          <name val="Times New Roman"/>
          <scheme val="none"/>
        </font>
      </dxf>
    </rfmt>
    <rfmt sheetId="2" sqref="ABT141" start="0" length="0">
      <dxf>
        <font>
          <sz val="10"/>
          <color rgb="FFFF0000"/>
          <name val="Times New Roman"/>
          <scheme val="none"/>
        </font>
      </dxf>
    </rfmt>
    <rfmt sheetId="2" sqref="ABU141" start="0" length="0">
      <dxf>
        <font>
          <sz val="10"/>
          <color rgb="FFFF0000"/>
          <name val="Times New Roman"/>
          <scheme val="none"/>
        </font>
      </dxf>
    </rfmt>
    <rfmt sheetId="2" sqref="ABV141" start="0" length="0">
      <dxf>
        <font>
          <sz val="10"/>
          <color rgb="FFFF0000"/>
          <name val="Times New Roman"/>
          <scheme val="none"/>
        </font>
      </dxf>
    </rfmt>
    <rfmt sheetId="2" sqref="ABW141" start="0" length="0">
      <dxf>
        <font>
          <sz val="10"/>
          <color rgb="FFFF0000"/>
          <name val="Times New Roman"/>
          <scheme val="none"/>
        </font>
      </dxf>
    </rfmt>
    <rfmt sheetId="2" sqref="ABX141" start="0" length="0">
      <dxf>
        <font>
          <sz val="10"/>
          <color rgb="FFFF0000"/>
          <name val="Times New Roman"/>
          <scheme val="none"/>
        </font>
      </dxf>
    </rfmt>
    <rfmt sheetId="2" sqref="ABY141" start="0" length="0">
      <dxf>
        <font>
          <sz val="10"/>
          <color rgb="FFFF0000"/>
          <name val="Times New Roman"/>
          <scheme val="none"/>
        </font>
      </dxf>
    </rfmt>
    <rfmt sheetId="2" sqref="ABZ141" start="0" length="0">
      <dxf>
        <font>
          <sz val="10"/>
          <color rgb="FFFF0000"/>
          <name val="Times New Roman"/>
          <scheme val="none"/>
        </font>
      </dxf>
    </rfmt>
    <rfmt sheetId="2" sqref="ACA141" start="0" length="0">
      <dxf>
        <font>
          <sz val="10"/>
          <color rgb="FFFF0000"/>
          <name val="Times New Roman"/>
          <scheme val="none"/>
        </font>
      </dxf>
    </rfmt>
    <rfmt sheetId="2" sqref="ACB141" start="0" length="0">
      <dxf>
        <font>
          <sz val="10"/>
          <color rgb="FFFF0000"/>
          <name val="Times New Roman"/>
          <scheme val="none"/>
        </font>
      </dxf>
    </rfmt>
    <rfmt sheetId="2" sqref="ACC141" start="0" length="0">
      <dxf>
        <font>
          <sz val="10"/>
          <color rgb="FFFF0000"/>
          <name val="Times New Roman"/>
          <scheme val="none"/>
        </font>
      </dxf>
    </rfmt>
    <rfmt sheetId="2" sqref="ACD141" start="0" length="0">
      <dxf>
        <font>
          <sz val="10"/>
          <color rgb="FFFF0000"/>
          <name val="Times New Roman"/>
          <scheme val="none"/>
        </font>
      </dxf>
    </rfmt>
    <rfmt sheetId="2" sqref="ACE141" start="0" length="0">
      <dxf>
        <font>
          <sz val="10"/>
          <color rgb="FFFF0000"/>
          <name val="Times New Roman"/>
          <scheme val="none"/>
        </font>
      </dxf>
    </rfmt>
    <rfmt sheetId="2" sqref="ACF141" start="0" length="0">
      <dxf>
        <font>
          <sz val="10"/>
          <color rgb="FFFF0000"/>
          <name val="Times New Roman"/>
          <scheme val="none"/>
        </font>
      </dxf>
    </rfmt>
    <rfmt sheetId="2" sqref="ACG141" start="0" length="0">
      <dxf>
        <font>
          <sz val="10"/>
          <color rgb="FFFF0000"/>
          <name val="Times New Roman"/>
          <scheme val="none"/>
        </font>
      </dxf>
    </rfmt>
    <rfmt sheetId="2" sqref="ACH141" start="0" length="0">
      <dxf>
        <font>
          <sz val="10"/>
          <color rgb="FFFF0000"/>
          <name val="Times New Roman"/>
          <scheme val="none"/>
        </font>
      </dxf>
    </rfmt>
    <rfmt sheetId="2" sqref="ACI141" start="0" length="0">
      <dxf>
        <font>
          <sz val="10"/>
          <color rgb="FFFF0000"/>
          <name val="Times New Roman"/>
          <scheme val="none"/>
        </font>
      </dxf>
    </rfmt>
    <rfmt sheetId="2" sqref="ACJ141" start="0" length="0">
      <dxf>
        <font>
          <sz val="10"/>
          <color rgb="FFFF0000"/>
          <name val="Times New Roman"/>
          <scheme val="none"/>
        </font>
      </dxf>
    </rfmt>
    <rfmt sheetId="2" sqref="ACK141" start="0" length="0">
      <dxf>
        <font>
          <sz val="10"/>
          <color rgb="FFFF0000"/>
          <name val="Times New Roman"/>
          <scheme val="none"/>
        </font>
      </dxf>
    </rfmt>
    <rfmt sheetId="2" sqref="ACL141" start="0" length="0">
      <dxf>
        <font>
          <sz val="10"/>
          <color rgb="FFFF0000"/>
          <name val="Times New Roman"/>
          <scheme val="none"/>
        </font>
      </dxf>
    </rfmt>
    <rfmt sheetId="2" sqref="ACM141" start="0" length="0">
      <dxf>
        <font>
          <sz val="10"/>
          <color rgb="FFFF0000"/>
          <name val="Times New Roman"/>
          <scheme val="none"/>
        </font>
      </dxf>
    </rfmt>
    <rfmt sheetId="2" sqref="ACN141" start="0" length="0">
      <dxf>
        <font>
          <sz val="10"/>
          <color rgb="FFFF0000"/>
          <name val="Times New Roman"/>
          <scheme val="none"/>
        </font>
      </dxf>
    </rfmt>
    <rfmt sheetId="2" sqref="ACO141" start="0" length="0">
      <dxf>
        <font>
          <sz val="10"/>
          <color rgb="FFFF0000"/>
          <name val="Times New Roman"/>
          <scheme val="none"/>
        </font>
      </dxf>
    </rfmt>
    <rfmt sheetId="2" sqref="ACP141" start="0" length="0">
      <dxf>
        <font>
          <sz val="10"/>
          <color rgb="FFFF0000"/>
          <name val="Times New Roman"/>
          <scheme val="none"/>
        </font>
      </dxf>
    </rfmt>
    <rfmt sheetId="2" sqref="ACQ141" start="0" length="0">
      <dxf>
        <font>
          <sz val="10"/>
          <color rgb="FFFF0000"/>
          <name val="Times New Roman"/>
          <scheme val="none"/>
        </font>
      </dxf>
    </rfmt>
    <rfmt sheetId="2" sqref="ACR141" start="0" length="0">
      <dxf>
        <font>
          <sz val="10"/>
          <color rgb="FFFF0000"/>
          <name val="Times New Roman"/>
          <scheme val="none"/>
        </font>
      </dxf>
    </rfmt>
    <rfmt sheetId="2" sqref="ACS141" start="0" length="0">
      <dxf>
        <font>
          <sz val="10"/>
          <color rgb="FFFF0000"/>
          <name val="Times New Roman"/>
          <scheme val="none"/>
        </font>
      </dxf>
    </rfmt>
    <rfmt sheetId="2" sqref="ACT141" start="0" length="0">
      <dxf>
        <font>
          <sz val="10"/>
          <color rgb="FFFF0000"/>
          <name val="Times New Roman"/>
          <scheme val="none"/>
        </font>
      </dxf>
    </rfmt>
    <rfmt sheetId="2" sqref="ACU141" start="0" length="0">
      <dxf>
        <font>
          <sz val="10"/>
          <color rgb="FFFF0000"/>
          <name val="Times New Roman"/>
          <scheme val="none"/>
        </font>
      </dxf>
    </rfmt>
    <rfmt sheetId="2" sqref="ACV141" start="0" length="0">
      <dxf>
        <font>
          <sz val="10"/>
          <color rgb="FFFF0000"/>
          <name val="Times New Roman"/>
          <scheme val="none"/>
        </font>
      </dxf>
    </rfmt>
    <rfmt sheetId="2" sqref="ACW141" start="0" length="0">
      <dxf>
        <font>
          <sz val="10"/>
          <color rgb="FFFF0000"/>
          <name val="Times New Roman"/>
          <scheme val="none"/>
        </font>
      </dxf>
    </rfmt>
    <rfmt sheetId="2" sqref="ACX141" start="0" length="0">
      <dxf>
        <font>
          <sz val="10"/>
          <color rgb="FFFF0000"/>
          <name val="Times New Roman"/>
          <scheme val="none"/>
        </font>
      </dxf>
    </rfmt>
    <rfmt sheetId="2" sqref="ACY141" start="0" length="0">
      <dxf>
        <font>
          <sz val="10"/>
          <color rgb="FFFF0000"/>
          <name val="Times New Roman"/>
          <scheme val="none"/>
        </font>
      </dxf>
    </rfmt>
    <rfmt sheetId="2" sqref="ACZ141" start="0" length="0">
      <dxf>
        <font>
          <sz val="10"/>
          <color rgb="FFFF0000"/>
          <name val="Times New Roman"/>
          <scheme val="none"/>
        </font>
      </dxf>
    </rfmt>
    <rfmt sheetId="2" sqref="ADA141" start="0" length="0">
      <dxf>
        <font>
          <sz val="10"/>
          <color rgb="FFFF0000"/>
          <name val="Times New Roman"/>
          <scheme val="none"/>
        </font>
      </dxf>
    </rfmt>
    <rfmt sheetId="2" sqref="ADB141" start="0" length="0">
      <dxf>
        <font>
          <sz val="10"/>
          <color rgb="FFFF0000"/>
          <name val="Times New Roman"/>
          <scheme val="none"/>
        </font>
      </dxf>
    </rfmt>
    <rfmt sheetId="2" sqref="ADC141" start="0" length="0">
      <dxf>
        <font>
          <sz val="10"/>
          <color rgb="FFFF0000"/>
          <name val="Times New Roman"/>
          <scheme val="none"/>
        </font>
      </dxf>
    </rfmt>
    <rfmt sheetId="2" sqref="ADD141" start="0" length="0">
      <dxf>
        <font>
          <sz val="10"/>
          <color rgb="FFFF0000"/>
          <name val="Times New Roman"/>
          <scheme val="none"/>
        </font>
      </dxf>
    </rfmt>
    <rfmt sheetId="2" sqref="ADE141" start="0" length="0">
      <dxf>
        <font>
          <sz val="10"/>
          <color rgb="FFFF0000"/>
          <name val="Times New Roman"/>
          <scheme val="none"/>
        </font>
      </dxf>
    </rfmt>
    <rfmt sheetId="2" sqref="ADF141" start="0" length="0">
      <dxf>
        <font>
          <sz val="10"/>
          <color rgb="FFFF0000"/>
          <name val="Times New Roman"/>
          <scheme val="none"/>
        </font>
      </dxf>
    </rfmt>
    <rfmt sheetId="2" sqref="ADG141" start="0" length="0">
      <dxf>
        <font>
          <sz val="10"/>
          <color rgb="FFFF0000"/>
          <name val="Times New Roman"/>
          <scheme val="none"/>
        </font>
      </dxf>
    </rfmt>
    <rfmt sheetId="2" sqref="ADH141" start="0" length="0">
      <dxf>
        <font>
          <sz val="10"/>
          <color rgb="FFFF0000"/>
          <name val="Times New Roman"/>
          <scheme val="none"/>
        </font>
      </dxf>
    </rfmt>
    <rfmt sheetId="2" sqref="ADI141" start="0" length="0">
      <dxf>
        <font>
          <sz val="10"/>
          <color rgb="FFFF0000"/>
          <name val="Times New Roman"/>
          <scheme val="none"/>
        </font>
      </dxf>
    </rfmt>
    <rfmt sheetId="2" sqref="ADJ141" start="0" length="0">
      <dxf>
        <font>
          <sz val="10"/>
          <color rgb="FFFF0000"/>
          <name val="Times New Roman"/>
          <scheme val="none"/>
        </font>
      </dxf>
    </rfmt>
    <rfmt sheetId="2" sqref="ADK141" start="0" length="0">
      <dxf>
        <font>
          <sz val="10"/>
          <color rgb="FFFF0000"/>
          <name val="Times New Roman"/>
          <scheme val="none"/>
        </font>
      </dxf>
    </rfmt>
    <rfmt sheetId="2" sqref="ADL141" start="0" length="0">
      <dxf>
        <font>
          <sz val="10"/>
          <color rgb="FFFF0000"/>
          <name val="Times New Roman"/>
          <scheme val="none"/>
        </font>
      </dxf>
    </rfmt>
    <rfmt sheetId="2" sqref="ADM141" start="0" length="0">
      <dxf>
        <font>
          <sz val="10"/>
          <color rgb="FFFF0000"/>
          <name val="Times New Roman"/>
          <scheme val="none"/>
        </font>
      </dxf>
    </rfmt>
    <rfmt sheetId="2" sqref="ADN141" start="0" length="0">
      <dxf>
        <font>
          <sz val="10"/>
          <color rgb="FFFF0000"/>
          <name val="Times New Roman"/>
          <scheme val="none"/>
        </font>
      </dxf>
    </rfmt>
    <rfmt sheetId="2" sqref="ADO141" start="0" length="0">
      <dxf>
        <font>
          <sz val="10"/>
          <color rgb="FFFF0000"/>
          <name val="Times New Roman"/>
          <scheme val="none"/>
        </font>
      </dxf>
    </rfmt>
    <rfmt sheetId="2" sqref="ADP141" start="0" length="0">
      <dxf>
        <font>
          <sz val="10"/>
          <color rgb="FFFF0000"/>
          <name val="Times New Roman"/>
          <scheme val="none"/>
        </font>
      </dxf>
    </rfmt>
    <rfmt sheetId="2" sqref="ADQ141" start="0" length="0">
      <dxf>
        <font>
          <sz val="10"/>
          <color rgb="FFFF0000"/>
          <name val="Times New Roman"/>
          <scheme val="none"/>
        </font>
      </dxf>
    </rfmt>
    <rfmt sheetId="2" sqref="ADR141" start="0" length="0">
      <dxf>
        <font>
          <sz val="10"/>
          <color rgb="FFFF0000"/>
          <name val="Times New Roman"/>
          <scheme val="none"/>
        </font>
      </dxf>
    </rfmt>
    <rfmt sheetId="2" sqref="ADS141" start="0" length="0">
      <dxf>
        <font>
          <sz val="10"/>
          <color rgb="FFFF0000"/>
          <name val="Times New Roman"/>
          <scheme val="none"/>
        </font>
      </dxf>
    </rfmt>
    <rfmt sheetId="2" sqref="ADT141" start="0" length="0">
      <dxf>
        <font>
          <sz val="10"/>
          <color rgb="FFFF0000"/>
          <name val="Times New Roman"/>
          <scheme val="none"/>
        </font>
      </dxf>
    </rfmt>
    <rfmt sheetId="2" sqref="ADU141" start="0" length="0">
      <dxf>
        <font>
          <sz val="10"/>
          <color rgb="FFFF0000"/>
          <name val="Times New Roman"/>
          <scheme val="none"/>
        </font>
      </dxf>
    </rfmt>
    <rfmt sheetId="2" sqref="ADV141" start="0" length="0">
      <dxf>
        <font>
          <sz val="10"/>
          <color rgb="FFFF0000"/>
          <name val="Times New Roman"/>
          <scheme val="none"/>
        </font>
      </dxf>
    </rfmt>
    <rfmt sheetId="2" sqref="ADW141" start="0" length="0">
      <dxf>
        <font>
          <sz val="10"/>
          <color rgb="FFFF0000"/>
          <name val="Times New Roman"/>
          <scheme val="none"/>
        </font>
      </dxf>
    </rfmt>
    <rfmt sheetId="2" sqref="ADX141" start="0" length="0">
      <dxf>
        <font>
          <sz val="10"/>
          <color rgb="FFFF0000"/>
          <name val="Times New Roman"/>
          <scheme val="none"/>
        </font>
      </dxf>
    </rfmt>
    <rfmt sheetId="2" sqref="ADY141" start="0" length="0">
      <dxf>
        <font>
          <sz val="10"/>
          <color rgb="FFFF0000"/>
          <name val="Times New Roman"/>
          <scheme val="none"/>
        </font>
      </dxf>
    </rfmt>
    <rfmt sheetId="2" sqref="ADZ141" start="0" length="0">
      <dxf>
        <font>
          <sz val="10"/>
          <color rgb="FFFF0000"/>
          <name val="Times New Roman"/>
          <scheme val="none"/>
        </font>
      </dxf>
    </rfmt>
    <rfmt sheetId="2" sqref="AEA141" start="0" length="0">
      <dxf>
        <font>
          <sz val="10"/>
          <color rgb="FFFF0000"/>
          <name val="Times New Roman"/>
          <scheme val="none"/>
        </font>
      </dxf>
    </rfmt>
    <rfmt sheetId="2" sqref="AEB141" start="0" length="0">
      <dxf>
        <font>
          <sz val="10"/>
          <color rgb="FFFF0000"/>
          <name val="Times New Roman"/>
          <scheme val="none"/>
        </font>
      </dxf>
    </rfmt>
    <rfmt sheetId="2" sqref="AEC141" start="0" length="0">
      <dxf>
        <font>
          <sz val="10"/>
          <color rgb="FFFF0000"/>
          <name val="Times New Roman"/>
          <scheme val="none"/>
        </font>
      </dxf>
    </rfmt>
    <rfmt sheetId="2" sqref="AED141" start="0" length="0">
      <dxf>
        <font>
          <sz val="10"/>
          <color rgb="FFFF0000"/>
          <name val="Times New Roman"/>
          <scheme val="none"/>
        </font>
      </dxf>
    </rfmt>
    <rfmt sheetId="2" sqref="AEE141" start="0" length="0">
      <dxf>
        <font>
          <sz val="10"/>
          <color rgb="FFFF0000"/>
          <name val="Times New Roman"/>
          <scheme val="none"/>
        </font>
      </dxf>
    </rfmt>
    <rfmt sheetId="2" sqref="AEF141" start="0" length="0">
      <dxf>
        <font>
          <sz val="10"/>
          <color rgb="FFFF0000"/>
          <name val="Times New Roman"/>
          <scheme val="none"/>
        </font>
      </dxf>
    </rfmt>
    <rfmt sheetId="2" sqref="AEG141" start="0" length="0">
      <dxf>
        <font>
          <sz val="10"/>
          <color rgb="FFFF0000"/>
          <name val="Times New Roman"/>
          <scheme val="none"/>
        </font>
      </dxf>
    </rfmt>
    <rfmt sheetId="2" sqref="AEH141" start="0" length="0">
      <dxf>
        <font>
          <sz val="10"/>
          <color rgb="FFFF0000"/>
          <name val="Times New Roman"/>
          <scheme val="none"/>
        </font>
      </dxf>
    </rfmt>
    <rfmt sheetId="2" sqref="AEI141" start="0" length="0">
      <dxf>
        <font>
          <sz val="10"/>
          <color rgb="FFFF0000"/>
          <name val="Times New Roman"/>
          <scheme val="none"/>
        </font>
      </dxf>
    </rfmt>
    <rfmt sheetId="2" sqref="AEJ141" start="0" length="0">
      <dxf>
        <font>
          <sz val="10"/>
          <color rgb="FFFF0000"/>
          <name val="Times New Roman"/>
          <scheme val="none"/>
        </font>
      </dxf>
    </rfmt>
    <rfmt sheetId="2" sqref="AEK141" start="0" length="0">
      <dxf>
        <font>
          <sz val="10"/>
          <color rgb="FFFF0000"/>
          <name val="Times New Roman"/>
          <scheme val="none"/>
        </font>
      </dxf>
    </rfmt>
    <rfmt sheetId="2" sqref="AEL141" start="0" length="0">
      <dxf>
        <font>
          <sz val="10"/>
          <color rgb="FFFF0000"/>
          <name val="Times New Roman"/>
          <scheme val="none"/>
        </font>
      </dxf>
    </rfmt>
    <rfmt sheetId="2" sqref="AEM141" start="0" length="0">
      <dxf>
        <font>
          <sz val="10"/>
          <color rgb="FFFF0000"/>
          <name val="Times New Roman"/>
          <scheme val="none"/>
        </font>
      </dxf>
    </rfmt>
    <rfmt sheetId="2" sqref="AEN141" start="0" length="0">
      <dxf>
        <font>
          <sz val="10"/>
          <color rgb="FFFF0000"/>
          <name val="Times New Roman"/>
          <scheme val="none"/>
        </font>
      </dxf>
    </rfmt>
    <rfmt sheetId="2" sqref="AEO141" start="0" length="0">
      <dxf>
        <font>
          <sz val="10"/>
          <color rgb="FFFF0000"/>
          <name val="Times New Roman"/>
          <scheme val="none"/>
        </font>
      </dxf>
    </rfmt>
    <rfmt sheetId="2" sqref="AEP141" start="0" length="0">
      <dxf>
        <font>
          <sz val="10"/>
          <color rgb="FFFF0000"/>
          <name val="Times New Roman"/>
          <scheme val="none"/>
        </font>
      </dxf>
    </rfmt>
    <rfmt sheetId="2" sqref="AEQ141" start="0" length="0">
      <dxf>
        <font>
          <sz val="10"/>
          <color rgb="FFFF0000"/>
          <name val="Times New Roman"/>
          <scheme val="none"/>
        </font>
      </dxf>
    </rfmt>
    <rfmt sheetId="2" sqref="AER141" start="0" length="0">
      <dxf>
        <font>
          <sz val="10"/>
          <color rgb="FFFF0000"/>
          <name val="Times New Roman"/>
          <scheme val="none"/>
        </font>
      </dxf>
    </rfmt>
    <rfmt sheetId="2" sqref="AES141" start="0" length="0">
      <dxf>
        <font>
          <sz val="10"/>
          <color rgb="FFFF0000"/>
          <name val="Times New Roman"/>
          <scheme val="none"/>
        </font>
      </dxf>
    </rfmt>
    <rfmt sheetId="2" sqref="AET141" start="0" length="0">
      <dxf>
        <font>
          <sz val="10"/>
          <color rgb="FFFF0000"/>
          <name val="Times New Roman"/>
          <scheme val="none"/>
        </font>
      </dxf>
    </rfmt>
    <rfmt sheetId="2" sqref="AEU141" start="0" length="0">
      <dxf>
        <font>
          <sz val="10"/>
          <color rgb="FFFF0000"/>
          <name val="Times New Roman"/>
          <scheme val="none"/>
        </font>
      </dxf>
    </rfmt>
    <rfmt sheetId="2" sqref="AEV141" start="0" length="0">
      <dxf>
        <font>
          <sz val="10"/>
          <color rgb="FFFF0000"/>
          <name val="Times New Roman"/>
          <scheme val="none"/>
        </font>
      </dxf>
    </rfmt>
    <rfmt sheetId="2" sqref="AEW141" start="0" length="0">
      <dxf>
        <font>
          <sz val="10"/>
          <color rgb="FFFF0000"/>
          <name val="Times New Roman"/>
          <scheme val="none"/>
        </font>
      </dxf>
    </rfmt>
    <rfmt sheetId="2" sqref="AEX141" start="0" length="0">
      <dxf>
        <font>
          <sz val="10"/>
          <color rgb="FFFF0000"/>
          <name val="Times New Roman"/>
          <scheme val="none"/>
        </font>
      </dxf>
    </rfmt>
    <rfmt sheetId="2" sqref="AEY141" start="0" length="0">
      <dxf>
        <font>
          <sz val="10"/>
          <color rgb="FFFF0000"/>
          <name val="Times New Roman"/>
          <scheme val="none"/>
        </font>
      </dxf>
    </rfmt>
    <rfmt sheetId="2" sqref="AEZ141" start="0" length="0">
      <dxf>
        <font>
          <sz val="10"/>
          <color rgb="FFFF0000"/>
          <name val="Times New Roman"/>
          <scheme val="none"/>
        </font>
      </dxf>
    </rfmt>
    <rfmt sheetId="2" sqref="AFA141" start="0" length="0">
      <dxf>
        <font>
          <sz val="10"/>
          <color rgb="FFFF0000"/>
          <name val="Times New Roman"/>
          <scheme val="none"/>
        </font>
      </dxf>
    </rfmt>
    <rfmt sheetId="2" sqref="AFB141" start="0" length="0">
      <dxf>
        <font>
          <sz val="10"/>
          <color rgb="FFFF0000"/>
          <name val="Times New Roman"/>
          <scheme val="none"/>
        </font>
      </dxf>
    </rfmt>
    <rfmt sheetId="2" sqref="AFC141" start="0" length="0">
      <dxf>
        <font>
          <sz val="10"/>
          <color rgb="FFFF0000"/>
          <name val="Times New Roman"/>
          <scheme val="none"/>
        </font>
      </dxf>
    </rfmt>
    <rfmt sheetId="2" sqref="AFD141" start="0" length="0">
      <dxf>
        <font>
          <sz val="10"/>
          <color rgb="FFFF0000"/>
          <name val="Times New Roman"/>
          <scheme val="none"/>
        </font>
      </dxf>
    </rfmt>
    <rfmt sheetId="2" sqref="AFE141" start="0" length="0">
      <dxf>
        <font>
          <sz val="10"/>
          <color rgb="FFFF0000"/>
          <name val="Times New Roman"/>
          <scheme val="none"/>
        </font>
      </dxf>
    </rfmt>
    <rfmt sheetId="2" sqref="AFF141" start="0" length="0">
      <dxf>
        <font>
          <sz val="10"/>
          <color rgb="FFFF0000"/>
          <name val="Times New Roman"/>
          <scheme val="none"/>
        </font>
      </dxf>
    </rfmt>
    <rfmt sheetId="2" sqref="AFG141" start="0" length="0">
      <dxf>
        <font>
          <sz val="10"/>
          <color rgb="FFFF0000"/>
          <name val="Times New Roman"/>
          <scheme val="none"/>
        </font>
      </dxf>
    </rfmt>
    <rfmt sheetId="2" sqref="AFH141" start="0" length="0">
      <dxf>
        <font>
          <sz val="10"/>
          <color rgb="FFFF0000"/>
          <name val="Times New Roman"/>
          <scheme val="none"/>
        </font>
      </dxf>
    </rfmt>
    <rfmt sheetId="2" sqref="AFI141" start="0" length="0">
      <dxf>
        <font>
          <sz val="10"/>
          <color rgb="FFFF0000"/>
          <name val="Times New Roman"/>
          <scheme val="none"/>
        </font>
      </dxf>
    </rfmt>
    <rfmt sheetId="2" sqref="AFJ141" start="0" length="0">
      <dxf>
        <font>
          <sz val="10"/>
          <color rgb="FFFF0000"/>
          <name val="Times New Roman"/>
          <scheme val="none"/>
        </font>
      </dxf>
    </rfmt>
    <rfmt sheetId="2" sqref="AFK141" start="0" length="0">
      <dxf>
        <font>
          <sz val="10"/>
          <color rgb="FFFF0000"/>
          <name val="Times New Roman"/>
          <scheme val="none"/>
        </font>
      </dxf>
    </rfmt>
    <rfmt sheetId="2" sqref="AFL141" start="0" length="0">
      <dxf>
        <font>
          <sz val="10"/>
          <color rgb="FFFF0000"/>
          <name val="Times New Roman"/>
          <scheme val="none"/>
        </font>
      </dxf>
    </rfmt>
    <rfmt sheetId="2" sqref="AFM141" start="0" length="0">
      <dxf>
        <font>
          <sz val="10"/>
          <color rgb="FFFF0000"/>
          <name val="Times New Roman"/>
          <scheme val="none"/>
        </font>
      </dxf>
    </rfmt>
    <rfmt sheetId="2" sqref="AFN141" start="0" length="0">
      <dxf>
        <font>
          <sz val="10"/>
          <color rgb="FFFF0000"/>
          <name val="Times New Roman"/>
          <scheme val="none"/>
        </font>
      </dxf>
    </rfmt>
    <rfmt sheetId="2" sqref="AFO141" start="0" length="0">
      <dxf>
        <font>
          <sz val="10"/>
          <color rgb="FFFF0000"/>
          <name val="Times New Roman"/>
          <scheme val="none"/>
        </font>
      </dxf>
    </rfmt>
    <rfmt sheetId="2" sqref="AFP141" start="0" length="0">
      <dxf>
        <font>
          <sz val="10"/>
          <color rgb="FFFF0000"/>
          <name val="Times New Roman"/>
          <scheme val="none"/>
        </font>
      </dxf>
    </rfmt>
    <rfmt sheetId="2" sqref="AFQ141" start="0" length="0">
      <dxf>
        <font>
          <sz val="10"/>
          <color rgb="FFFF0000"/>
          <name val="Times New Roman"/>
          <scheme val="none"/>
        </font>
      </dxf>
    </rfmt>
    <rfmt sheetId="2" sqref="AFR141" start="0" length="0">
      <dxf>
        <font>
          <sz val="10"/>
          <color rgb="FFFF0000"/>
          <name val="Times New Roman"/>
          <scheme val="none"/>
        </font>
      </dxf>
    </rfmt>
    <rfmt sheetId="2" sqref="AFS141" start="0" length="0">
      <dxf>
        <font>
          <sz val="10"/>
          <color rgb="FFFF0000"/>
          <name val="Times New Roman"/>
          <scheme val="none"/>
        </font>
      </dxf>
    </rfmt>
    <rfmt sheetId="2" sqref="AFT141" start="0" length="0">
      <dxf>
        <font>
          <sz val="10"/>
          <color rgb="FFFF0000"/>
          <name val="Times New Roman"/>
          <scheme val="none"/>
        </font>
      </dxf>
    </rfmt>
    <rfmt sheetId="2" sqref="AFU141" start="0" length="0">
      <dxf>
        <font>
          <sz val="10"/>
          <color rgb="FFFF0000"/>
          <name val="Times New Roman"/>
          <scheme val="none"/>
        </font>
      </dxf>
    </rfmt>
    <rfmt sheetId="2" sqref="AFV141" start="0" length="0">
      <dxf>
        <font>
          <sz val="10"/>
          <color rgb="FFFF0000"/>
          <name val="Times New Roman"/>
          <scheme val="none"/>
        </font>
      </dxf>
    </rfmt>
    <rfmt sheetId="2" sqref="AFW141" start="0" length="0">
      <dxf>
        <font>
          <sz val="10"/>
          <color rgb="FFFF0000"/>
          <name val="Times New Roman"/>
          <scheme val="none"/>
        </font>
      </dxf>
    </rfmt>
    <rfmt sheetId="2" sqref="AFX141" start="0" length="0">
      <dxf>
        <font>
          <sz val="10"/>
          <color rgb="FFFF0000"/>
          <name val="Times New Roman"/>
          <scheme val="none"/>
        </font>
      </dxf>
    </rfmt>
    <rfmt sheetId="2" sqref="AFY141" start="0" length="0">
      <dxf>
        <font>
          <sz val="10"/>
          <color rgb="FFFF0000"/>
          <name val="Times New Roman"/>
          <scheme val="none"/>
        </font>
      </dxf>
    </rfmt>
    <rfmt sheetId="2" sqref="AFZ141" start="0" length="0">
      <dxf>
        <font>
          <sz val="10"/>
          <color rgb="FFFF0000"/>
          <name val="Times New Roman"/>
          <scheme val="none"/>
        </font>
      </dxf>
    </rfmt>
    <rfmt sheetId="2" sqref="AGA141" start="0" length="0">
      <dxf>
        <font>
          <sz val="10"/>
          <color rgb="FFFF0000"/>
          <name val="Times New Roman"/>
          <scheme val="none"/>
        </font>
      </dxf>
    </rfmt>
    <rfmt sheetId="2" sqref="AGB141" start="0" length="0">
      <dxf>
        <font>
          <sz val="10"/>
          <color rgb="FFFF0000"/>
          <name val="Times New Roman"/>
          <scheme val="none"/>
        </font>
      </dxf>
    </rfmt>
    <rfmt sheetId="2" sqref="AGC141" start="0" length="0">
      <dxf>
        <font>
          <sz val="10"/>
          <color rgb="FFFF0000"/>
          <name val="Times New Roman"/>
          <scheme val="none"/>
        </font>
      </dxf>
    </rfmt>
    <rfmt sheetId="2" sqref="AGD141" start="0" length="0">
      <dxf>
        <font>
          <sz val="10"/>
          <color rgb="FFFF0000"/>
          <name val="Times New Roman"/>
          <scheme val="none"/>
        </font>
      </dxf>
    </rfmt>
    <rfmt sheetId="2" sqref="AGE141" start="0" length="0">
      <dxf>
        <font>
          <sz val="10"/>
          <color rgb="FFFF0000"/>
          <name val="Times New Roman"/>
          <scheme val="none"/>
        </font>
      </dxf>
    </rfmt>
    <rfmt sheetId="2" sqref="AGF141" start="0" length="0">
      <dxf>
        <font>
          <sz val="10"/>
          <color rgb="FFFF0000"/>
          <name val="Times New Roman"/>
          <scheme val="none"/>
        </font>
      </dxf>
    </rfmt>
    <rfmt sheetId="2" sqref="AGG141" start="0" length="0">
      <dxf>
        <font>
          <sz val="10"/>
          <color rgb="FFFF0000"/>
          <name val="Times New Roman"/>
          <scheme val="none"/>
        </font>
      </dxf>
    </rfmt>
    <rfmt sheetId="2" sqref="AGH141" start="0" length="0">
      <dxf>
        <font>
          <sz val="10"/>
          <color rgb="FFFF0000"/>
          <name val="Times New Roman"/>
          <scheme val="none"/>
        </font>
      </dxf>
    </rfmt>
    <rfmt sheetId="2" sqref="AGI141" start="0" length="0">
      <dxf>
        <font>
          <sz val="10"/>
          <color rgb="FFFF0000"/>
          <name val="Times New Roman"/>
          <scheme val="none"/>
        </font>
      </dxf>
    </rfmt>
    <rfmt sheetId="2" sqref="AGJ141" start="0" length="0">
      <dxf>
        <font>
          <sz val="10"/>
          <color rgb="FFFF0000"/>
          <name val="Times New Roman"/>
          <scheme val="none"/>
        </font>
      </dxf>
    </rfmt>
    <rfmt sheetId="2" sqref="AGK141" start="0" length="0">
      <dxf>
        <font>
          <sz val="10"/>
          <color rgb="FFFF0000"/>
          <name val="Times New Roman"/>
          <scheme val="none"/>
        </font>
      </dxf>
    </rfmt>
    <rfmt sheetId="2" sqref="AGL141" start="0" length="0">
      <dxf>
        <font>
          <sz val="10"/>
          <color rgb="FFFF0000"/>
          <name val="Times New Roman"/>
          <scheme val="none"/>
        </font>
      </dxf>
    </rfmt>
    <rfmt sheetId="2" sqref="AGM141" start="0" length="0">
      <dxf>
        <font>
          <sz val="10"/>
          <color rgb="FFFF0000"/>
          <name val="Times New Roman"/>
          <scheme val="none"/>
        </font>
      </dxf>
    </rfmt>
    <rfmt sheetId="2" sqref="AGN141" start="0" length="0">
      <dxf>
        <font>
          <sz val="10"/>
          <color rgb="FFFF0000"/>
          <name val="Times New Roman"/>
          <scheme val="none"/>
        </font>
      </dxf>
    </rfmt>
    <rfmt sheetId="2" sqref="AGO141" start="0" length="0">
      <dxf>
        <font>
          <sz val="10"/>
          <color rgb="FFFF0000"/>
          <name val="Times New Roman"/>
          <scheme val="none"/>
        </font>
      </dxf>
    </rfmt>
    <rfmt sheetId="2" sqref="AGP141" start="0" length="0">
      <dxf>
        <font>
          <sz val="10"/>
          <color rgb="FFFF0000"/>
          <name val="Times New Roman"/>
          <scheme val="none"/>
        </font>
      </dxf>
    </rfmt>
    <rfmt sheetId="2" sqref="AGQ141" start="0" length="0">
      <dxf>
        <font>
          <sz val="10"/>
          <color rgb="FFFF0000"/>
          <name val="Times New Roman"/>
          <scheme val="none"/>
        </font>
      </dxf>
    </rfmt>
    <rfmt sheetId="2" sqref="AGR141" start="0" length="0">
      <dxf>
        <font>
          <sz val="10"/>
          <color rgb="FFFF0000"/>
          <name val="Times New Roman"/>
          <scheme val="none"/>
        </font>
      </dxf>
    </rfmt>
    <rfmt sheetId="2" sqref="AGS141" start="0" length="0">
      <dxf>
        <font>
          <sz val="10"/>
          <color rgb="FFFF0000"/>
          <name val="Times New Roman"/>
          <scheme val="none"/>
        </font>
      </dxf>
    </rfmt>
    <rfmt sheetId="2" sqref="AGT141" start="0" length="0">
      <dxf>
        <font>
          <sz val="10"/>
          <color rgb="FFFF0000"/>
          <name val="Times New Roman"/>
          <scheme val="none"/>
        </font>
      </dxf>
    </rfmt>
    <rfmt sheetId="2" sqref="AGU141" start="0" length="0">
      <dxf>
        <font>
          <sz val="10"/>
          <color rgb="FFFF0000"/>
          <name val="Times New Roman"/>
          <scheme val="none"/>
        </font>
      </dxf>
    </rfmt>
    <rfmt sheetId="2" sqref="AGV141" start="0" length="0">
      <dxf>
        <font>
          <sz val="10"/>
          <color rgb="FFFF0000"/>
          <name val="Times New Roman"/>
          <scheme val="none"/>
        </font>
      </dxf>
    </rfmt>
    <rfmt sheetId="2" sqref="AGW141" start="0" length="0">
      <dxf>
        <font>
          <sz val="10"/>
          <color rgb="FFFF0000"/>
          <name val="Times New Roman"/>
          <scheme val="none"/>
        </font>
      </dxf>
    </rfmt>
    <rfmt sheetId="2" sqref="AGX141" start="0" length="0">
      <dxf>
        <font>
          <sz val="10"/>
          <color rgb="FFFF0000"/>
          <name val="Times New Roman"/>
          <scheme val="none"/>
        </font>
      </dxf>
    </rfmt>
    <rfmt sheetId="2" sqref="AGY141" start="0" length="0">
      <dxf>
        <font>
          <sz val="10"/>
          <color rgb="FFFF0000"/>
          <name val="Times New Roman"/>
          <scheme val="none"/>
        </font>
      </dxf>
    </rfmt>
    <rfmt sheetId="2" sqref="AGZ141" start="0" length="0">
      <dxf>
        <font>
          <sz val="10"/>
          <color rgb="FFFF0000"/>
          <name val="Times New Roman"/>
          <scheme val="none"/>
        </font>
      </dxf>
    </rfmt>
    <rfmt sheetId="2" sqref="AHA141" start="0" length="0">
      <dxf>
        <font>
          <sz val="10"/>
          <color rgb="FFFF0000"/>
          <name val="Times New Roman"/>
          <scheme val="none"/>
        </font>
      </dxf>
    </rfmt>
    <rfmt sheetId="2" sqref="AHB141" start="0" length="0">
      <dxf>
        <font>
          <sz val="10"/>
          <color rgb="FFFF0000"/>
          <name val="Times New Roman"/>
          <scheme val="none"/>
        </font>
      </dxf>
    </rfmt>
    <rfmt sheetId="2" sqref="AHC141" start="0" length="0">
      <dxf>
        <font>
          <sz val="10"/>
          <color rgb="FFFF0000"/>
          <name val="Times New Roman"/>
          <scheme val="none"/>
        </font>
      </dxf>
    </rfmt>
    <rfmt sheetId="2" sqref="AHD141" start="0" length="0">
      <dxf>
        <font>
          <sz val="10"/>
          <color rgb="FFFF0000"/>
          <name val="Times New Roman"/>
          <scheme val="none"/>
        </font>
      </dxf>
    </rfmt>
    <rfmt sheetId="2" sqref="AHE141" start="0" length="0">
      <dxf>
        <font>
          <sz val="10"/>
          <color rgb="FFFF0000"/>
          <name val="Times New Roman"/>
          <scheme val="none"/>
        </font>
      </dxf>
    </rfmt>
    <rfmt sheetId="2" sqref="AHF141" start="0" length="0">
      <dxf>
        <font>
          <sz val="10"/>
          <color rgb="FFFF0000"/>
          <name val="Times New Roman"/>
          <scheme val="none"/>
        </font>
      </dxf>
    </rfmt>
    <rfmt sheetId="2" sqref="AHG141" start="0" length="0">
      <dxf>
        <font>
          <sz val="10"/>
          <color rgb="FFFF0000"/>
          <name val="Times New Roman"/>
          <scheme val="none"/>
        </font>
      </dxf>
    </rfmt>
    <rfmt sheetId="2" sqref="AHH141" start="0" length="0">
      <dxf>
        <font>
          <sz val="10"/>
          <color rgb="FFFF0000"/>
          <name val="Times New Roman"/>
          <scheme val="none"/>
        </font>
      </dxf>
    </rfmt>
    <rfmt sheetId="2" sqref="AHI141" start="0" length="0">
      <dxf>
        <font>
          <sz val="10"/>
          <color rgb="FFFF0000"/>
          <name val="Times New Roman"/>
          <scheme val="none"/>
        </font>
      </dxf>
    </rfmt>
    <rfmt sheetId="2" sqref="AHJ141" start="0" length="0">
      <dxf>
        <font>
          <sz val="10"/>
          <color rgb="FFFF0000"/>
          <name val="Times New Roman"/>
          <scheme val="none"/>
        </font>
      </dxf>
    </rfmt>
    <rfmt sheetId="2" sqref="AHK141" start="0" length="0">
      <dxf>
        <font>
          <sz val="10"/>
          <color rgb="FFFF0000"/>
          <name val="Times New Roman"/>
          <scheme val="none"/>
        </font>
      </dxf>
    </rfmt>
    <rfmt sheetId="2" sqref="AHL141" start="0" length="0">
      <dxf>
        <font>
          <sz val="10"/>
          <color rgb="FFFF0000"/>
          <name val="Times New Roman"/>
          <scheme val="none"/>
        </font>
      </dxf>
    </rfmt>
    <rfmt sheetId="2" sqref="AHM141" start="0" length="0">
      <dxf>
        <font>
          <sz val="10"/>
          <color rgb="FFFF0000"/>
          <name val="Times New Roman"/>
          <scheme val="none"/>
        </font>
      </dxf>
    </rfmt>
    <rfmt sheetId="2" sqref="AHN141" start="0" length="0">
      <dxf>
        <font>
          <sz val="10"/>
          <color rgb="FFFF0000"/>
          <name val="Times New Roman"/>
          <scheme val="none"/>
        </font>
      </dxf>
    </rfmt>
    <rfmt sheetId="2" sqref="AHO141" start="0" length="0">
      <dxf>
        <font>
          <sz val="10"/>
          <color rgb="FFFF0000"/>
          <name val="Times New Roman"/>
          <scheme val="none"/>
        </font>
      </dxf>
    </rfmt>
    <rfmt sheetId="2" sqref="AHP141" start="0" length="0">
      <dxf>
        <font>
          <sz val="10"/>
          <color rgb="FFFF0000"/>
          <name val="Times New Roman"/>
          <scheme val="none"/>
        </font>
      </dxf>
    </rfmt>
    <rfmt sheetId="2" sqref="AHQ141" start="0" length="0">
      <dxf>
        <font>
          <sz val="10"/>
          <color rgb="FFFF0000"/>
          <name val="Times New Roman"/>
          <scheme val="none"/>
        </font>
      </dxf>
    </rfmt>
    <rfmt sheetId="2" sqref="AHR141" start="0" length="0">
      <dxf>
        <font>
          <sz val="10"/>
          <color rgb="FFFF0000"/>
          <name val="Times New Roman"/>
          <scheme val="none"/>
        </font>
      </dxf>
    </rfmt>
    <rfmt sheetId="2" sqref="AHS141" start="0" length="0">
      <dxf>
        <font>
          <sz val="10"/>
          <color rgb="FFFF0000"/>
          <name val="Times New Roman"/>
          <scheme val="none"/>
        </font>
      </dxf>
    </rfmt>
    <rfmt sheetId="2" sqref="AHT141" start="0" length="0">
      <dxf>
        <font>
          <sz val="10"/>
          <color rgb="FFFF0000"/>
          <name val="Times New Roman"/>
          <scheme val="none"/>
        </font>
      </dxf>
    </rfmt>
    <rfmt sheetId="2" sqref="AHU141" start="0" length="0">
      <dxf>
        <font>
          <sz val="10"/>
          <color rgb="FFFF0000"/>
          <name val="Times New Roman"/>
          <scheme val="none"/>
        </font>
      </dxf>
    </rfmt>
    <rfmt sheetId="2" sqref="AHV141" start="0" length="0">
      <dxf>
        <font>
          <sz val="10"/>
          <color rgb="FFFF0000"/>
          <name val="Times New Roman"/>
          <scheme val="none"/>
        </font>
      </dxf>
    </rfmt>
    <rfmt sheetId="2" sqref="AHW141" start="0" length="0">
      <dxf>
        <font>
          <sz val="10"/>
          <color rgb="FFFF0000"/>
          <name val="Times New Roman"/>
          <scheme val="none"/>
        </font>
      </dxf>
    </rfmt>
    <rfmt sheetId="2" sqref="AHX141" start="0" length="0">
      <dxf>
        <font>
          <sz val="10"/>
          <color rgb="FFFF0000"/>
          <name val="Times New Roman"/>
          <scheme val="none"/>
        </font>
      </dxf>
    </rfmt>
    <rfmt sheetId="2" sqref="AHY141" start="0" length="0">
      <dxf>
        <font>
          <sz val="10"/>
          <color rgb="FFFF0000"/>
          <name val="Times New Roman"/>
          <scheme val="none"/>
        </font>
      </dxf>
    </rfmt>
    <rfmt sheetId="2" sqref="AHZ141" start="0" length="0">
      <dxf>
        <font>
          <sz val="10"/>
          <color rgb="FFFF0000"/>
          <name val="Times New Roman"/>
          <scheme val="none"/>
        </font>
      </dxf>
    </rfmt>
    <rfmt sheetId="2" sqref="AIA141" start="0" length="0">
      <dxf>
        <font>
          <sz val="10"/>
          <color rgb="FFFF0000"/>
          <name val="Times New Roman"/>
          <scheme val="none"/>
        </font>
      </dxf>
    </rfmt>
    <rfmt sheetId="2" sqref="AIB141" start="0" length="0">
      <dxf>
        <font>
          <sz val="10"/>
          <color rgb="FFFF0000"/>
          <name val="Times New Roman"/>
          <scheme val="none"/>
        </font>
      </dxf>
    </rfmt>
    <rfmt sheetId="2" sqref="AIC141" start="0" length="0">
      <dxf>
        <font>
          <sz val="10"/>
          <color rgb="FFFF0000"/>
          <name val="Times New Roman"/>
          <scheme val="none"/>
        </font>
      </dxf>
    </rfmt>
    <rfmt sheetId="2" sqref="AID141" start="0" length="0">
      <dxf>
        <font>
          <sz val="10"/>
          <color rgb="FFFF0000"/>
          <name val="Times New Roman"/>
          <scheme val="none"/>
        </font>
      </dxf>
    </rfmt>
    <rfmt sheetId="2" sqref="AIE141" start="0" length="0">
      <dxf>
        <font>
          <sz val="10"/>
          <color rgb="FFFF0000"/>
          <name val="Times New Roman"/>
          <scheme val="none"/>
        </font>
      </dxf>
    </rfmt>
    <rfmt sheetId="2" sqref="AIF141" start="0" length="0">
      <dxf>
        <font>
          <sz val="10"/>
          <color rgb="FFFF0000"/>
          <name val="Times New Roman"/>
          <scheme val="none"/>
        </font>
      </dxf>
    </rfmt>
    <rfmt sheetId="2" sqref="AIG141" start="0" length="0">
      <dxf>
        <font>
          <sz val="10"/>
          <color rgb="FFFF0000"/>
          <name val="Times New Roman"/>
          <scheme val="none"/>
        </font>
      </dxf>
    </rfmt>
    <rfmt sheetId="2" sqref="AIH141" start="0" length="0">
      <dxf>
        <font>
          <sz val="10"/>
          <color rgb="FFFF0000"/>
          <name val="Times New Roman"/>
          <scheme val="none"/>
        </font>
      </dxf>
    </rfmt>
    <rfmt sheetId="2" sqref="AII141" start="0" length="0">
      <dxf>
        <font>
          <sz val="10"/>
          <color rgb="FFFF0000"/>
          <name val="Times New Roman"/>
          <scheme val="none"/>
        </font>
      </dxf>
    </rfmt>
    <rfmt sheetId="2" sqref="AIJ141" start="0" length="0">
      <dxf>
        <font>
          <sz val="10"/>
          <color rgb="FFFF0000"/>
          <name val="Times New Roman"/>
          <scheme val="none"/>
        </font>
      </dxf>
    </rfmt>
    <rfmt sheetId="2" sqref="AIK141" start="0" length="0">
      <dxf>
        <font>
          <sz val="10"/>
          <color rgb="FFFF0000"/>
          <name val="Times New Roman"/>
          <scheme val="none"/>
        </font>
      </dxf>
    </rfmt>
    <rfmt sheetId="2" sqref="AIL141" start="0" length="0">
      <dxf>
        <font>
          <sz val="10"/>
          <color rgb="FFFF0000"/>
          <name val="Times New Roman"/>
          <scheme val="none"/>
        </font>
      </dxf>
    </rfmt>
    <rfmt sheetId="2" sqref="AIM141" start="0" length="0">
      <dxf>
        <font>
          <sz val="10"/>
          <color rgb="FFFF0000"/>
          <name val="Times New Roman"/>
          <scheme val="none"/>
        </font>
      </dxf>
    </rfmt>
    <rfmt sheetId="2" sqref="AIN141" start="0" length="0">
      <dxf>
        <font>
          <sz val="10"/>
          <color rgb="FFFF0000"/>
          <name val="Times New Roman"/>
          <scheme val="none"/>
        </font>
      </dxf>
    </rfmt>
    <rfmt sheetId="2" sqref="AIO141" start="0" length="0">
      <dxf>
        <font>
          <sz val="10"/>
          <color rgb="FFFF0000"/>
          <name val="Times New Roman"/>
          <scheme val="none"/>
        </font>
      </dxf>
    </rfmt>
    <rfmt sheetId="2" sqref="AIP141" start="0" length="0">
      <dxf>
        <font>
          <sz val="10"/>
          <color rgb="FFFF0000"/>
          <name val="Times New Roman"/>
          <scheme val="none"/>
        </font>
      </dxf>
    </rfmt>
    <rfmt sheetId="2" sqref="AIQ141" start="0" length="0">
      <dxf>
        <font>
          <sz val="10"/>
          <color rgb="FFFF0000"/>
          <name val="Times New Roman"/>
          <scheme val="none"/>
        </font>
      </dxf>
    </rfmt>
    <rfmt sheetId="2" sqref="AIR141" start="0" length="0">
      <dxf>
        <font>
          <sz val="10"/>
          <color rgb="FFFF0000"/>
          <name val="Times New Roman"/>
          <scheme val="none"/>
        </font>
      </dxf>
    </rfmt>
    <rfmt sheetId="2" sqref="AIS141" start="0" length="0">
      <dxf>
        <font>
          <sz val="10"/>
          <color rgb="FFFF0000"/>
          <name val="Times New Roman"/>
          <scheme val="none"/>
        </font>
      </dxf>
    </rfmt>
    <rfmt sheetId="2" sqref="AIT141" start="0" length="0">
      <dxf>
        <font>
          <sz val="10"/>
          <color rgb="FFFF0000"/>
          <name val="Times New Roman"/>
          <scheme val="none"/>
        </font>
      </dxf>
    </rfmt>
    <rfmt sheetId="2" sqref="AIU141" start="0" length="0">
      <dxf>
        <font>
          <sz val="10"/>
          <color rgb="FFFF0000"/>
          <name val="Times New Roman"/>
          <scheme val="none"/>
        </font>
      </dxf>
    </rfmt>
    <rfmt sheetId="2" sqref="AIV141" start="0" length="0">
      <dxf>
        <font>
          <sz val="10"/>
          <color rgb="FFFF0000"/>
          <name val="Times New Roman"/>
          <scheme val="none"/>
        </font>
      </dxf>
    </rfmt>
    <rfmt sheetId="2" sqref="AIW141" start="0" length="0">
      <dxf>
        <font>
          <sz val="10"/>
          <color rgb="FFFF0000"/>
          <name val="Times New Roman"/>
          <scheme val="none"/>
        </font>
      </dxf>
    </rfmt>
    <rfmt sheetId="2" sqref="AIX141" start="0" length="0">
      <dxf>
        <font>
          <sz val="10"/>
          <color rgb="FFFF0000"/>
          <name val="Times New Roman"/>
          <scheme val="none"/>
        </font>
      </dxf>
    </rfmt>
    <rfmt sheetId="2" sqref="AIY141" start="0" length="0">
      <dxf>
        <font>
          <sz val="10"/>
          <color rgb="FFFF0000"/>
          <name val="Times New Roman"/>
          <scheme val="none"/>
        </font>
      </dxf>
    </rfmt>
    <rfmt sheetId="2" sqref="AIZ141" start="0" length="0">
      <dxf>
        <font>
          <sz val="10"/>
          <color rgb="FFFF0000"/>
          <name val="Times New Roman"/>
          <scheme val="none"/>
        </font>
      </dxf>
    </rfmt>
    <rfmt sheetId="2" sqref="AJA141" start="0" length="0">
      <dxf>
        <font>
          <sz val="10"/>
          <color rgb="FFFF0000"/>
          <name val="Times New Roman"/>
          <scheme val="none"/>
        </font>
      </dxf>
    </rfmt>
    <rfmt sheetId="2" sqref="AJB141" start="0" length="0">
      <dxf>
        <font>
          <sz val="10"/>
          <color rgb="FFFF0000"/>
          <name val="Times New Roman"/>
          <scheme val="none"/>
        </font>
      </dxf>
    </rfmt>
    <rfmt sheetId="2" sqref="AJC141" start="0" length="0">
      <dxf>
        <font>
          <sz val="10"/>
          <color rgb="FFFF0000"/>
          <name val="Times New Roman"/>
          <scheme val="none"/>
        </font>
      </dxf>
    </rfmt>
    <rfmt sheetId="2" sqref="AJD141" start="0" length="0">
      <dxf>
        <font>
          <sz val="10"/>
          <color rgb="FFFF0000"/>
          <name val="Times New Roman"/>
          <scheme val="none"/>
        </font>
      </dxf>
    </rfmt>
    <rfmt sheetId="2" sqref="AJE141" start="0" length="0">
      <dxf>
        <font>
          <sz val="10"/>
          <color rgb="FFFF0000"/>
          <name val="Times New Roman"/>
          <scheme val="none"/>
        </font>
      </dxf>
    </rfmt>
    <rfmt sheetId="2" sqref="AJF141" start="0" length="0">
      <dxf>
        <font>
          <sz val="10"/>
          <color rgb="FFFF0000"/>
          <name val="Times New Roman"/>
          <scheme val="none"/>
        </font>
      </dxf>
    </rfmt>
    <rfmt sheetId="2" sqref="AJG141" start="0" length="0">
      <dxf>
        <font>
          <sz val="10"/>
          <color rgb="FFFF0000"/>
          <name val="Times New Roman"/>
          <scheme val="none"/>
        </font>
      </dxf>
    </rfmt>
    <rfmt sheetId="2" sqref="AJH141" start="0" length="0">
      <dxf>
        <font>
          <sz val="10"/>
          <color rgb="FFFF0000"/>
          <name val="Times New Roman"/>
          <scheme val="none"/>
        </font>
      </dxf>
    </rfmt>
    <rfmt sheetId="2" sqref="AJI141" start="0" length="0">
      <dxf>
        <font>
          <sz val="10"/>
          <color rgb="FFFF0000"/>
          <name val="Times New Roman"/>
          <scheme val="none"/>
        </font>
      </dxf>
    </rfmt>
    <rfmt sheetId="2" sqref="AJJ141" start="0" length="0">
      <dxf>
        <font>
          <sz val="10"/>
          <color rgb="FFFF0000"/>
          <name val="Times New Roman"/>
          <scheme val="none"/>
        </font>
      </dxf>
    </rfmt>
    <rfmt sheetId="2" sqref="AJK141" start="0" length="0">
      <dxf>
        <font>
          <sz val="10"/>
          <color rgb="FFFF0000"/>
          <name val="Times New Roman"/>
          <scheme val="none"/>
        </font>
      </dxf>
    </rfmt>
    <rfmt sheetId="2" sqref="AJL141" start="0" length="0">
      <dxf>
        <font>
          <sz val="10"/>
          <color rgb="FFFF0000"/>
          <name val="Times New Roman"/>
          <scheme val="none"/>
        </font>
      </dxf>
    </rfmt>
    <rfmt sheetId="2" sqref="AJM141" start="0" length="0">
      <dxf>
        <font>
          <sz val="10"/>
          <color rgb="FFFF0000"/>
          <name val="Times New Roman"/>
          <scheme val="none"/>
        </font>
      </dxf>
    </rfmt>
    <rfmt sheetId="2" sqref="AJN141" start="0" length="0">
      <dxf>
        <font>
          <sz val="10"/>
          <color rgb="FFFF0000"/>
          <name val="Times New Roman"/>
          <scheme val="none"/>
        </font>
      </dxf>
    </rfmt>
    <rfmt sheetId="2" sqref="AJO141" start="0" length="0">
      <dxf>
        <font>
          <sz val="10"/>
          <color rgb="FFFF0000"/>
          <name val="Times New Roman"/>
          <scheme val="none"/>
        </font>
      </dxf>
    </rfmt>
    <rfmt sheetId="2" sqref="AJP141" start="0" length="0">
      <dxf>
        <font>
          <sz val="10"/>
          <color rgb="FFFF0000"/>
          <name val="Times New Roman"/>
          <scheme val="none"/>
        </font>
      </dxf>
    </rfmt>
    <rfmt sheetId="2" sqref="AJQ141" start="0" length="0">
      <dxf>
        <font>
          <sz val="10"/>
          <color rgb="FFFF0000"/>
          <name val="Times New Roman"/>
          <scheme val="none"/>
        </font>
      </dxf>
    </rfmt>
    <rfmt sheetId="2" sqref="AJR141" start="0" length="0">
      <dxf>
        <font>
          <sz val="10"/>
          <color rgb="FFFF0000"/>
          <name val="Times New Roman"/>
          <scheme val="none"/>
        </font>
      </dxf>
    </rfmt>
    <rfmt sheetId="2" sqref="AJS141" start="0" length="0">
      <dxf>
        <font>
          <sz val="10"/>
          <color rgb="FFFF0000"/>
          <name val="Times New Roman"/>
          <scheme val="none"/>
        </font>
      </dxf>
    </rfmt>
    <rfmt sheetId="2" sqref="AJT141" start="0" length="0">
      <dxf>
        <font>
          <sz val="10"/>
          <color rgb="FFFF0000"/>
          <name val="Times New Roman"/>
          <scheme val="none"/>
        </font>
      </dxf>
    </rfmt>
    <rfmt sheetId="2" sqref="AJU141" start="0" length="0">
      <dxf>
        <font>
          <sz val="10"/>
          <color rgb="FFFF0000"/>
          <name val="Times New Roman"/>
          <scheme val="none"/>
        </font>
      </dxf>
    </rfmt>
    <rfmt sheetId="2" sqref="AJV141" start="0" length="0">
      <dxf>
        <font>
          <sz val="10"/>
          <color rgb="FFFF0000"/>
          <name val="Times New Roman"/>
          <scheme val="none"/>
        </font>
      </dxf>
    </rfmt>
    <rfmt sheetId="2" sqref="AJW141" start="0" length="0">
      <dxf>
        <font>
          <sz val="10"/>
          <color rgb="FFFF0000"/>
          <name val="Times New Roman"/>
          <scheme val="none"/>
        </font>
      </dxf>
    </rfmt>
    <rfmt sheetId="2" sqref="AJX141" start="0" length="0">
      <dxf>
        <font>
          <sz val="10"/>
          <color rgb="FFFF0000"/>
          <name val="Times New Roman"/>
          <scheme val="none"/>
        </font>
      </dxf>
    </rfmt>
    <rfmt sheetId="2" sqref="AJY141" start="0" length="0">
      <dxf>
        <font>
          <sz val="10"/>
          <color rgb="FFFF0000"/>
          <name val="Times New Roman"/>
          <scheme val="none"/>
        </font>
      </dxf>
    </rfmt>
    <rfmt sheetId="2" sqref="AJZ141" start="0" length="0">
      <dxf>
        <font>
          <sz val="10"/>
          <color rgb="FFFF0000"/>
          <name val="Times New Roman"/>
          <scheme val="none"/>
        </font>
      </dxf>
    </rfmt>
    <rfmt sheetId="2" sqref="AKA141" start="0" length="0">
      <dxf>
        <font>
          <sz val="10"/>
          <color rgb="FFFF0000"/>
          <name val="Times New Roman"/>
          <scheme val="none"/>
        </font>
      </dxf>
    </rfmt>
    <rfmt sheetId="2" sqref="AKB141" start="0" length="0">
      <dxf>
        <font>
          <sz val="10"/>
          <color rgb="FFFF0000"/>
          <name val="Times New Roman"/>
          <scheme val="none"/>
        </font>
      </dxf>
    </rfmt>
    <rfmt sheetId="2" sqref="AKC141" start="0" length="0">
      <dxf>
        <font>
          <sz val="10"/>
          <color rgb="FFFF0000"/>
          <name val="Times New Roman"/>
          <scheme val="none"/>
        </font>
      </dxf>
    </rfmt>
    <rfmt sheetId="2" sqref="AKD141" start="0" length="0">
      <dxf>
        <font>
          <sz val="10"/>
          <color rgb="FFFF0000"/>
          <name val="Times New Roman"/>
          <scheme val="none"/>
        </font>
      </dxf>
    </rfmt>
    <rfmt sheetId="2" sqref="AKE141" start="0" length="0">
      <dxf>
        <font>
          <sz val="10"/>
          <color rgb="FFFF0000"/>
          <name val="Times New Roman"/>
          <scheme val="none"/>
        </font>
      </dxf>
    </rfmt>
    <rfmt sheetId="2" sqref="AKF141" start="0" length="0">
      <dxf>
        <font>
          <sz val="10"/>
          <color rgb="FFFF0000"/>
          <name val="Times New Roman"/>
          <scheme val="none"/>
        </font>
      </dxf>
    </rfmt>
    <rfmt sheetId="2" sqref="AKG141" start="0" length="0">
      <dxf>
        <font>
          <sz val="10"/>
          <color rgb="FFFF0000"/>
          <name val="Times New Roman"/>
          <scheme val="none"/>
        </font>
      </dxf>
    </rfmt>
    <rfmt sheetId="2" sqref="AKH141" start="0" length="0">
      <dxf>
        <font>
          <sz val="10"/>
          <color rgb="FFFF0000"/>
          <name val="Times New Roman"/>
          <scheme val="none"/>
        </font>
      </dxf>
    </rfmt>
    <rfmt sheetId="2" sqref="AKI141" start="0" length="0">
      <dxf>
        <font>
          <sz val="10"/>
          <color rgb="FFFF0000"/>
          <name val="Times New Roman"/>
          <scheme val="none"/>
        </font>
      </dxf>
    </rfmt>
    <rfmt sheetId="2" sqref="AKJ141" start="0" length="0">
      <dxf>
        <font>
          <sz val="10"/>
          <color rgb="FFFF0000"/>
          <name val="Times New Roman"/>
          <scheme val="none"/>
        </font>
      </dxf>
    </rfmt>
    <rfmt sheetId="2" sqref="AKK141" start="0" length="0">
      <dxf>
        <font>
          <sz val="10"/>
          <color rgb="FFFF0000"/>
          <name val="Times New Roman"/>
          <scheme val="none"/>
        </font>
      </dxf>
    </rfmt>
    <rfmt sheetId="2" sqref="AKL141" start="0" length="0">
      <dxf>
        <font>
          <sz val="10"/>
          <color rgb="FFFF0000"/>
          <name val="Times New Roman"/>
          <scheme val="none"/>
        </font>
      </dxf>
    </rfmt>
    <rfmt sheetId="2" sqref="AKM141" start="0" length="0">
      <dxf>
        <font>
          <sz val="10"/>
          <color rgb="FFFF0000"/>
          <name val="Times New Roman"/>
          <scheme val="none"/>
        </font>
      </dxf>
    </rfmt>
    <rfmt sheetId="2" sqref="AKN141" start="0" length="0">
      <dxf>
        <font>
          <sz val="10"/>
          <color rgb="FFFF0000"/>
          <name val="Times New Roman"/>
          <scheme val="none"/>
        </font>
      </dxf>
    </rfmt>
    <rfmt sheetId="2" sqref="AKO141" start="0" length="0">
      <dxf>
        <font>
          <sz val="10"/>
          <color rgb="FFFF0000"/>
          <name val="Times New Roman"/>
          <scheme val="none"/>
        </font>
      </dxf>
    </rfmt>
    <rfmt sheetId="2" sqref="AKP141" start="0" length="0">
      <dxf>
        <font>
          <sz val="10"/>
          <color rgb="FFFF0000"/>
          <name val="Times New Roman"/>
          <scheme val="none"/>
        </font>
      </dxf>
    </rfmt>
    <rfmt sheetId="2" sqref="AKQ141" start="0" length="0">
      <dxf>
        <font>
          <sz val="10"/>
          <color rgb="FFFF0000"/>
          <name val="Times New Roman"/>
          <scheme val="none"/>
        </font>
      </dxf>
    </rfmt>
    <rfmt sheetId="2" sqref="AKR141" start="0" length="0">
      <dxf>
        <font>
          <sz val="10"/>
          <color rgb="FFFF0000"/>
          <name val="Times New Roman"/>
          <scheme val="none"/>
        </font>
      </dxf>
    </rfmt>
    <rfmt sheetId="2" sqref="AKS141" start="0" length="0">
      <dxf>
        <font>
          <sz val="10"/>
          <color rgb="FFFF0000"/>
          <name val="Times New Roman"/>
          <scheme val="none"/>
        </font>
      </dxf>
    </rfmt>
    <rfmt sheetId="2" sqref="AKT141" start="0" length="0">
      <dxf>
        <font>
          <sz val="10"/>
          <color rgb="FFFF0000"/>
          <name val="Times New Roman"/>
          <scheme val="none"/>
        </font>
      </dxf>
    </rfmt>
    <rfmt sheetId="2" sqref="AKU141" start="0" length="0">
      <dxf>
        <font>
          <sz val="10"/>
          <color rgb="FFFF0000"/>
          <name val="Times New Roman"/>
          <scheme val="none"/>
        </font>
      </dxf>
    </rfmt>
    <rfmt sheetId="2" sqref="AKV141" start="0" length="0">
      <dxf>
        <font>
          <sz val="10"/>
          <color rgb="FFFF0000"/>
          <name val="Times New Roman"/>
          <scheme val="none"/>
        </font>
      </dxf>
    </rfmt>
    <rfmt sheetId="2" sqref="AKW141" start="0" length="0">
      <dxf>
        <font>
          <sz val="10"/>
          <color rgb="FFFF0000"/>
          <name val="Times New Roman"/>
          <scheme val="none"/>
        </font>
      </dxf>
    </rfmt>
    <rfmt sheetId="2" sqref="AKX141" start="0" length="0">
      <dxf>
        <font>
          <sz val="10"/>
          <color rgb="FFFF0000"/>
          <name val="Times New Roman"/>
          <scheme val="none"/>
        </font>
      </dxf>
    </rfmt>
    <rfmt sheetId="2" sqref="AKY141" start="0" length="0">
      <dxf>
        <font>
          <sz val="10"/>
          <color rgb="FFFF0000"/>
          <name val="Times New Roman"/>
          <scheme val="none"/>
        </font>
      </dxf>
    </rfmt>
    <rfmt sheetId="2" sqref="AKZ141" start="0" length="0">
      <dxf>
        <font>
          <sz val="10"/>
          <color rgb="FFFF0000"/>
          <name val="Times New Roman"/>
          <scheme val="none"/>
        </font>
      </dxf>
    </rfmt>
    <rfmt sheetId="2" sqref="ALA141" start="0" length="0">
      <dxf>
        <font>
          <sz val="10"/>
          <color rgb="FFFF0000"/>
          <name val="Times New Roman"/>
          <scheme val="none"/>
        </font>
      </dxf>
    </rfmt>
    <rfmt sheetId="2" sqref="ALB141" start="0" length="0">
      <dxf>
        <font>
          <sz val="10"/>
          <color rgb="FFFF0000"/>
          <name val="Times New Roman"/>
          <scheme val="none"/>
        </font>
      </dxf>
    </rfmt>
    <rfmt sheetId="2" sqref="ALC141" start="0" length="0">
      <dxf>
        <font>
          <sz val="10"/>
          <color rgb="FFFF0000"/>
          <name val="Times New Roman"/>
          <scheme val="none"/>
        </font>
      </dxf>
    </rfmt>
    <rfmt sheetId="2" sqref="ALD141" start="0" length="0">
      <dxf>
        <font>
          <sz val="10"/>
          <color rgb="FFFF0000"/>
          <name val="Times New Roman"/>
          <scheme val="none"/>
        </font>
      </dxf>
    </rfmt>
    <rfmt sheetId="2" sqref="ALE141" start="0" length="0">
      <dxf>
        <font>
          <sz val="10"/>
          <color rgb="FFFF0000"/>
          <name val="Times New Roman"/>
          <scheme val="none"/>
        </font>
      </dxf>
    </rfmt>
    <rfmt sheetId="2" sqref="ALF141" start="0" length="0">
      <dxf>
        <font>
          <sz val="10"/>
          <color rgb="FFFF0000"/>
          <name val="Times New Roman"/>
          <scheme val="none"/>
        </font>
      </dxf>
    </rfmt>
    <rfmt sheetId="2" sqref="ALG141" start="0" length="0">
      <dxf>
        <font>
          <sz val="10"/>
          <color rgb="FFFF0000"/>
          <name val="Times New Roman"/>
          <scheme val="none"/>
        </font>
      </dxf>
    </rfmt>
    <rfmt sheetId="2" sqref="ALH141" start="0" length="0">
      <dxf>
        <font>
          <sz val="10"/>
          <color rgb="FFFF0000"/>
          <name val="Times New Roman"/>
          <scheme val="none"/>
        </font>
      </dxf>
    </rfmt>
    <rfmt sheetId="2" sqref="ALI141" start="0" length="0">
      <dxf>
        <font>
          <sz val="10"/>
          <color rgb="FFFF0000"/>
          <name val="Times New Roman"/>
          <scheme val="none"/>
        </font>
      </dxf>
    </rfmt>
    <rfmt sheetId="2" sqref="ALJ141" start="0" length="0">
      <dxf>
        <font>
          <sz val="10"/>
          <color rgb="FFFF0000"/>
          <name val="Times New Roman"/>
          <scheme val="none"/>
        </font>
      </dxf>
    </rfmt>
    <rfmt sheetId="2" sqref="ALK141" start="0" length="0">
      <dxf>
        <font>
          <sz val="10"/>
          <color rgb="FFFF0000"/>
          <name val="Times New Roman"/>
          <scheme val="none"/>
        </font>
      </dxf>
    </rfmt>
    <rfmt sheetId="2" sqref="ALL141" start="0" length="0">
      <dxf>
        <font>
          <sz val="10"/>
          <color rgb="FFFF0000"/>
          <name val="Times New Roman"/>
          <scheme val="none"/>
        </font>
      </dxf>
    </rfmt>
    <rfmt sheetId="2" sqref="ALM141" start="0" length="0">
      <dxf>
        <font>
          <sz val="10"/>
          <color rgb="FFFF0000"/>
          <name val="Times New Roman"/>
          <scheme val="none"/>
        </font>
      </dxf>
    </rfmt>
    <rfmt sheetId="2" sqref="ALN141" start="0" length="0">
      <dxf>
        <font>
          <sz val="10"/>
          <color rgb="FFFF0000"/>
          <name val="Times New Roman"/>
          <scheme val="none"/>
        </font>
      </dxf>
    </rfmt>
    <rfmt sheetId="2" sqref="ALO141" start="0" length="0">
      <dxf>
        <font>
          <sz val="10"/>
          <color rgb="FFFF0000"/>
          <name val="Times New Roman"/>
          <scheme val="none"/>
        </font>
      </dxf>
    </rfmt>
    <rfmt sheetId="2" sqref="ALP141" start="0" length="0">
      <dxf>
        <font>
          <sz val="10"/>
          <color rgb="FFFF0000"/>
          <name val="Times New Roman"/>
          <scheme val="none"/>
        </font>
      </dxf>
    </rfmt>
    <rfmt sheetId="2" sqref="ALQ141" start="0" length="0">
      <dxf>
        <font>
          <sz val="10"/>
          <color rgb="FFFF0000"/>
          <name val="Times New Roman"/>
          <scheme val="none"/>
        </font>
      </dxf>
    </rfmt>
    <rfmt sheetId="2" sqref="ALR141" start="0" length="0">
      <dxf>
        <font>
          <sz val="10"/>
          <color rgb="FFFF0000"/>
          <name val="Times New Roman"/>
          <scheme val="none"/>
        </font>
      </dxf>
    </rfmt>
    <rfmt sheetId="2" sqref="ALS141" start="0" length="0">
      <dxf>
        <font>
          <sz val="10"/>
          <color rgb="FFFF0000"/>
          <name val="Times New Roman"/>
          <scheme val="none"/>
        </font>
      </dxf>
    </rfmt>
    <rfmt sheetId="2" sqref="ALT141" start="0" length="0">
      <dxf>
        <font>
          <sz val="10"/>
          <color rgb="FFFF0000"/>
          <name val="Times New Roman"/>
          <scheme val="none"/>
        </font>
      </dxf>
    </rfmt>
    <rfmt sheetId="2" sqref="ALU141" start="0" length="0">
      <dxf>
        <font>
          <sz val="10"/>
          <color rgb="FFFF0000"/>
          <name val="Times New Roman"/>
          <scheme val="none"/>
        </font>
      </dxf>
    </rfmt>
    <rfmt sheetId="2" sqref="ALV141" start="0" length="0">
      <dxf>
        <font>
          <sz val="10"/>
          <color rgb="FFFF0000"/>
          <name val="Times New Roman"/>
          <scheme val="none"/>
        </font>
      </dxf>
    </rfmt>
    <rfmt sheetId="2" sqref="ALW141" start="0" length="0">
      <dxf>
        <font>
          <sz val="10"/>
          <color rgb="FFFF0000"/>
          <name val="Times New Roman"/>
          <scheme val="none"/>
        </font>
      </dxf>
    </rfmt>
    <rfmt sheetId="2" sqref="ALX141" start="0" length="0">
      <dxf>
        <font>
          <sz val="10"/>
          <color rgb="FFFF0000"/>
          <name val="Times New Roman"/>
          <scheme val="none"/>
        </font>
      </dxf>
    </rfmt>
    <rfmt sheetId="2" sqref="ALY141" start="0" length="0">
      <dxf>
        <font>
          <sz val="10"/>
          <color rgb="FFFF0000"/>
          <name val="Times New Roman"/>
          <scheme val="none"/>
        </font>
      </dxf>
    </rfmt>
    <rfmt sheetId="2" sqref="ALZ141" start="0" length="0">
      <dxf>
        <font>
          <sz val="10"/>
          <color rgb="FFFF0000"/>
          <name val="Times New Roman"/>
          <scheme val="none"/>
        </font>
      </dxf>
    </rfmt>
    <rfmt sheetId="2" sqref="AMA141" start="0" length="0">
      <dxf>
        <font>
          <sz val="10"/>
          <color rgb="FFFF0000"/>
          <name val="Times New Roman"/>
          <scheme val="none"/>
        </font>
      </dxf>
    </rfmt>
    <rfmt sheetId="2" sqref="AMB141" start="0" length="0">
      <dxf>
        <font>
          <sz val="10"/>
          <color rgb="FFFF0000"/>
          <name val="Times New Roman"/>
          <scheme val="none"/>
        </font>
      </dxf>
    </rfmt>
    <rfmt sheetId="2" sqref="AMC141" start="0" length="0">
      <dxf>
        <font>
          <sz val="10"/>
          <color rgb="FFFF0000"/>
          <name val="Times New Roman"/>
          <scheme val="none"/>
        </font>
      </dxf>
    </rfmt>
    <rfmt sheetId="2" sqref="AMD141" start="0" length="0">
      <dxf>
        <font>
          <sz val="10"/>
          <color rgb="FFFF0000"/>
          <name val="Times New Roman"/>
          <scheme val="none"/>
        </font>
      </dxf>
    </rfmt>
    <rfmt sheetId="2" sqref="AME141" start="0" length="0">
      <dxf>
        <font>
          <sz val="10"/>
          <color rgb="FFFF0000"/>
          <name val="Times New Roman"/>
          <scheme val="none"/>
        </font>
      </dxf>
    </rfmt>
    <rfmt sheetId="2" sqref="AMF141" start="0" length="0">
      <dxf>
        <font>
          <sz val="10"/>
          <color rgb="FFFF0000"/>
          <name val="Times New Roman"/>
          <scheme val="none"/>
        </font>
      </dxf>
    </rfmt>
    <rfmt sheetId="2" sqref="AMG141" start="0" length="0">
      <dxf>
        <font>
          <sz val="10"/>
          <color rgb="FFFF0000"/>
          <name val="Times New Roman"/>
          <scheme val="none"/>
        </font>
      </dxf>
    </rfmt>
    <rfmt sheetId="2" sqref="AMH141" start="0" length="0">
      <dxf>
        <font>
          <sz val="10"/>
          <color rgb="FFFF0000"/>
          <name val="Times New Roman"/>
          <scheme val="none"/>
        </font>
      </dxf>
    </rfmt>
    <rfmt sheetId="2" sqref="AMI141" start="0" length="0">
      <dxf>
        <font>
          <sz val="10"/>
          <color rgb="FFFF0000"/>
          <name val="Times New Roman"/>
          <scheme val="none"/>
        </font>
      </dxf>
    </rfmt>
    <rfmt sheetId="2" sqref="AMJ141" start="0" length="0">
      <dxf>
        <font>
          <sz val="10"/>
          <color rgb="FFFF0000"/>
          <name val="Times New Roman"/>
          <scheme val="none"/>
        </font>
      </dxf>
    </rfmt>
  </rrc>
  <rrc rId="3265" sId="2" ref="A140:XFD14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0:XFD140" start="0" length="0">
      <dxf>
        <font>
          <color rgb="FFFF0000"/>
        </font>
      </dxf>
    </rfmt>
    <rfmt sheetId="2" sqref="A140" start="0" length="0">
      <dxf>
        <font>
          <sz val="10"/>
          <color rgb="FFFF0000"/>
          <name val="Times New Roman"/>
          <scheme val="none"/>
        </font>
      </dxf>
    </rfmt>
    <rfmt sheetId="2" sqref="B140" start="0" length="0">
      <dxf>
        <font>
          <sz val="10"/>
          <color rgb="FFFF0000"/>
          <name val="Times New Roman"/>
          <scheme val="none"/>
        </font>
      </dxf>
    </rfmt>
    <rcc rId="0" sId="2" dxf="1">
      <nc r="C140" t="inlineStr">
        <is>
          <t>000 2 02 25497 04 0000 150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0" t="inlineStr">
        <is>
          <t>Субсидии бюджетам городских округов на реализацию мероприятий по обеспечению жильем молодых семей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0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0">
        <v>174850.69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0" start="0" length="0">
      <dxf>
        <font>
          <sz val="10"/>
          <color rgb="FFFF0000"/>
          <name val="Times New Roman"/>
          <scheme val="none"/>
        </font>
      </dxf>
    </rfmt>
    <rfmt sheetId="2" sqref="O140" start="0" length="0">
      <dxf>
        <font>
          <sz val="10"/>
          <color rgb="FFFF0000"/>
          <name val="Times New Roman"/>
          <scheme val="none"/>
        </font>
      </dxf>
    </rfmt>
    <rfmt sheetId="2" sqref="P140" start="0" length="0">
      <dxf>
        <font>
          <sz val="10"/>
          <color rgb="FFFF0000"/>
          <name val="Times New Roman"/>
          <scheme val="none"/>
        </font>
      </dxf>
    </rfmt>
    <rfmt sheetId="2" sqref="Q140" start="0" length="0">
      <dxf>
        <font>
          <sz val="10"/>
          <color rgb="FFFF0000"/>
          <name val="Times New Roman"/>
          <scheme val="none"/>
        </font>
      </dxf>
    </rfmt>
    <rfmt sheetId="2" sqref="R140" start="0" length="0">
      <dxf>
        <font>
          <sz val="10"/>
          <color rgb="FFFF0000"/>
          <name val="Times New Roman"/>
          <scheme val="none"/>
        </font>
      </dxf>
    </rfmt>
    <rfmt sheetId="2" sqref="S140" start="0" length="0">
      <dxf>
        <font>
          <sz val="10"/>
          <color rgb="FFFF0000"/>
          <name val="Times New Roman"/>
          <scheme val="none"/>
        </font>
      </dxf>
    </rfmt>
    <rfmt sheetId="2" sqref="T140" start="0" length="0">
      <dxf>
        <font>
          <sz val="10"/>
          <color rgb="FFFF0000"/>
          <name val="Times New Roman"/>
          <scheme val="none"/>
        </font>
      </dxf>
    </rfmt>
    <rfmt sheetId="2" sqref="U140" start="0" length="0">
      <dxf>
        <font>
          <sz val="10"/>
          <color rgb="FFFF0000"/>
          <name val="Times New Roman"/>
          <scheme val="none"/>
        </font>
      </dxf>
    </rfmt>
    <rfmt sheetId="2" sqref="V140" start="0" length="0">
      <dxf>
        <font>
          <sz val="10"/>
          <color rgb="FFFF0000"/>
          <name val="Times New Roman"/>
          <scheme val="none"/>
        </font>
      </dxf>
    </rfmt>
    <rfmt sheetId="2" sqref="W140" start="0" length="0">
      <dxf>
        <font>
          <sz val="10"/>
          <color rgb="FFFF0000"/>
          <name val="Times New Roman"/>
          <scheme val="none"/>
        </font>
      </dxf>
    </rfmt>
    <rfmt sheetId="2" sqref="X140" start="0" length="0">
      <dxf>
        <font>
          <sz val="10"/>
          <color rgb="FFFF0000"/>
          <name val="Times New Roman"/>
          <scheme val="none"/>
        </font>
      </dxf>
    </rfmt>
    <rfmt sheetId="2" sqref="Y140" start="0" length="0">
      <dxf>
        <font>
          <sz val="10"/>
          <color rgb="FFFF0000"/>
          <name val="Times New Roman"/>
          <scheme val="none"/>
        </font>
      </dxf>
    </rfmt>
    <rfmt sheetId="2" sqref="Z140" start="0" length="0">
      <dxf>
        <font>
          <sz val="10"/>
          <color rgb="FFFF0000"/>
          <name val="Times New Roman"/>
          <scheme val="none"/>
        </font>
      </dxf>
    </rfmt>
    <rfmt sheetId="2" sqref="AA140" start="0" length="0">
      <dxf>
        <font>
          <sz val="10"/>
          <color rgb="FFFF0000"/>
          <name val="Times New Roman"/>
          <scheme val="none"/>
        </font>
      </dxf>
    </rfmt>
    <rfmt sheetId="2" sqref="AB140" start="0" length="0">
      <dxf>
        <font>
          <sz val="10"/>
          <color rgb="FFFF0000"/>
          <name val="Times New Roman"/>
          <scheme val="none"/>
        </font>
      </dxf>
    </rfmt>
    <rfmt sheetId="2" sqref="AC140" start="0" length="0">
      <dxf>
        <font>
          <sz val="10"/>
          <color rgb="FFFF0000"/>
          <name val="Times New Roman"/>
          <scheme val="none"/>
        </font>
      </dxf>
    </rfmt>
    <rfmt sheetId="2" sqref="AD140" start="0" length="0">
      <dxf>
        <font>
          <sz val="10"/>
          <color rgb="FFFF0000"/>
          <name val="Times New Roman"/>
          <scheme val="none"/>
        </font>
      </dxf>
    </rfmt>
    <rfmt sheetId="2" sqref="AE140" start="0" length="0">
      <dxf>
        <font>
          <sz val="10"/>
          <color rgb="FFFF0000"/>
          <name val="Times New Roman"/>
          <scheme val="none"/>
        </font>
      </dxf>
    </rfmt>
    <rfmt sheetId="2" sqref="AF140" start="0" length="0">
      <dxf>
        <font>
          <sz val="10"/>
          <color rgb="FFFF0000"/>
          <name val="Times New Roman"/>
          <scheme val="none"/>
        </font>
      </dxf>
    </rfmt>
    <rfmt sheetId="2" sqref="AG140" start="0" length="0">
      <dxf>
        <font>
          <sz val="10"/>
          <color rgb="FFFF0000"/>
          <name val="Times New Roman"/>
          <scheme val="none"/>
        </font>
      </dxf>
    </rfmt>
    <rfmt sheetId="2" sqref="AH140" start="0" length="0">
      <dxf>
        <font>
          <sz val="10"/>
          <color rgb="FFFF0000"/>
          <name val="Times New Roman"/>
          <scheme val="none"/>
        </font>
      </dxf>
    </rfmt>
    <rfmt sheetId="2" sqref="AI140" start="0" length="0">
      <dxf>
        <font>
          <sz val="10"/>
          <color rgb="FFFF0000"/>
          <name val="Times New Roman"/>
          <scheme val="none"/>
        </font>
      </dxf>
    </rfmt>
    <rfmt sheetId="2" sqref="AJ140" start="0" length="0">
      <dxf>
        <font>
          <sz val="10"/>
          <color rgb="FFFF0000"/>
          <name val="Times New Roman"/>
          <scheme val="none"/>
        </font>
      </dxf>
    </rfmt>
    <rfmt sheetId="2" sqref="AK140" start="0" length="0">
      <dxf>
        <font>
          <sz val="10"/>
          <color rgb="FFFF0000"/>
          <name val="Times New Roman"/>
          <scheme val="none"/>
        </font>
      </dxf>
    </rfmt>
    <rfmt sheetId="2" sqref="AL140" start="0" length="0">
      <dxf>
        <font>
          <sz val="10"/>
          <color rgb="FFFF0000"/>
          <name val="Times New Roman"/>
          <scheme val="none"/>
        </font>
      </dxf>
    </rfmt>
    <rfmt sheetId="2" sqref="AM140" start="0" length="0">
      <dxf>
        <font>
          <sz val="10"/>
          <color rgb="FFFF0000"/>
          <name val="Times New Roman"/>
          <scheme val="none"/>
        </font>
      </dxf>
    </rfmt>
    <rfmt sheetId="2" sqref="AN140" start="0" length="0">
      <dxf>
        <font>
          <sz val="10"/>
          <color rgb="FFFF0000"/>
          <name val="Times New Roman"/>
          <scheme val="none"/>
        </font>
      </dxf>
    </rfmt>
    <rfmt sheetId="2" sqref="AO140" start="0" length="0">
      <dxf>
        <font>
          <sz val="10"/>
          <color rgb="FFFF0000"/>
          <name val="Times New Roman"/>
          <scheme val="none"/>
        </font>
      </dxf>
    </rfmt>
    <rfmt sheetId="2" sqref="AP140" start="0" length="0">
      <dxf>
        <font>
          <sz val="10"/>
          <color rgb="FFFF0000"/>
          <name val="Times New Roman"/>
          <scheme val="none"/>
        </font>
      </dxf>
    </rfmt>
    <rfmt sheetId="2" sqref="AQ140" start="0" length="0">
      <dxf>
        <font>
          <sz val="10"/>
          <color rgb="FFFF0000"/>
          <name val="Times New Roman"/>
          <scheme val="none"/>
        </font>
      </dxf>
    </rfmt>
    <rfmt sheetId="2" sqref="AR140" start="0" length="0">
      <dxf>
        <font>
          <sz val="10"/>
          <color rgb="FFFF0000"/>
          <name val="Times New Roman"/>
          <scheme val="none"/>
        </font>
      </dxf>
    </rfmt>
    <rfmt sheetId="2" sqref="AS140" start="0" length="0">
      <dxf>
        <font>
          <sz val="10"/>
          <color rgb="FFFF0000"/>
          <name val="Times New Roman"/>
          <scheme val="none"/>
        </font>
      </dxf>
    </rfmt>
    <rfmt sheetId="2" sqref="AT140" start="0" length="0">
      <dxf>
        <font>
          <sz val="10"/>
          <color rgb="FFFF0000"/>
          <name val="Times New Roman"/>
          <scheme val="none"/>
        </font>
      </dxf>
    </rfmt>
    <rfmt sheetId="2" sqref="AU140" start="0" length="0">
      <dxf>
        <font>
          <sz val="10"/>
          <color rgb="FFFF0000"/>
          <name val="Times New Roman"/>
          <scheme val="none"/>
        </font>
      </dxf>
    </rfmt>
    <rfmt sheetId="2" sqref="AV140" start="0" length="0">
      <dxf>
        <font>
          <sz val="10"/>
          <color rgb="FFFF0000"/>
          <name val="Times New Roman"/>
          <scheme val="none"/>
        </font>
      </dxf>
    </rfmt>
    <rfmt sheetId="2" sqref="AW140" start="0" length="0">
      <dxf>
        <font>
          <sz val="10"/>
          <color rgb="FFFF0000"/>
          <name val="Times New Roman"/>
          <scheme val="none"/>
        </font>
      </dxf>
    </rfmt>
    <rfmt sheetId="2" sqref="AX140" start="0" length="0">
      <dxf>
        <font>
          <sz val="10"/>
          <color rgb="FFFF0000"/>
          <name val="Times New Roman"/>
          <scheme val="none"/>
        </font>
      </dxf>
    </rfmt>
    <rfmt sheetId="2" sqref="AY140" start="0" length="0">
      <dxf>
        <font>
          <sz val="10"/>
          <color rgb="FFFF0000"/>
          <name val="Times New Roman"/>
          <scheme val="none"/>
        </font>
      </dxf>
    </rfmt>
    <rfmt sheetId="2" sqref="AZ140" start="0" length="0">
      <dxf>
        <font>
          <sz val="10"/>
          <color rgb="FFFF0000"/>
          <name val="Times New Roman"/>
          <scheme val="none"/>
        </font>
      </dxf>
    </rfmt>
    <rfmt sheetId="2" sqref="BA140" start="0" length="0">
      <dxf>
        <font>
          <sz val="10"/>
          <color rgb="FFFF0000"/>
          <name val="Times New Roman"/>
          <scheme val="none"/>
        </font>
      </dxf>
    </rfmt>
    <rfmt sheetId="2" sqref="BB140" start="0" length="0">
      <dxf>
        <font>
          <sz val="10"/>
          <color rgb="FFFF0000"/>
          <name val="Times New Roman"/>
          <scheme val="none"/>
        </font>
      </dxf>
    </rfmt>
    <rfmt sheetId="2" sqref="BC140" start="0" length="0">
      <dxf>
        <font>
          <sz val="10"/>
          <color rgb="FFFF0000"/>
          <name val="Times New Roman"/>
          <scheme val="none"/>
        </font>
      </dxf>
    </rfmt>
    <rfmt sheetId="2" sqref="BD140" start="0" length="0">
      <dxf>
        <font>
          <sz val="10"/>
          <color rgb="FFFF0000"/>
          <name val="Times New Roman"/>
          <scheme val="none"/>
        </font>
      </dxf>
    </rfmt>
    <rfmt sheetId="2" sqref="BE140" start="0" length="0">
      <dxf>
        <font>
          <sz val="10"/>
          <color rgb="FFFF0000"/>
          <name val="Times New Roman"/>
          <scheme val="none"/>
        </font>
      </dxf>
    </rfmt>
    <rfmt sheetId="2" sqref="BF140" start="0" length="0">
      <dxf>
        <font>
          <sz val="10"/>
          <color rgb="FFFF0000"/>
          <name val="Times New Roman"/>
          <scheme val="none"/>
        </font>
      </dxf>
    </rfmt>
    <rfmt sheetId="2" sqref="BG140" start="0" length="0">
      <dxf>
        <font>
          <sz val="10"/>
          <color rgb="FFFF0000"/>
          <name val="Times New Roman"/>
          <scheme val="none"/>
        </font>
      </dxf>
    </rfmt>
    <rfmt sheetId="2" sqref="BH140" start="0" length="0">
      <dxf>
        <font>
          <sz val="10"/>
          <color rgb="FFFF0000"/>
          <name val="Times New Roman"/>
          <scheme val="none"/>
        </font>
      </dxf>
    </rfmt>
    <rfmt sheetId="2" sqref="BI140" start="0" length="0">
      <dxf>
        <font>
          <sz val="10"/>
          <color rgb="FFFF0000"/>
          <name val="Times New Roman"/>
          <scheme val="none"/>
        </font>
      </dxf>
    </rfmt>
    <rfmt sheetId="2" sqref="BJ140" start="0" length="0">
      <dxf>
        <font>
          <sz val="10"/>
          <color rgb="FFFF0000"/>
          <name val="Times New Roman"/>
          <scheme val="none"/>
        </font>
      </dxf>
    </rfmt>
    <rfmt sheetId="2" sqref="BK140" start="0" length="0">
      <dxf>
        <font>
          <sz val="10"/>
          <color rgb="FFFF0000"/>
          <name val="Times New Roman"/>
          <scheme val="none"/>
        </font>
      </dxf>
    </rfmt>
    <rfmt sheetId="2" sqref="BL140" start="0" length="0">
      <dxf>
        <font>
          <sz val="10"/>
          <color rgb="FFFF0000"/>
          <name val="Times New Roman"/>
          <scheme val="none"/>
        </font>
      </dxf>
    </rfmt>
    <rfmt sheetId="2" sqref="BM140" start="0" length="0">
      <dxf>
        <font>
          <sz val="10"/>
          <color rgb="FFFF0000"/>
          <name val="Times New Roman"/>
          <scheme val="none"/>
        </font>
      </dxf>
    </rfmt>
    <rfmt sheetId="2" sqref="BN140" start="0" length="0">
      <dxf>
        <font>
          <sz val="10"/>
          <color rgb="FFFF0000"/>
          <name val="Times New Roman"/>
          <scheme val="none"/>
        </font>
      </dxf>
    </rfmt>
    <rfmt sheetId="2" sqref="BO140" start="0" length="0">
      <dxf>
        <font>
          <sz val="10"/>
          <color rgb="FFFF0000"/>
          <name val="Times New Roman"/>
          <scheme val="none"/>
        </font>
      </dxf>
    </rfmt>
    <rfmt sheetId="2" sqref="BP140" start="0" length="0">
      <dxf>
        <font>
          <sz val="10"/>
          <color rgb="FFFF0000"/>
          <name val="Times New Roman"/>
          <scheme val="none"/>
        </font>
      </dxf>
    </rfmt>
    <rfmt sheetId="2" sqref="BQ140" start="0" length="0">
      <dxf>
        <font>
          <sz val="10"/>
          <color rgb="FFFF0000"/>
          <name val="Times New Roman"/>
          <scheme val="none"/>
        </font>
      </dxf>
    </rfmt>
    <rfmt sheetId="2" sqref="BR140" start="0" length="0">
      <dxf>
        <font>
          <sz val="10"/>
          <color rgb="FFFF0000"/>
          <name val="Times New Roman"/>
          <scheme val="none"/>
        </font>
      </dxf>
    </rfmt>
    <rfmt sheetId="2" sqref="BS140" start="0" length="0">
      <dxf>
        <font>
          <sz val="10"/>
          <color rgb="FFFF0000"/>
          <name val="Times New Roman"/>
          <scheme val="none"/>
        </font>
      </dxf>
    </rfmt>
    <rfmt sheetId="2" sqref="BT140" start="0" length="0">
      <dxf>
        <font>
          <sz val="10"/>
          <color rgb="FFFF0000"/>
          <name val="Times New Roman"/>
          <scheme val="none"/>
        </font>
      </dxf>
    </rfmt>
    <rfmt sheetId="2" sqref="BU140" start="0" length="0">
      <dxf>
        <font>
          <sz val="10"/>
          <color rgb="FFFF0000"/>
          <name val="Times New Roman"/>
          <scheme val="none"/>
        </font>
      </dxf>
    </rfmt>
    <rfmt sheetId="2" sqref="BV140" start="0" length="0">
      <dxf>
        <font>
          <sz val="10"/>
          <color rgb="FFFF0000"/>
          <name val="Times New Roman"/>
          <scheme val="none"/>
        </font>
      </dxf>
    </rfmt>
    <rfmt sheetId="2" sqref="BW140" start="0" length="0">
      <dxf>
        <font>
          <sz val="10"/>
          <color rgb="FFFF0000"/>
          <name val="Times New Roman"/>
          <scheme val="none"/>
        </font>
      </dxf>
    </rfmt>
    <rfmt sheetId="2" sqref="BX140" start="0" length="0">
      <dxf>
        <font>
          <sz val="10"/>
          <color rgb="FFFF0000"/>
          <name val="Times New Roman"/>
          <scheme val="none"/>
        </font>
      </dxf>
    </rfmt>
    <rfmt sheetId="2" sqref="BY140" start="0" length="0">
      <dxf>
        <font>
          <sz val="10"/>
          <color rgb="FFFF0000"/>
          <name val="Times New Roman"/>
          <scheme val="none"/>
        </font>
      </dxf>
    </rfmt>
    <rfmt sheetId="2" sqref="BZ140" start="0" length="0">
      <dxf>
        <font>
          <sz val="10"/>
          <color rgb="FFFF0000"/>
          <name val="Times New Roman"/>
          <scheme val="none"/>
        </font>
      </dxf>
    </rfmt>
    <rfmt sheetId="2" sqref="CA140" start="0" length="0">
      <dxf>
        <font>
          <sz val="10"/>
          <color rgb="FFFF0000"/>
          <name val="Times New Roman"/>
          <scheme val="none"/>
        </font>
      </dxf>
    </rfmt>
    <rfmt sheetId="2" sqref="CB140" start="0" length="0">
      <dxf>
        <font>
          <sz val="10"/>
          <color rgb="FFFF0000"/>
          <name val="Times New Roman"/>
          <scheme val="none"/>
        </font>
      </dxf>
    </rfmt>
    <rfmt sheetId="2" sqref="CC140" start="0" length="0">
      <dxf>
        <font>
          <sz val="10"/>
          <color rgb="FFFF0000"/>
          <name val="Times New Roman"/>
          <scheme val="none"/>
        </font>
      </dxf>
    </rfmt>
    <rfmt sheetId="2" sqref="CD140" start="0" length="0">
      <dxf>
        <font>
          <sz val="10"/>
          <color rgb="FFFF0000"/>
          <name val="Times New Roman"/>
          <scheme val="none"/>
        </font>
      </dxf>
    </rfmt>
    <rfmt sheetId="2" sqref="CE140" start="0" length="0">
      <dxf>
        <font>
          <sz val="10"/>
          <color rgb="FFFF0000"/>
          <name val="Times New Roman"/>
          <scheme val="none"/>
        </font>
      </dxf>
    </rfmt>
    <rfmt sheetId="2" sqref="CF140" start="0" length="0">
      <dxf>
        <font>
          <sz val="10"/>
          <color rgb="FFFF0000"/>
          <name val="Times New Roman"/>
          <scheme val="none"/>
        </font>
      </dxf>
    </rfmt>
    <rfmt sheetId="2" sqref="CG140" start="0" length="0">
      <dxf>
        <font>
          <sz val="10"/>
          <color rgb="FFFF0000"/>
          <name val="Times New Roman"/>
          <scheme val="none"/>
        </font>
      </dxf>
    </rfmt>
    <rfmt sheetId="2" sqref="CH140" start="0" length="0">
      <dxf>
        <font>
          <sz val="10"/>
          <color rgb="FFFF0000"/>
          <name val="Times New Roman"/>
          <scheme val="none"/>
        </font>
      </dxf>
    </rfmt>
    <rfmt sheetId="2" sqref="CI140" start="0" length="0">
      <dxf>
        <font>
          <sz val="10"/>
          <color rgb="FFFF0000"/>
          <name val="Times New Roman"/>
          <scheme val="none"/>
        </font>
      </dxf>
    </rfmt>
    <rfmt sheetId="2" sqref="CJ140" start="0" length="0">
      <dxf>
        <font>
          <sz val="10"/>
          <color rgb="FFFF0000"/>
          <name val="Times New Roman"/>
          <scheme val="none"/>
        </font>
      </dxf>
    </rfmt>
    <rfmt sheetId="2" sqref="CK140" start="0" length="0">
      <dxf>
        <font>
          <sz val="10"/>
          <color rgb="FFFF0000"/>
          <name val="Times New Roman"/>
          <scheme val="none"/>
        </font>
      </dxf>
    </rfmt>
    <rfmt sheetId="2" sqref="CL140" start="0" length="0">
      <dxf>
        <font>
          <sz val="10"/>
          <color rgb="FFFF0000"/>
          <name val="Times New Roman"/>
          <scheme val="none"/>
        </font>
      </dxf>
    </rfmt>
    <rfmt sheetId="2" sqref="CM140" start="0" length="0">
      <dxf>
        <font>
          <sz val="10"/>
          <color rgb="FFFF0000"/>
          <name val="Times New Roman"/>
          <scheme val="none"/>
        </font>
      </dxf>
    </rfmt>
    <rfmt sheetId="2" sqref="CN140" start="0" length="0">
      <dxf>
        <font>
          <sz val="10"/>
          <color rgb="FFFF0000"/>
          <name val="Times New Roman"/>
          <scheme val="none"/>
        </font>
      </dxf>
    </rfmt>
    <rfmt sheetId="2" sqref="CO140" start="0" length="0">
      <dxf>
        <font>
          <sz val="10"/>
          <color rgb="FFFF0000"/>
          <name val="Times New Roman"/>
          <scheme val="none"/>
        </font>
      </dxf>
    </rfmt>
    <rfmt sheetId="2" sqref="CP140" start="0" length="0">
      <dxf>
        <font>
          <sz val="10"/>
          <color rgb="FFFF0000"/>
          <name val="Times New Roman"/>
          <scheme val="none"/>
        </font>
      </dxf>
    </rfmt>
    <rfmt sheetId="2" sqref="CQ140" start="0" length="0">
      <dxf>
        <font>
          <sz val="10"/>
          <color rgb="FFFF0000"/>
          <name val="Times New Roman"/>
          <scheme val="none"/>
        </font>
      </dxf>
    </rfmt>
    <rfmt sheetId="2" sqref="CR140" start="0" length="0">
      <dxf>
        <font>
          <sz val="10"/>
          <color rgb="FFFF0000"/>
          <name val="Times New Roman"/>
          <scheme val="none"/>
        </font>
      </dxf>
    </rfmt>
    <rfmt sheetId="2" sqref="CS140" start="0" length="0">
      <dxf>
        <font>
          <sz val="10"/>
          <color rgb="FFFF0000"/>
          <name val="Times New Roman"/>
          <scheme val="none"/>
        </font>
      </dxf>
    </rfmt>
    <rfmt sheetId="2" sqref="CT140" start="0" length="0">
      <dxf>
        <font>
          <sz val="10"/>
          <color rgb="FFFF0000"/>
          <name val="Times New Roman"/>
          <scheme val="none"/>
        </font>
      </dxf>
    </rfmt>
    <rfmt sheetId="2" sqref="CU140" start="0" length="0">
      <dxf>
        <font>
          <sz val="10"/>
          <color rgb="FFFF0000"/>
          <name val="Times New Roman"/>
          <scheme val="none"/>
        </font>
      </dxf>
    </rfmt>
    <rfmt sheetId="2" sqref="CV140" start="0" length="0">
      <dxf>
        <font>
          <sz val="10"/>
          <color rgb="FFFF0000"/>
          <name val="Times New Roman"/>
          <scheme val="none"/>
        </font>
      </dxf>
    </rfmt>
    <rfmt sheetId="2" sqref="CW140" start="0" length="0">
      <dxf>
        <font>
          <sz val="10"/>
          <color rgb="FFFF0000"/>
          <name val="Times New Roman"/>
          <scheme val="none"/>
        </font>
      </dxf>
    </rfmt>
    <rfmt sheetId="2" sqref="CX140" start="0" length="0">
      <dxf>
        <font>
          <sz val="10"/>
          <color rgb="FFFF0000"/>
          <name val="Times New Roman"/>
          <scheme val="none"/>
        </font>
      </dxf>
    </rfmt>
    <rfmt sheetId="2" sqref="CY140" start="0" length="0">
      <dxf>
        <font>
          <sz val="10"/>
          <color rgb="FFFF0000"/>
          <name val="Times New Roman"/>
          <scheme val="none"/>
        </font>
      </dxf>
    </rfmt>
    <rfmt sheetId="2" sqref="CZ140" start="0" length="0">
      <dxf>
        <font>
          <sz val="10"/>
          <color rgb="FFFF0000"/>
          <name val="Times New Roman"/>
          <scheme val="none"/>
        </font>
      </dxf>
    </rfmt>
    <rfmt sheetId="2" sqref="DA140" start="0" length="0">
      <dxf>
        <font>
          <sz val="10"/>
          <color rgb="FFFF0000"/>
          <name val="Times New Roman"/>
          <scheme val="none"/>
        </font>
      </dxf>
    </rfmt>
    <rfmt sheetId="2" sqref="DB140" start="0" length="0">
      <dxf>
        <font>
          <sz val="10"/>
          <color rgb="FFFF0000"/>
          <name val="Times New Roman"/>
          <scheme val="none"/>
        </font>
      </dxf>
    </rfmt>
    <rfmt sheetId="2" sqref="DC140" start="0" length="0">
      <dxf>
        <font>
          <sz val="10"/>
          <color rgb="FFFF0000"/>
          <name val="Times New Roman"/>
          <scheme val="none"/>
        </font>
      </dxf>
    </rfmt>
    <rfmt sheetId="2" sqref="DD140" start="0" length="0">
      <dxf>
        <font>
          <sz val="10"/>
          <color rgb="FFFF0000"/>
          <name val="Times New Roman"/>
          <scheme val="none"/>
        </font>
      </dxf>
    </rfmt>
    <rfmt sheetId="2" sqref="DE140" start="0" length="0">
      <dxf>
        <font>
          <sz val="10"/>
          <color rgb="FFFF0000"/>
          <name val="Times New Roman"/>
          <scheme val="none"/>
        </font>
      </dxf>
    </rfmt>
    <rfmt sheetId="2" sqref="DF140" start="0" length="0">
      <dxf>
        <font>
          <sz val="10"/>
          <color rgb="FFFF0000"/>
          <name val="Times New Roman"/>
          <scheme val="none"/>
        </font>
      </dxf>
    </rfmt>
    <rfmt sheetId="2" sqref="DG140" start="0" length="0">
      <dxf>
        <font>
          <sz val="10"/>
          <color rgb="FFFF0000"/>
          <name val="Times New Roman"/>
          <scheme val="none"/>
        </font>
      </dxf>
    </rfmt>
    <rfmt sheetId="2" sqref="DH140" start="0" length="0">
      <dxf>
        <font>
          <sz val="10"/>
          <color rgb="FFFF0000"/>
          <name val="Times New Roman"/>
          <scheme val="none"/>
        </font>
      </dxf>
    </rfmt>
    <rfmt sheetId="2" sqref="DI140" start="0" length="0">
      <dxf>
        <font>
          <sz val="10"/>
          <color rgb="FFFF0000"/>
          <name val="Times New Roman"/>
          <scheme val="none"/>
        </font>
      </dxf>
    </rfmt>
    <rfmt sheetId="2" sqref="DJ140" start="0" length="0">
      <dxf>
        <font>
          <sz val="10"/>
          <color rgb="FFFF0000"/>
          <name val="Times New Roman"/>
          <scheme val="none"/>
        </font>
      </dxf>
    </rfmt>
    <rfmt sheetId="2" sqref="DK140" start="0" length="0">
      <dxf>
        <font>
          <sz val="10"/>
          <color rgb="FFFF0000"/>
          <name val="Times New Roman"/>
          <scheme val="none"/>
        </font>
      </dxf>
    </rfmt>
    <rfmt sheetId="2" sqref="DL140" start="0" length="0">
      <dxf>
        <font>
          <sz val="10"/>
          <color rgb="FFFF0000"/>
          <name val="Times New Roman"/>
          <scheme val="none"/>
        </font>
      </dxf>
    </rfmt>
    <rfmt sheetId="2" sqref="DM140" start="0" length="0">
      <dxf>
        <font>
          <sz val="10"/>
          <color rgb="FFFF0000"/>
          <name val="Times New Roman"/>
          <scheme val="none"/>
        </font>
      </dxf>
    </rfmt>
    <rfmt sheetId="2" sqref="DN140" start="0" length="0">
      <dxf>
        <font>
          <sz val="10"/>
          <color rgb="FFFF0000"/>
          <name val="Times New Roman"/>
          <scheme val="none"/>
        </font>
      </dxf>
    </rfmt>
    <rfmt sheetId="2" sqref="DO140" start="0" length="0">
      <dxf>
        <font>
          <sz val="10"/>
          <color rgb="FFFF0000"/>
          <name val="Times New Roman"/>
          <scheme val="none"/>
        </font>
      </dxf>
    </rfmt>
    <rfmt sheetId="2" sqref="DP140" start="0" length="0">
      <dxf>
        <font>
          <sz val="10"/>
          <color rgb="FFFF0000"/>
          <name val="Times New Roman"/>
          <scheme val="none"/>
        </font>
      </dxf>
    </rfmt>
    <rfmt sheetId="2" sqref="DQ140" start="0" length="0">
      <dxf>
        <font>
          <sz val="10"/>
          <color rgb="FFFF0000"/>
          <name val="Times New Roman"/>
          <scheme val="none"/>
        </font>
      </dxf>
    </rfmt>
    <rfmt sheetId="2" sqref="DR140" start="0" length="0">
      <dxf>
        <font>
          <sz val="10"/>
          <color rgb="FFFF0000"/>
          <name val="Times New Roman"/>
          <scheme val="none"/>
        </font>
      </dxf>
    </rfmt>
    <rfmt sheetId="2" sqref="DS140" start="0" length="0">
      <dxf>
        <font>
          <sz val="10"/>
          <color rgb="FFFF0000"/>
          <name val="Times New Roman"/>
          <scheme val="none"/>
        </font>
      </dxf>
    </rfmt>
    <rfmt sheetId="2" sqref="DT140" start="0" length="0">
      <dxf>
        <font>
          <sz val="10"/>
          <color rgb="FFFF0000"/>
          <name val="Times New Roman"/>
          <scheme val="none"/>
        </font>
      </dxf>
    </rfmt>
    <rfmt sheetId="2" sqref="DU140" start="0" length="0">
      <dxf>
        <font>
          <sz val="10"/>
          <color rgb="FFFF0000"/>
          <name val="Times New Roman"/>
          <scheme val="none"/>
        </font>
      </dxf>
    </rfmt>
    <rfmt sheetId="2" sqref="DV140" start="0" length="0">
      <dxf>
        <font>
          <sz val="10"/>
          <color rgb="FFFF0000"/>
          <name val="Times New Roman"/>
          <scheme val="none"/>
        </font>
      </dxf>
    </rfmt>
    <rfmt sheetId="2" sqref="DW140" start="0" length="0">
      <dxf>
        <font>
          <sz val="10"/>
          <color rgb="FFFF0000"/>
          <name val="Times New Roman"/>
          <scheme val="none"/>
        </font>
      </dxf>
    </rfmt>
    <rfmt sheetId="2" sqref="DX140" start="0" length="0">
      <dxf>
        <font>
          <sz val="10"/>
          <color rgb="FFFF0000"/>
          <name val="Times New Roman"/>
          <scheme val="none"/>
        </font>
      </dxf>
    </rfmt>
    <rfmt sheetId="2" sqref="DY140" start="0" length="0">
      <dxf>
        <font>
          <sz val="10"/>
          <color rgb="FFFF0000"/>
          <name val="Times New Roman"/>
          <scheme val="none"/>
        </font>
      </dxf>
    </rfmt>
    <rfmt sheetId="2" sqref="DZ140" start="0" length="0">
      <dxf>
        <font>
          <sz val="10"/>
          <color rgb="FFFF0000"/>
          <name val="Times New Roman"/>
          <scheme val="none"/>
        </font>
      </dxf>
    </rfmt>
    <rfmt sheetId="2" sqref="EA140" start="0" length="0">
      <dxf>
        <font>
          <sz val="10"/>
          <color rgb="FFFF0000"/>
          <name val="Times New Roman"/>
          <scheme val="none"/>
        </font>
      </dxf>
    </rfmt>
    <rfmt sheetId="2" sqref="EB140" start="0" length="0">
      <dxf>
        <font>
          <sz val="10"/>
          <color rgb="FFFF0000"/>
          <name val="Times New Roman"/>
          <scheme val="none"/>
        </font>
      </dxf>
    </rfmt>
    <rfmt sheetId="2" sqref="EC140" start="0" length="0">
      <dxf>
        <font>
          <sz val="10"/>
          <color rgb="FFFF0000"/>
          <name val="Times New Roman"/>
          <scheme val="none"/>
        </font>
      </dxf>
    </rfmt>
    <rfmt sheetId="2" sqref="ED140" start="0" length="0">
      <dxf>
        <font>
          <sz val="10"/>
          <color rgb="FFFF0000"/>
          <name val="Times New Roman"/>
          <scheme val="none"/>
        </font>
      </dxf>
    </rfmt>
    <rfmt sheetId="2" sqref="EE140" start="0" length="0">
      <dxf>
        <font>
          <sz val="10"/>
          <color rgb="FFFF0000"/>
          <name val="Times New Roman"/>
          <scheme val="none"/>
        </font>
      </dxf>
    </rfmt>
    <rfmt sheetId="2" sqref="EF140" start="0" length="0">
      <dxf>
        <font>
          <sz val="10"/>
          <color rgb="FFFF0000"/>
          <name val="Times New Roman"/>
          <scheme val="none"/>
        </font>
      </dxf>
    </rfmt>
    <rfmt sheetId="2" sqref="EG140" start="0" length="0">
      <dxf>
        <font>
          <sz val="10"/>
          <color rgb="FFFF0000"/>
          <name val="Times New Roman"/>
          <scheme val="none"/>
        </font>
      </dxf>
    </rfmt>
    <rfmt sheetId="2" sqref="EH140" start="0" length="0">
      <dxf>
        <font>
          <sz val="10"/>
          <color rgb="FFFF0000"/>
          <name val="Times New Roman"/>
          <scheme val="none"/>
        </font>
      </dxf>
    </rfmt>
    <rfmt sheetId="2" sqref="EI140" start="0" length="0">
      <dxf>
        <font>
          <sz val="10"/>
          <color rgb="FFFF0000"/>
          <name val="Times New Roman"/>
          <scheme val="none"/>
        </font>
      </dxf>
    </rfmt>
    <rfmt sheetId="2" sqref="EJ140" start="0" length="0">
      <dxf>
        <font>
          <sz val="10"/>
          <color rgb="FFFF0000"/>
          <name val="Times New Roman"/>
          <scheme val="none"/>
        </font>
      </dxf>
    </rfmt>
    <rfmt sheetId="2" sqref="EK140" start="0" length="0">
      <dxf>
        <font>
          <sz val="10"/>
          <color rgb="FFFF0000"/>
          <name val="Times New Roman"/>
          <scheme val="none"/>
        </font>
      </dxf>
    </rfmt>
    <rfmt sheetId="2" sqref="EL140" start="0" length="0">
      <dxf>
        <font>
          <sz val="10"/>
          <color rgb="FFFF0000"/>
          <name val="Times New Roman"/>
          <scheme val="none"/>
        </font>
      </dxf>
    </rfmt>
    <rfmt sheetId="2" sqref="EM140" start="0" length="0">
      <dxf>
        <font>
          <sz val="10"/>
          <color rgb="FFFF0000"/>
          <name val="Times New Roman"/>
          <scheme val="none"/>
        </font>
      </dxf>
    </rfmt>
    <rfmt sheetId="2" sqref="EN140" start="0" length="0">
      <dxf>
        <font>
          <sz val="10"/>
          <color rgb="FFFF0000"/>
          <name val="Times New Roman"/>
          <scheme val="none"/>
        </font>
      </dxf>
    </rfmt>
    <rfmt sheetId="2" sqref="EO140" start="0" length="0">
      <dxf>
        <font>
          <sz val="10"/>
          <color rgb="FFFF0000"/>
          <name val="Times New Roman"/>
          <scheme val="none"/>
        </font>
      </dxf>
    </rfmt>
    <rfmt sheetId="2" sqref="EP140" start="0" length="0">
      <dxf>
        <font>
          <sz val="10"/>
          <color rgb="FFFF0000"/>
          <name val="Times New Roman"/>
          <scheme val="none"/>
        </font>
      </dxf>
    </rfmt>
    <rfmt sheetId="2" sqref="EQ140" start="0" length="0">
      <dxf>
        <font>
          <sz val="10"/>
          <color rgb="FFFF0000"/>
          <name val="Times New Roman"/>
          <scheme val="none"/>
        </font>
      </dxf>
    </rfmt>
    <rfmt sheetId="2" sqref="ER140" start="0" length="0">
      <dxf>
        <font>
          <sz val="10"/>
          <color rgb="FFFF0000"/>
          <name val="Times New Roman"/>
          <scheme val="none"/>
        </font>
      </dxf>
    </rfmt>
    <rfmt sheetId="2" sqref="ES140" start="0" length="0">
      <dxf>
        <font>
          <sz val="10"/>
          <color rgb="FFFF0000"/>
          <name val="Times New Roman"/>
          <scheme val="none"/>
        </font>
      </dxf>
    </rfmt>
    <rfmt sheetId="2" sqref="ET140" start="0" length="0">
      <dxf>
        <font>
          <sz val="10"/>
          <color rgb="FFFF0000"/>
          <name val="Times New Roman"/>
          <scheme val="none"/>
        </font>
      </dxf>
    </rfmt>
    <rfmt sheetId="2" sqref="EU140" start="0" length="0">
      <dxf>
        <font>
          <sz val="10"/>
          <color rgb="FFFF0000"/>
          <name val="Times New Roman"/>
          <scheme val="none"/>
        </font>
      </dxf>
    </rfmt>
    <rfmt sheetId="2" sqref="EV140" start="0" length="0">
      <dxf>
        <font>
          <sz val="10"/>
          <color rgb="FFFF0000"/>
          <name val="Times New Roman"/>
          <scheme val="none"/>
        </font>
      </dxf>
    </rfmt>
    <rfmt sheetId="2" sqref="EW140" start="0" length="0">
      <dxf>
        <font>
          <sz val="10"/>
          <color rgb="FFFF0000"/>
          <name val="Times New Roman"/>
          <scheme val="none"/>
        </font>
      </dxf>
    </rfmt>
    <rfmt sheetId="2" sqref="EX140" start="0" length="0">
      <dxf>
        <font>
          <sz val="10"/>
          <color rgb="FFFF0000"/>
          <name val="Times New Roman"/>
          <scheme val="none"/>
        </font>
      </dxf>
    </rfmt>
    <rfmt sheetId="2" sqref="EY140" start="0" length="0">
      <dxf>
        <font>
          <sz val="10"/>
          <color rgb="FFFF0000"/>
          <name val="Times New Roman"/>
          <scheme val="none"/>
        </font>
      </dxf>
    </rfmt>
    <rfmt sheetId="2" sqref="EZ140" start="0" length="0">
      <dxf>
        <font>
          <sz val="10"/>
          <color rgb="FFFF0000"/>
          <name val="Times New Roman"/>
          <scheme val="none"/>
        </font>
      </dxf>
    </rfmt>
    <rfmt sheetId="2" sqref="FA140" start="0" length="0">
      <dxf>
        <font>
          <sz val="10"/>
          <color rgb="FFFF0000"/>
          <name val="Times New Roman"/>
          <scheme val="none"/>
        </font>
      </dxf>
    </rfmt>
    <rfmt sheetId="2" sqref="FB140" start="0" length="0">
      <dxf>
        <font>
          <sz val="10"/>
          <color rgb="FFFF0000"/>
          <name val="Times New Roman"/>
          <scheme val="none"/>
        </font>
      </dxf>
    </rfmt>
    <rfmt sheetId="2" sqref="FC140" start="0" length="0">
      <dxf>
        <font>
          <sz val="10"/>
          <color rgb="FFFF0000"/>
          <name val="Times New Roman"/>
          <scheme val="none"/>
        </font>
      </dxf>
    </rfmt>
    <rfmt sheetId="2" sqref="FD140" start="0" length="0">
      <dxf>
        <font>
          <sz val="10"/>
          <color rgb="FFFF0000"/>
          <name val="Times New Roman"/>
          <scheme val="none"/>
        </font>
      </dxf>
    </rfmt>
    <rfmt sheetId="2" sqref="FE140" start="0" length="0">
      <dxf>
        <font>
          <sz val="10"/>
          <color rgb="FFFF0000"/>
          <name val="Times New Roman"/>
          <scheme val="none"/>
        </font>
      </dxf>
    </rfmt>
    <rfmt sheetId="2" sqref="FF140" start="0" length="0">
      <dxf>
        <font>
          <sz val="10"/>
          <color rgb="FFFF0000"/>
          <name val="Times New Roman"/>
          <scheme val="none"/>
        </font>
      </dxf>
    </rfmt>
    <rfmt sheetId="2" sqref="FG140" start="0" length="0">
      <dxf>
        <font>
          <sz val="10"/>
          <color rgb="FFFF0000"/>
          <name val="Times New Roman"/>
          <scheme val="none"/>
        </font>
      </dxf>
    </rfmt>
    <rfmt sheetId="2" sqref="FH140" start="0" length="0">
      <dxf>
        <font>
          <sz val="10"/>
          <color rgb="FFFF0000"/>
          <name val="Times New Roman"/>
          <scheme val="none"/>
        </font>
      </dxf>
    </rfmt>
    <rfmt sheetId="2" sqref="FI140" start="0" length="0">
      <dxf>
        <font>
          <sz val="10"/>
          <color rgb="FFFF0000"/>
          <name val="Times New Roman"/>
          <scheme val="none"/>
        </font>
      </dxf>
    </rfmt>
    <rfmt sheetId="2" sqref="FJ140" start="0" length="0">
      <dxf>
        <font>
          <sz val="10"/>
          <color rgb="FFFF0000"/>
          <name val="Times New Roman"/>
          <scheme val="none"/>
        </font>
      </dxf>
    </rfmt>
    <rfmt sheetId="2" sqref="FK140" start="0" length="0">
      <dxf>
        <font>
          <sz val="10"/>
          <color rgb="FFFF0000"/>
          <name val="Times New Roman"/>
          <scheme val="none"/>
        </font>
      </dxf>
    </rfmt>
    <rfmt sheetId="2" sqref="FL140" start="0" length="0">
      <dxf>
        <font>
          <sz val="10"/>
          <color rgb="FFFF0000"/>
          <name val="Times New Roman"/>
          <scheme val="none"/>
        </font>
      </dxf>
    </rfmt>
    <rfmt sheetId="2" sqref="FM140" start="0" length="0">
      <dxf>
        <font>
          <sz val="10"/>
          <color rgb="FFFF0000"/>
          <name val="Times New Roman"/>
          <scheme val="none"/>
        </font>
      </dxf>
    </rfmt>
    <rfmt sheetId="2" sqref="FN140" start="0" length="0">
      <dxf>
        <font>
          <sz val="10"/>
          <color rgb="FFFF0000"/>
          <name val="Times New Roman"/>
          <scheme val="none"/>
        </font>
      </dxf>
    </rfmt>
    <rfmt sheetId="2" sqref="FO140" start="0" length="0">
      <dxf>
        <font>
          <sz val="10"/>
          <color rgb="FFFF0000"/>
          <name val="Times New Roman"/>
          <scheme val="none"/>
        </font>
      </dxf>
    </rfmt>
    <rfmt sheetId="2" sqref="FP140" start="0" length="0">
      <dxf>
        <font>
          <sz val="10"/>
          <color rgb="FFFF0000"/>
          <name val="Times New Roman"/>
          <scheme val="none"/>
        </font>
      </dxf>
    </rfmt>
    <rfmt sheetId="2" sqref="FQ140" start="0" length="0">
      <dxf>
        <font>
          <sz val="10"/>
          <color rgb="FFFF0000"/>
          <name val="Times New Roman"/>
          <scheme val="none"/>
        </font>
      </dxf>
    </rfmt>
    <rfmt sheetId="2" sqref="FR140" start="0" length="0">
      <dxf>
        <font>
          <sz val="10"/>
          <color rgb="FFFF0000"/>
          <name val="Times New Roman"/>
          <scheme val="none"/>
        </font>
      </dxf>
    </rfmt>
    <rfmt sheetId="2" sqref="FS140" start="0" length="0">
      <dxf>
        <font>
          <sz val="10"/>
          <color rgb="FFFF0000"/>
          <name val="Times New Roman"/>
          <scheme val="none"/>
        </font>
      </dxf>
    </rfmt>
    <rfmt sheetId="2" sqref="FT140" start="0" length="0">
      <dxf>
        <font>
          <sz val="10"/>
          <color rgb="FFFF0000"/>
          <name val="Times New Roman"/>
          <scheme val="none"/>
        </font>
      </dxf>
    </rfmt>
    <rfmt sheetId="2" sqref="FU140" start="0" length="0">
      <dxf>
        <font>
          <sz val="10"/>
          <color rgb="FFFF0000"/>
          <name val="Times New Roman"/>
          <scheme val="none"/>
        </font>
      </dxf>
    </rfmt>
    <rfmt sheetId="2" sqref="FV140" start="0" length="0">
      <dxf>
        <font>
          <sz val="10"/>
          <color rgb="FFFF0000"/>
          <name val="Times New Roman"/>
          <scheme val="none"/>
        </font>
      </dxf>
    </rfmt>
    <rfmt sheetId="2" sqref="FW140" start="0" length="0">
      <dxf>
        <font>
          <sz val="10"/>
          <color rgb="FFFF0000"/>
          <name val="Times New Roman"/>
          <scheme val="none"/>
        </font>
      </dxf>
    </rfmt>
    <rfmt sheetId="2" sqref="FX140" start="0" length="0">
      <dxf>
        <font>
          <sz val="10"/>
          <color rgb="FFFF0000"/>
          <name val="Times New Roman"/>
          <scheme val="none"/>
        </font>
      </dxf>
    </rfmt>
    <rfmt sheetId="2" sqref="FY140" start="0" length="0">
      <dxf>
        <font>
          <sz val="10"/>
          <color rgb="FFFF0000"/>
          <name val="Times New Roman"/>
          <scheme val="none"/>
        </font>
      </dxf>
    </rfmt>
    <rfmt sheetId="2" sqref="FZ140" start="0" length="0">
      <dxf>
        <font>
          <sz val="10"/>
          <color rgb="FFFF0000"/>
          <name val="Times New Roman"/>
          <scheme val="none"/>
        </font>
      </dxf>
    </rfmt>
    <rfmt sheetId="2" sqref="GA140" start="0" length="0">
      <dxf>
        <font>
          <sz val="10"/>
          <color rgb="FFFF0000"/>
          <name val="Times New Roman"/>
          <scheme val="none"/>
        </font>
      </dxf>
    </rfmt>
    <rfmt sheetId="2" sqref="GB140" start="0" length="0">
      <dxf>
        <font>
          <sz val="10"/>
          <color rgb="FFFF0000"/>
          <name val="Times New Roman"/>
          <scheme val="none"/>
        </font>
      </dxf>
    </rfmt>
    <rfmt sheetId="2" sqref="GC140" start="0" length="0">
      <dxf>
        <font>
          <sz val="10"/>
          <color rgb="FFFF0000"/>
          <name val="Times New Roman"/>
          <scheme val="none"/>
        </font>
      </dxf>
    </rfmt>
    <rfmt sheetId="2" sqref="GD140" start="0" length="0">
      <dxf>
        <font>
          <sz val="10"/>
          <color rgb="FFFF0000"/>
          <name val="Times New Roman"/>
          <scheme val="none"/>
        </font>
      </dxf>
    </rfmt>
    <rfmt sheetId="2" sqref="GE140" start="0" length="0">
      <dxf>
        <font>
          <sz val="10"/>
          <color rgb="FFFF0000"/>
          <name val="Times New Roman"/>
          <scheme val="none"/>
        </font>
      </dxf>
    </rfmt>
    <rfmt sheetId="2" sqref="GF140" start="0" length="0">
      <dxf>
        <font>
          <sz val="10"/>
          <color rgb="FFFF0000"/>
          <name val="Times New Roman"/>
          <scheme val="none"/>
        </font>
      </dxf>
    </rfmt>
    <rfmt sheetId="2" sqref="GG140" start="0" length="0">
      <dxf>
        <font>
          <sz val="10"/>
          <color rgb="FFFF0000"/>
          <name val="Times New Roman"/>
          <scheme val="none"/>
        </font>
      </dxf>
    </rfmt>
    <rfmt sheetId="2" sqref="GH140" start="0" length="0">
      <dxf>
        <font>
          <sz val="10"/>
          <color rgb="FFFF0000"/>
          <name val="Times New Roman"/>
          <scheme val="none"/>
        </font>
      </dxf>
    </rfmt>
    <rfmt sheetId="2" sqref="GI140" start="0" length="0">
      <dxf>
        <font>
          <sz val="10"/>
          <color rgb="FFFF0000"/>
          <name val="Times New Roman"/>
          <scheme val="none"/>
        </font>
      </dxf>
    </rfmt>
    <rfmt sheetId="2" sqref="GJ140" start="0" length="0">
      <dxf>
        <font>
          <sz val="10"/>
          <color rgb="FFFF0000"/>
          <name val="Times New Roman"/>
          <scheme val="none"/>
        </font>
      </dxf>
    </rfmt>
    <rfmt sheetId="2" sqref="GK140" start="0" length="0">
      <dxf>
        <font>
          <sz val="10"/>
          <color rgb="FFFF0000"/>
          <name val="Times New Roman"/>
          <scheme val="none"/>
        </font>
      </dxf>
    </rfmt>
    <rfmt sheetId="2" sqref="GL140" start="0" length="0">
      <dxf>
        <font>
          <sz val="10"/>
          <color rgb="FFFF0000"/>
          <name val="Times New Roman"/>
          <scheme val="none"/>
        </font>
      </dxf>
    </rfmt>
    <rfmt sheetId="2" sqref="GM140" start="0" length="0">
      <dxf>
        <font>
          <sz val="10"/>
          <color rgb="FFFF0000"/>
          <name val="Times New Roman"/>
          <scheme val="none"/>
        </font>
      </dxf>
    </rfmt>
    <rfmt sheetId="2" sqref="GN140" start="0" length="0">
      <dxf>
        <font>
          <sz val="10"/>
          <color rgb="FFFF0000"/>
          <name val="Times New Roman"/>
          <scheme val="none"/>
        </font>
      </dxf>
    </rfmt>
    <rfmt sheetId="2" sqref="GO140" start="0" length="0">
      <dxf>
        <font>
          <sz val="10"/>
          <color rgb="FFFF0000"/>
          <name val="Times New Roman"/>
          <scheme val="none"/>
        </font>
      </dxf>
    </rfmt>
    <rfmt sheetId="2" sqref="GP140" start="0" length="0">
      <dxf>
        <font>
          <sz val="10"/>
          <color rgb="FFFF0000"/>
          <name val="Times New Roman"/>
          <scheme val="none"/>
        </font>
      </dxf>
    </rfmt>
    <rfmt sheetId="2" sqref="GQ140" start="0" length="0">
      <dxf>
        <font>
          <sz val="10"/>
          <color rgb="FFFF0000"/>
          <name val="Times New Roman"/>
          <scheme val="none"/>
        </font>
      </dxf>
    </rfmt>
    <rfmt sheetId="2" sqref="GR140" start="0" length="0">
      <dxf>
        <font>
          <sz val="10"/>
          <color rgb="FFFF0000"/>
          <name val="Times New Roman"/>
          <scheme val="none"/>
        </font>
      </dxf>
    </rfmt>
    <rfmt sheetId="2" sqref="GS140" start="0" length="0">
      <dxf>
        <font>
          <sz val="10"/>
          <color rgb="FFFF0000"/>
          <name val="Times New Roman"/>
          <scheme val="none"/>
        </font>
      </dxf>
    </rfmt>
    <rfmt sheetId="2" sqref="GT140" start="0" length="0">
      <dxf>
        <font>
          <sz val="10"/>
          <color rgb="FFFF0000"/>
          <name val="Times New Roman"/>
          <scheme val="none"/>
        </font>
      </dxf>
    </rfmt>
    <rfmt sheetId="2" sqref="GU140" start="0" length="0">
      <dxf>
        <font>
          <sz val="10"/>
          <color rgb="FFFF0000"/>
          <name val="Times New Roman"/>
          <scheme val="none"/>
        </font>
      </dxf>
    </rfmt>
    <rfmt sheetId="2" sqref="GV140" start="0" length="0">
      <dxf>
        <font>
          <sz val="10"/>
          <color rgb="FFFF0000"/>
          <name val="Times New Roman"/>
          <scheme val="none"/>
        </font>
      </dxf>
    </rfmt>
    <rfmt sheetId="2" sqref="GW140" start="0" length="0">
      <dxf>
        <font>
          <sz val="10"/>
          <color rgb="FFFF0000"/>
          <name val="Times New Roman"/>
          <scheme val="none"/>
        </font>
      </dxf>
    </rfmt>
    <rfmt sheetId="2" sqref="GX140" start="0" length="0">
      <dxf>
        <font>
          <sz val="10"/>
          <color rgb="FFFF0000"/>
          <name val="Times New Roman"/>
          <scheme val="none"/>
        </font>
      </dxf>
    </rfmt>
    <rfmt sheetId="2" sqref="GY140" start="0" length="0">
      <dxf>
        <font>
          <sz val="10"/>
          <color rgb="FFFF0000"/>
          <name val="Times New Roman"/>
          <scheme val="none"/>
        </font>
      </dxf>
    </rfmt>
    <rfmt sheetId="2" sqref="GZ140" start="0" length="0">
      <dxf>
        <font>
          <sz val="10"/>
          <color rgb="FFFF0000"/>
          <name val="Times New Roman"/>
          <scheme val="none"/>
        </font>
      </dxf>
    </rfmt>
    <rfmt sheetId="2" sqref="HA140" start="0" length="0">
      <dxf>
        <font>
          <sz val="10"/>
          <color rgb="FFFF0000"/>
          <name val="Times New Roman"/>
          <scheme val="none"/>
        </font>
      </dxf>
    </rfmt>
    <rfmt sheetId="2" sqref="HB140" start="0" length="0">
      <dxf>
        <font>
          <sz val="10"/>
          <color rgb="FFFF0000"/>
          <name val="Times New Roman"/>
          <scheme val="none"/>
        </font>
      </dxf>
    </rfmt>
    <rfmt sheetId="2" sqref="HC140" start="0" length="0">
      <dxf>
        <font>
          <sz val="10"/>
          <color rgb="FFFF0000"/>
          <name val="Times New Roman"/>
          <scheme val="none"/>
        </font>
      </dxf>
    </rfmt>
    <rfmt sheetId="2" sqref="HD140" start="0" length="0">
      <dxf>
        <font>
          <sz val="10"/>
          <color rgb="FFFF0000"/>
          <name val="Times New Roman"/>
          <scheme val="none"/>
        </font>
      </dxf>
    </rfmt>
    <rfmt sheetId="2" sqref="HE140" start="0" length="0">
      <dxf>
        <font>
          <sz val="10"/>
          <color rgb="FFFF0000"/>
          <name val="Times New Roman"/>
          <scheme val="none"/>
        </font>
      </dxf>
    </rfmt>
    <rfmt sheetId="2" sqref="HF140" start="0" length="0">
      <dxf>
        <font>
          <sz val="10"/>
          <color rgb="FFFF0000"/>
          <name val="Times New Roman"/>
          <scheme val="none"/>
        </font>
      </dxf>
    </rfmt>
    <rfmt sheetId="2" sqref="HG140" start="0" length="0">
      <dxf>
        <font>
          <sz val="10"/>
          <color rgb="FFFF0000"/>
          <name val="Times New Roman"/>
          <scheme val="none"/>
        </font>
      </dxf>
    </rfmt>
    <rfmt sheetId="2" sqref="HH140" start="0" length="0">
      <dxf>
        <font>
          <sz val="10"/>
          <color rgb="FFFF0000"/>
          <name val="Times New Roman"/>
          <scheme val="none"/>
        </font>
      </dxf>
    </rfmt>
    <rfmt sheetId="2" sqref="HI140" start="0" length="0">
      <dxf>
        <font>
          <sz val="10"/>
          <color rgb="FFFF0000"/>
          <name val="Times New Roman"/>
          <scheme val="none"/>
        </font>
      </dxf>
    </rfmt>
    <rfmt sheetId="2" sqref="HJ140" start="0" length="0">
      <dxf>
        <font>
          <sz val="10"/>
          <color rgb="FFFF0000"/>
          <name val="Times New Roman"/>
          <scheme val="none"/>
        </font>
      </dxf>
    </rfmt>
    <rfmt sheetId="2" sqref="HK140" start="0" length="0">
      <dxf>
        <font>
          <sz val="10"/>
          <color rgb="FFFF0000"/>
          <name val="Times New Roman"/>
          <scheme val="none"/>
        </font>
      </dxf>
    </rfmt>
    <rfmt sheetId="2" sqref="HL140" start="0" length="0">
      <dxf>
        <font>
          <sz val="10"/>
          <color rgb="FFFF0000"/>
          <name val="Times New Roman"/>
          <scheme val="none"/>
        </font>
      </dxf>
    </rfmt>
    <rfmt sheetId="2" sqref="HM140" start="0" length="0">
      <dxf>
        <font>
          <sz val="10"/>
          <color rgb="FFFF0000"/>
          <name val="Times New Roman"/>
          <scheme val="none"/>
        </font>
      </dxf>
    </rfmt>
    <rfmt sheetId="2" sqref="HN140" start="0" length="0">
      <dxf>
        <font>
          <sz val="10"/>
          <color rgb="FFFF0000"/>
          <name val="Times New Roman"/>
          <scheme val="none"/>
        </font>
      </dxf>
    </rfmt>
    <rfmt sheetId="2" sqref="HO140" start="0" length="0">
      <dxf>
        <font>
          <sz val="10"/>
          <color rgb="FFFF0000"/>
          <name val="Times New Roman"/>
          <scheme val="none"/>
        </font>
      </dxf>
    </rfmt>
    <rfmt sheetId="2" sqref="HP140" start="0" length="0">
      <dxf>
        <font>
          <sz val="10"/>
          <color rgb="FFFF0000"/>
          <name val="Times New Roman"/>
          <scheme val="none"/>
        </font>
      </dxf>
    </rfmt>
    <rfmt sheetId="2" sqref="HQ140" start="0" length="0">
      <dxf>
        <font>
          <sz val="10"/>
          <color rgb="FFFF0000"/>
          <name val="Times New Roman"/>
          <scheme val="none"/>
        </font>
      </dxf>
    </rfmt>
    <rfmt sheetId="2" sqref="HR140" start="0" length="0">
      <dxf>
        <font>
          <sz val="10"/>
          <color rgb="FFFF0000"/>
          <name val="Times New Roman"/>
          <scheme val="none"/>
        </font>
      </dxf>
    </rfmt>
    <rfmt sheetId="2" sqref="HS140" start="0" length="0">
      <dxf>
        <font>
          <sz val="10"/>
          <color rgb="FFFF0000"/>
          <name val="Times New Roman"/>
          <scheme val="none"/>
        </font>
      </dxf>
    </rfmt>
    <rfmt sheetId="2" sqref="HT140" start="0" length="0">
      <dxf>
        <font>
          <sz val="10"/>
          <color rgb="FFFF0000"/>
          <name val="Times New Roman"/>
          <scheme val="none"/>
        </font>
      </dxf>
    </rfmt>
    <rfmt sheetId="2" sqref="HU140" start="0" length="0">
      <dxf>
        <font>
          <sz val="10"/>
          <color rgb="FFFF0000"/>
          <name val="Times New Roman"/>
          <scheme val="none"/>
        </font>
      </dxf>
    </rfmt>
    <rfmt sheetId="2" sqref="HV140" start="0" length="0">
      <dxf>
        <font>
          <sz val="10"/>
          <color rgb="FFFF0000"/>
          <name val="Times New Roman"/>
          <scheme val="none"/>
        </font>
      </dxf>
    </rfmt>
    <rfmt sheetId="2" sqref="HW140" start="0" length="0">
      <dxf>
        <font>
          <sz val="10"/>
          <color rgb="FFFF0000"/>
          <name val="Times New Roman"/>
          <scheme val="none"/>
        </font>
      </dxf>
    </rfmt>
    <rfmt sheetId="2" sqref="HX140" start="0" length="0">
      <dxf>
        <font>
          <sz val="10"/>
          <color rgb="FFFF0000"/>
          <name val="Times New Roman"/>
          <scheme val="none"/>
        </font>
      </dxf>
    </rfmt>
    <rfmt sheetId="2" sqref="HY140" start="0" length="0">
      <dxf>
        <font>
          <sz val="10"/>
          <color rgb="FFFF0000"/>
          <name val="Times New Roman"/>
          <scheme val="none"/>
        </font>
      </dxf>
    </rfmt>
    <rfmt sheetId="2" sqref="HZ140" start="0" length="0">
      <dxf>
        <font>
          <sz val="10"/>
          <color rgb="FFFF0000"/>
          <name val="Times New Roman"/>
          <scheme val="none"/>
        </font>
      </dxf>
    </rfmt>
    <rfmt sheetId="2" sqref="IA140" start="0" length="0">
      <dxf>
        <font>
          <sz val="10"/>
          <color rgb="FFFF0000"/>
          <name val="Times New Roman"/>
          <scheme val="none"/>
        </font>
      </dxf>
    </rfmt>
    <rfmt sheetId="2" sqref="IB140" start="0" length="0">
      <dxf>
        <font>
          <sz val="10"/>
          <color rgb="FFFF0000"/>
          <name val="Times New Roman"/>
          <scheme val="none"/>
        </font>
      </dxf>
    </rfmt>
    <rfmt sheetId="2" sqref="IC140" start="0" length="0">
      <dxf>
        <font>
          <sz val="10"/>
          <color rgb="FFFF0000"/>
          <name val="Times New Roman"/>
          <scheme val="none"/>
        </font>
      </dxf>
    </rfmt>
    <rfmt sheetId="2" sqref="ID140" start="0" length="0">
      <dxf>
        <font>
          <sz val="10"/>
          <color rgb="FFFF0000"/>
          <name val="Times New Roman"/>
          <scheme val="none"/>
        </font>
      </dxf>
    </rfmt>
    <rfmt sheetId="2" sqref="IE140" start="0" length="0">
      <dxf>
        <font>
          <sz val="10"/>
          <color rgb="FFFF0000"/>
          <name val="Times New Roman"/>
          <scheme val="none"/>
        </font>
      </dxf>
    </rfmt>
    <rfmt sheetId="2" sqref="IF140" start="0" length="0">
      <dxf>
        <font>
          <sz val="10"/>
          <color rgb="FFFF0000"/>
          <name val="Times New Roman"/>
          <scheme val="none"/>
        </font>
      </dxf>
    </rfmt>
    <rfmt sheetId="2" sqref="IG140" start="0" length="0">
      <dxf>
        <font>
          <sz val="10"/>
          <color rgb="FFFF0000"/>
          <name val="Times New Roman"/>
          <scheme val="none"/>
        </font>
      </dxf>
    </rfmt>
    <rfmt sheetId="2" sqref="IH140" start="0" length="0">
      <dxf>
        <font>
          <sz val="10"/>
          <color rgb="FFFF0000"/>
          <name val="Times New Roman"/>
          <scheme val="none"/>
        </font>
      </dxf>
    </rfmt>
    <rfmt sheetId="2" sqref="II140" start="0" length="0">
      <dxf>
        <font>
          <sz val="10"/>
          <color rgb="FFFF0000"/>
          <name val="Times New Roman"/>
          <scheme val="none"/>
        </font>
      </dxf>
    </rfmt>
    <rfmt sheetId="2" sqref="IJ140" start="0" length="0">
      <dxf>
        <font>
          <sz val="10"/>
          <color rgb="FFFF0000"/>
          <name val="Times New Roman"/>
          <scheme val="none"/>
        </font>
      </dxf>
    </rfmt>
    <rfmt sheetId="2" sqref="IK140" start="0" length="0">
      <dxf>
        <font>
          <sz val="10"/>
          <color rgb="FFFF0000"/>
          <name val="Times New Roman"/>
          <scheme val="none"/>
        </font>
      </dxf>
    </rfmt>
    <rfmt sheetId="2" sqref="IL140" start="0" length="0">
      <dxf>
        <font>
          <sz val="10"/>
          <color rgb="FFFF0000"/>
          <name val="Times New Roman"/>
          <scheme val="none"/>
        </font>
      </dxf>
    </rfmt>
    <rfmt sheetId="2" sqref="IM140" start="0" length="0">
      <dxf>
        <font>
          <sz val="10"/>
          <color rgb="FFFF0000"/>
          <name val="Times New Roman"/>
          <scheme val="none"/>
        </font>
      </dxf>
    </rfmt>
    <rfmt sheetId="2" sqref="IN140" start="0" length="0">
      <dxf>
        <font>
          <sz val="10"/>
          <color rgb="FFFF0000"/>
          <name val="Times New Roman"/>
          <scheme val="none"/>
        </font>
      </dxf>
    </rfmt>
    <rfmt sheetId="2" sqref="IO140" start="0" length="0">
      <dxf>
        <font>
          <sz val="10"/>
          <color rgb="FFFF0000"/>
          <name val="Times New Roman"/>
          <scheme val="none"/>
        </font>
      </dxf>
    </rfmt>
    <rfmt sheetId="2" sqref="IP140" start="0" length="0">
      <dxf>
        <font>
          <sz val="10"/>
          <color rgb="FFFF0000"/>
          <name val="Times New Roman"/>
          <scheme val="none"/>
        </font>
      </dxf>
    </rfmt>
    <rfmt sheetId="2" sqref="IQ140" start="0" length="0">
      <dxf>
        <font>
          <sz val="10"/>
          <color rgb="FFFF0000"/>
          <name val="Times New Roman"/>
          <scheme val="none"/>
        </font>
      </dxf>
    </rfmt>
    <rfmt sheetId="2" sqref="IR140" start="0" length="0">
      <dxf>
        <font>
          <sz val="10"/>
          <color rgb="FFFF0000"/>
          <name val="Times New Roman"/>
          <scheme val="none"/>
        </font>
      </dxf>
    </rfmt>
    <rfmt sheetId="2" sqref="IS140" start="0" length="0">
      <dxf>
        <font>
          <sz val="10"/>
          <color rgb="FFFF0000"/>
          <name val="Times New Roman"/>
          <scheme val="none"/>
        </font>
      </dxf>
    </rfmt>
    <rfmt sheetId="2" sqref="IT140" start="0" length="0">
      <dxf>
        <font>
          <sz val="10"/>
          <color rgb="FFFF0000"/>
          <name val="Times New Roman"/>
          <scheme val="none"/>
        </font>
      </dxf>
    </rfmt>
    <rfmt sheetId="2" sqref="IU140" start="0" length="0">
      <dxf>
        <font>
          <sz val="10"/>
          <color rgb="FFFF0000"/>
          <name val="Times New Roman"/>
          <scheme val="none"/>
        </font>
      </dxf>
    </rfmt>
    <rfmt sheetId="2" sqref="IV140" start="0" length="0">
      <dxf>
        <font>
          <sz val="10"/>
          <color rgb="FFFF0000"/>
          <name val="Times New Roman"/>
          <scheme val="none"/>
        </font>
      </dxf>
    </rfmt>
    <rfmt sheetId="2" sqref="IW140" start="0" length="0">
      <dxf>
        <font>
          <sz val="10"/>
          <color rgb="FFFF0000"/>
          <name val="Times New Roman"/>
          <scheme val="none"/>
        </font>
      </dxf>
    </rfmt>
    <rfmt sheetId="2" sqref="IX140" start="0" length="0">
      <dxf>
        <font>
          <sz val="10"/>
          <color rgb="FFFF0000"/>
          <name val="Times New Roman"/>
          <scheme val="none"/>
        </font>
      </dxf>
    </rfmt>
    <rfmt sheetId="2" sqref="IY140" start="0" length="0">
      <dxf>
        <font>
          <sz val="10"/>
          <color rgb="FFFF0000"/>
          <name val="Times New Roman"/>
          <scheme val="none"/>
        </font>
      </dxf>
    </rfmt>
    <rfmt sheetId="2" sqref="IZ140" start="0" length="0">
      <dxf>
        <font>
          <sz val="10"/>
          <color rgb="FFFF0000"/>
          <name val="Times New Roman"/>
          <scheme val="none"/>
        </font>
      </dxf>
    </rfmt>
    <rfmt sheetId="2" sqref="JA140" start="0" length="0">
      <dxf>
        <font>
          <sz val="10"/>
          <color rgb="FFFF0000"/>
          <name val="Times New Roman"/>
          <scheme val="none"/>
        </font>
      </dxf>
    </rfmt>
    <rfmt sheetId="2" sqref="JB140" start="0" length="0">
      <dxf>
        <font>
          <sz val="10"/>
          <color rgb="FFFF0000"/>
          <name val="Times New Roman"/>
          <scheme val="none"/>
        </font>
      </dxf>
    </rfmt>
    <rfmt sheetId="2" sqref="JC140" start="0" length="0">
      <dxf>
        <font>
          <sz val="10"/>
          <color rgb="FFFF0000"/>
          <name val="Times New Roman"/>
          <scheme val="none"/>
        </font>
      </dxf>
    </rfmt>
    <rfmt sheetId="2" sqref="JD140" start="0" length="0">
      <dxf>
        <font>
          <sz val="10"/>
          <color rgb="FFFF0000"/>
          <name val="Times New Roman"/>
          <scheme val="none"/>
        </font>
      </dxf>
    </rfmt>
    <rfmt sheetId="2" sqref="JE140" start="0" length="0">
      <dxf>
        <font>
          <sz val="10"/>
          <color rgb="FFFF0000"/>
          <name val="Times New Roman"/>
          <scheme val="none"/>
        </font>
      </dxf>
    </rfmt>
    <rfmt sheetId="2" sqref="JF140" start="0" length="0">
      <dxf>
        <font>
          <sz val="10"/>
          <color rgb="FFFF0000"/>
          <name val="Times New Roman"/>
          <scheme val="none"/>
        </font>
      </dxf>
    </rfmt>
    <rfmt sheetId="2" sqref="JG140" start="0" length="0">
      <dxf>
        <font>
          <sz val="10"/>
          <color rgb="FFFF0000"/>
          <name val="Times New Roman"/>
          <scheme val="none"/>
        </font>
      </dxf>
    </rfmt>
    <rfmt sheetId="2" sqref="JH140" start="0" length="0">
      <dxf>
        <font>
          <sz val="10"/>
          <color rgb="FFFF0000"/>
          <name val="Times New Roman"/>
          <scheme val="none"/>
        </font>
      </dxf>
    </rfmt>
    <rfmt sheetId="2" sqref="JI140" start="0" length="0">
      <dxf>
        <font>
          <sz val="10"/>
          <color rgb="FFFF0000"/>
          <name val="Times New Roman"/>
          <scheme val="none"/>
        </font>
      </dxf>
    </rfmt>
    <rfmt sheetId="2" sqref="JJ140" start="0" length="0">
      <dxf>
        <font>
          <sz val="10"/>
          <color rgb="FFFF0000"/>
          <name val="Times New Roman"/>
          <scheme val="none"/>
        </font>
      </dxf>
    </rfmt>
    <rfmt sheetId="2" sqref="JK140" start="0" length="0">
      <dxf>
        <font>
          <sz val="10"/>
          <color rgb="FFFF0000"/>
          <name val="Times New Roman"/>
          <scheme val="none"/>
        </font>
      </dxf>
    </rfmt>
    <rfmt sheetId="2" sqref="JL140" start="0" length="0">
      <dxf>
        <font>
          <sz val="10"/>
          <color rgb="FFFF0000"/>
          <name val="Times New Roman"/>
          <scheme val="none"/>
        </font>
      </dxf>
    </rfmt>
    <rfmt sheetId="2" sqref="JM140" start="0" length="0">
      <dxf>
        <font>
          <sz val="10"/>
          <color rgb="FFFF0000"/>
          <name val="Times New Roman"/>
          <scheme val="none"/>
        </font>
      </dxf>
    </rfmt>
    <rfmt sheetId="2" sqref="JN140" start="0" length="0">
      <dxf>
        <font>
          <sz val="10"/>
          <color rgb="FFFF0000"/>
          <name val="Times New Roman"/>
          <scheme val="none"/>
        </font>
      </dxf>
    </rfmt>
    <rfmt sheetId="2" sqref="JO140" start="0" length="0">
      <dxf>
        <font>
          <sz val="10"/>
          <color rgb="FFFF0000"/>
          <name val="Times New Roman"/>
          <scheme val="none"/>
        </font>
      </dxf>
    </rfmt>
    <rfmt sheetId="2" sqref="JP140" start="0" length="0">
      <dxf>
        <font>
          <sz val="10"/>
          <color rgb="FFFF0000"/>
          <name val="Times New Roman"/>
          <scheme val="none"/>
        </font>
      </dxf>
    </rfmt>
    <rfmt sheetId="2" sqref="JQ140" start="0" length="0">
      <dxf>
        <font>
          <sz val="10"/>
          <color rgb="FFFF0000"/>
          <name val="Times New Roman"/>
          <scheme val="none"/>
        </font>
      </dxf>
    </rfmt>
    <rfmt sheetId="2" sqref="JR140" start="0" length="0">
      <dxf>
        <font>
          <sz val="10"/>
          <color rgb="FFFF0000"/>
          <name val="Times New Roman"/>
          <scheme val="none"/>
        </font>
      </dxf>
    </rfmt>
    <rfmt sheetId="2" sqref="JS140" start="0" length="0">
      <dxf>
        <font>
          <sz val="10"/>
          <color rgb="FFFF0000"/>
          <name val="Times New Roman"/>
          <scheme val="none"/>
        </font>
      </dxf>
    </rfmt>
    <rfmt sheetId="2" sqref="JT140" start="0" length="0">
      <dxf>
        <font>
          <sz val="10"/>
          <color rgb="FFFF0000"/>
          <name val="Times New Roman"/>
          <scheme val="none"/>
        </font>
      </dxf>
    </rfmt>
    <rfmt sheetId="2" sqref="JU140" start="0" length="0">
      <dxf>
        <font>
          <sz val="10"/>
          <color rgb="FFFF0000"/>
          <name val="Times New Roman"/>
          <scheme val="none"/>
        </font>
      </dxf>
    </rfmt>
    <rfmt sheetId="2" sqref="JV140" start="0" length="0">
      <dxf>
        <font>
          <sz val="10"/>
          <color rgb="FFFF0000"/>
          <name val="Times New Roman"/>
          <scheme val="none"/>
        </font>
      </dxf>
    </rfmt>
    <rfmt sheetId="2" sqref="JW140" start="0" length="0">
      <dxf>
        <font>
          <sz val="10"/>
          <color rgb="FFFF0000"/>
          <name val="Times New Roman"/>
          <scheme val="none"/>
        </font>
      </dxf>
    </rfmt>
    <rfmt sheetId="2" sqref="JX140" start="0" length="0">
      <dxf>
        <font>
          <sz val="10"/>
          <color rgb="FFFF0000"/>
          <name val="Times New Roman"/>
          <scheme val="none"/>
        </font>
      </dxf>
    </rfmt>
    <rfmt sheetId="2" sqref="JY140" start="0" length="0">
      <dxf>
        <font>
          <sz val="10"/>
          <color rgb="FFFF0000"/>
          <name val="Times New Roman"/>
          <scheme val="none"/>
        </font>
      </dxf>
    </rfmt>
    <rfmt sheetId="2" sqref="JZ140" start="0" length="0">
      <dxf>
        <font>
          <sz val="10"/>
          <color rgb="FFFF0000"/>
          <name val="Times New Roman"/>
          <scheme val="none"/>
        </font>
      </dxf>
    </rfmt>
    <rfmt sheetId="2" sqref="KA140" start="0" length="0">
      <dxf>
        <font>
          <sz val="10"/>
          <color rgb="FFFF0000"/>
          <name val="Times New Roman"/>
          <scheme val="none"/>
        </font>
      </dxf>
    </rfmt>
    <rfmt sheetId="2" sqref="KB140" start="0" length="0">
      <dxf>
        <font>
          <sz val="10"/>
          <color rgb="FFFF0000"/>
          <name val="Times New Roman"/>
          <scheme val="none"/>
        </font>
      </dxf>
    </rfmt>
    <rfmt sheetId="2" sqref="KC140" start="0" length="0">
      <dxf>
        <font>
          <sz val="10"/>
          <color rgb="FFFF0000"/>
          <name val="Times New Roman"/>
          <scheme val="none"/>
        </font>
      </dxf>
    </rfmt>
    <rfmt sheetId="2" sqref="KD140" start="0" length="0">
      <dxf>
        <font>
          <sz val="10"/>
          <color rgb="FFFF0000"/>
          <name val="Times New Roman"/>
          <scheme val="none"/>
        </font>
      </dxf>
    </rfmt>
    <rfmt sheetId="2" sqref="KE140" start="0" length="0">
      <dxf>
        <font>
          <sz val="10"/>
          <color rgb="FFFF0000"/>
          <name val="Times New Roman"/>
          <scheme val="none"/>
        </font>
      </dxf>
    </rfmt>
    <rfmt sheetId="2" sqref="KF140" start="0" length="0">
      <dxf>
        <font>
          <sz val="10"/>
          <color rgb="FFFF0000"/>
          <name val="Times New Roman"/>
          <scheme val="none"/>
        </font>
      </dxf>
    </rfmt>
    <rfmt sheetId="2" sqref="KG140" start="0" length="0">
      <dxf>
        <font>
          <sz val="10"/>
          <color rgb="FFFF0000"/>
          <name val="Times New Roman"/>
          <scheme val="none"/>
        </font>
      </dxf>
    </rfmt>
    <rfmt sheetId="2" sqref="KH140" start="0" length="0">
      <dxf>
        <font>
          <sz val="10"/>
          <color rgb="FFFF0000"/>
          <name val="Times New Roman"/>
          <scheme val="none"/>
        </font>
      </dxf>
    </rfmt>
    <rfmt sheetId="2" sqref="KI140" start="0" length="0">
      <dxf>
        <font>
          <sz val="10"/>
          <color rgb="FFFF0000"/>
          <name val="Times New Roman"/>
          <scheme val="none"/>
        </font>
      </dxf>
    </rfmt>
    <rfmt sheetId="2" sqref="KJ140" start="0" length="0">
      <dxf>
        <font>
          <sz val="10"/>
          <color rgb="FFFF0000"/>
          <name val="Times New Roman"/>
          <scheme val="none"/>
        </font>
      </dxf>
    </rfmt>
    <rfmt sheetId="2" sqref="KK140" start="0" length="0">
      <dxf>
        <font>
          <sz val="10"/>
          <color rgb="FFFF0000"/>
          <name val="Times New Roman"/>
          <scheme val="none"/>
        </font>
      </dxf>
    </rfmt>
    <rfmt sheetId="2" sqref="KL140" start="0" length="0">
      <dxf>
        <font>
          <sz val="10"/>
          <color rgb="FFFF0000"/>
          <name val="Times New Roman"/>
          <scheme val="none"/>
        </font>
      </dxf>
    </rfmt>
    <rfmt sheetId="2" sqref="KM140" start="0" length="0">
      <dxf>
        <font>
          <sz val="10"/>
          <color rgb="FFFF0000"/>
          <name val="Times New Roman"/>
          <scheme val="none"/>
        </font>
      </dxf>
    </rfmt>
    <rfmt sheetId="2" sqref="KN140" start="0" length="0">
      <dxf>
        <font>
          <sz val="10"/>
          <color rgb="FFFF0000"/>
          <name val="Times New Roman"/>
          <scheme val="none"/>
        </font>
      </dxf>
    </rfmt>
    <rfmt sheetId="2" sqref="KO140" start="0" length="0">
      <dxf>
        <font>
          <sz val="10"/>
          <color rgb="FFFF0000"/>
          <name val="Times New Roman"/>
          <scheme val="none"/>
        </font>
      </dxf>
    </rfmt>
    <rfmt sheetId="2" sqref="KP140" start="0" length="0">
      <dxf>
        <font>
          <sz val="10"/>
          <color rgb="FFFF0000"/>
          <name val="Times New Roman"/>
          <scheme val="none"/>
        </font>
      </dxf>
    </rfmt>
    <rfmt sheetId="2" sqref="KQ140" start="0" length="0">
      <dxf>
        <font>
          <sz val="10"/>
          <color rgb="FFFF0000"/>
          <name val="Times New Roman"/>
          <scheme val="none"/>
        </font>
      </dxf>
    </rfmt>
    <rfmt sheetId="2" sqref="KR140" start="0" length="0">
      <dxf>
        <font>
          <sz val="10"/>
          <color rgb="FFFF0000"/>
          <name val="Times New Roman"/>
          <scheme val="none"/>
        </font>
      </dxf>
    </rfmt>
    <rfmt sheetId="2" sqref="KS140" start="0" length="0">
      <dxf>
        <font>
          <sz val="10"/>
          <color rgb="FFFF0000"/>
          <name val="Times New Roman"/>
          <scheme val="none"/>
        </font>
      </dxf>
    </rfmt>
    <rfmt sheetId="2" sqref="KT140" start="0" length="0">
      <dxf>
        <font>
          <sz val="10"/>
          <color rgb="FFFF0000"/>
          <name val="Times New Roman"/>
          <scheme val="none"/>
        </font>
      </dxf>
    </rfmt>
    <rfmt sheetId="2" sqref="KU140" start="0" length="0">
      <dxf>
        <font>
          <sz val="10"/>
          <color rgb="FFFF0000"/>
          <name val="Times New Roman"/>
          <scheme val="none"/>
        </font>
      </dxf>
    </rfmt>
    <rfmt sheetId="2" sqref="KV140" start="0" length="0">
      <dxf>
        <font>
          <sz val="10"/>
          <color rgb="FFFF0000"/>
          <name val="Times New Roman"/>
          <scheme val="none"/>
        </font>
      </dxf>
    </rfmt>
    <rfmt sheetId="2" sqref="KW140" start="0" length="0">
      <dxf>
        <font>
          <sz val="10"/>
          <color rgb="FFFF0000"/>
          <name val="Times New Roman"/>
          <scheme val="none"/>
        </font>
      </dxf>
    </rfmt>
    <rfmt sheetId="2" sqref="KX140" start="0" length="0">
      <dxf>
        <font>
          <sz val="10"/>
          <color rgb="FFFF0000"/>
          <name val="Times New Roman"/>
          <scheme val="none"/>
        </font>
      </dxf>
    </rfmt>
    <rfmt sheetId="2" sqref="KY140" start="0" length="0">
      <dxf>
        <font>
          <sz val="10"/>
          <color rgb="FFFF0000"/>
          <name val="Times New Roman"/>
          <scheme val="none"/>
        </font>
      </dxf>
    </rfmt>
    <rfmt sheetId="2" sqref="KZ140" start="0" length="0">
      <dxf>
        <font>
          <sz val="10"/>
          <color rgb="FFFF0000"/>
          <name val="Times New Roman"/>
          <scheme val="none"/>
        </font>
      </dxf>
    </rfmt>
    <rfmt sheetId="2" sqref="LA140" start="0" length="0">
      <dxf>
        <font>
          <sz val="10"/>
          <color rgb="FFFF0000"/>
          <name val="Times New Roman"/>
          <scheme val="none"/>
        </font>
      </dxf>
    </rfmt>
    <rfmt sheetId="2" sqref="LB140" start="0" length="0">
      <dxf>
        <font>
          <sz val="10"/>
          <color rgb="FFFF0000"/>
          <name val="Times New Roman"/>
          <scheme val="none"/>
        </font>
      </dxf>
    </rfmt>
    <rfmt sheetId="2" sqref="LC140" start="0" length="0">
      <dxf>
        <font>
          <sz val="10"/>
          <color rgb="FFFF0000"/>
          <name val="Times New Roman"/>
          <scheme val="none"/>
        </font>
      </dxf>
    </rfmt>
    <rfmt sheetId="2" sqref="LD140" start="0" length="0">
      <dxf>
        <font>
          <sz val="10"/>
          <color rgb="FFFF0000"/>
          <name val="Times New Roman"/>
          <scheme val="none"/>
        </font>
      </dxf>
    </rfmt>
    <rfmt sheetId="2" sqref="LE140" start="0" length="0">
      <dxf>
        <font>
          <sz val="10"/>
          <color rgb="FFFF0000"/>
          <name val="Times New Roman"/>
          <scheme val="none"/>
        </font>
      </dxf>
    </rfmt>
    <rfmt sheetId="2" sqref="LF140" start="0" length="0">
      <dxf>
        <font>
          <sz val="10"/>
          <color rgb="FFFF0000"/>
          <name val="Times New Roman"/>
          <scheme val="none"/>
        </font>
      </dxf>
    </rfmt>
    <rfmt sheetId="2" sqref="LG140" start="0" length="0">
      <dxf>
        <font>
          <sz val="10"/>
          <color rgb="FFFF0000"/>
          <name val="Times New Roman"/>
          <scheme val="none"/>
        </font>
      </dxf>
    </rfmt>
    <rfmt sheetId="2" sqref="LH140" start="0" length="0">
      <dxf>
        <font>
          <sz val="10"/>
          <color rgb="FFFF0000"/>
          <name val="Times New Roman"/>
          <scheme val="none"/>
        </font>
      </dxf>
    </rfmt>
    <rfmt sheetId="2" sqref="LI140" start="0" length="0">
      <dxf>
        <font>
          <sz val="10"/>
          <color rgb="FFFF0000"/>
          <name val="Times New Roman"/>
          <scheme val="none"/>
        </font>
      </dxf>
    </rfmt>
    <rfmt sheetId="2" sqref="LJ140" start="0" length="0">
      <dxf>
        <font>
          <sz val="10"/>
          <color rgb="FFFF0000"/>
          <name val="Times New Roman"/>
          <scheme val="none"/>
        </font>
      </dxf>
    </rfmt>
    <rfmt sheetId="2" sqref="LK140" start="0" length="0">
      <dxf>
        <font>
          <sz val="10"/>
          <color rgb="FFFF0000"/>
          <name val="Times New Roman"/>
          <scheme val="none"/>
        </font>
      </dxf>
    </rfmt>
    <rfmt sheetId="2" sqref="LL140" start="0" length="0">
      <dxf>
        <font>
          <sz val="10"/>
          <color rgb="FFFF0000"/>
          <name val="Times New Roman"/>
          <scheme val="none"/>
        </font>
      </dxf>
    </rfmt>
    <rfmt sheetId="2" sqref="LM140" start="0" length="0">
      <dxf>
        <font>
          <sz val="10"/>
          <color rgb="FFFF0000"/>
          <name val="Times New Roman"/>
          <scheme val="none"/>
        </font>
      </dxf>
    </rfmt>
    <rfmt sheetId="2" sqref="LN140" start="0" length="0">
      <dxf>
        <font>
          <sz val="10"/>
          <color rgb="FFFF0000"/>
          <name val="Times New Roman"/>
          <scheme val="none"/>
        </font>
      </dxf>
    </rfmt>
    <rfmt sheetId="2" sqref="LO140" start="0" length="0">
      <dxf>
        <font>
          <sz val="10"/>
          <color rgb="FFFF0000"/>
          <name val="Times New Roman"/>
          <scheme val="none"/>
        </font>
      </dxf>
    </rfmt>
    <rfmt sheetId="2" sqref="LP140" start="0" length="0">
      <dxf>
        <font>
          <sz val="10"/>
          <color rgb="FFFF0000"/>
          <name val="Times New Roman"/>
          <scheme val="none"/>
        </font>
      </dxf>
    </rfmt>
    <rfmt sheetId="2" sqref="LQ140" start="0" length="0">
      <dxf>
        <font>
          <sz val="10"/>
          <color rgb="FFFF0000"/>
          <name val="Times New Roman"/>
          <scheme val="none"/>
        </font>
      </dxf>
    </rfmt>
    <rfmt sheetId="2" sqref="LR140" start="0" length="0">
      <dxf>
        <font>
          <sz val="10"/>
          <color rgb="FFFF0000"/>
          <name val="Times New Roman"/>
          <scheme val="none"/>
        </font>
      </dxf>
    </rfmt>
    <rfmt sheetId="2" sqref="LS140" start="0" length="0">
      <dxf>
        <font>
          <sz val="10"/>
          <color rgb="FFFF0000"/>
          <name val="Times New Roman"/>
          <scheme val="none"/>
        </font>
      </dxf>
    </rfmt>
    <rfmt sheetId="2" sqref="LT140" start="0" length="0">
      <dxf>
        <font>
          <sz val="10"/>
          <color rgb="FFFF0000"/>
          <name val="Times New Roman"/>
          <scheme val="none"/>
        </font>
      </dxf>
    </rfmt>
    <rfmt sheetId="2" sqref="LU140" start="0" length="0">
      <dxf>
        <font>
          <sz val="10"/>
          <color rgb="FFFF0000"/>
          <name val="Times New Roman"/>
          <scheme val="none"/>
        </font>
      </dxf>
    </rfmt>
    <rfmt sheetId="2" sqref="LV140" start="0" length="0">
      <dxf>
        <font>
          <sz val="10"/>
          <color rgb="FFFF0000"/>
          <name val="Times New Roman"/>
          <scheme val="none"/>
        </font>
      </dxf>
    </rfmt>
    <rfmt sheetId="2" sqref="LW140" start="0" length="0">
      <dxf>
        <font>
          <sz val="10"/>
          <color rgb="FFFF0000"/>
          <name val="Times New Roman"/>
          <scheme val="none"/>
        </font>
      </dxf>
    </rfmt>
    <rfmt sheetId="2" sqref="LX140" start="0" length="0">
      <dxf>
        <font>
          <sz val="10"/>
          <color rgb="FFFF0000"/>
          <name val="Times New Roman"/>
          <scheme val="none"/>
        </font>
      </dxf>
    </rfmt>
    <rfmt sheetId="2" sqref="LY140" start="0" length="0">
      <dxf>
        <font>
          <sz val="10"/>
          <color rgb="FFFF0000"/>
          <name val="Times New Roman"/>
          <scheme val="none"/>
        </font>
      </dxf>
    </rfmt>
    <rfmt sheetId="2" sqref="LZ140" start="0" length="0">
      <dxf>
        <font>
          <sz val="10"/>
          <color rgb="FFFF0000"/>
          <name val="Times New Roman"/>
          <scheme val="none"/>
        </font>
      </dxf>
    </rfmt>
    <rfmt sheetId="2" sqref="MA140" start="0" length="0">
      <dxf>
        <font>
          <sz val="10"/>
          <color rgb="FFFF0000"/>
          <name val="Times New Roman"/>
          <scheme val="none"/>
        </font>
      </dxf>
    </rfmt>
    <rfmt sheetId="2" sqref="MB140" start="0" length="0">
      <dxf>
        <font>
          <sz val="10"/>
          <color rgb="FFFF0000"/>
          <name val="Times New Roman"/>
          <scheme val="none"/>
        </font>
      </dxf>
    </rfmt>
    <rfmt sheetId="2" sqref="MC140" start="0" length="0">
      <dxf>
        <font>
          <sz val="10"/>
          <color rgb="FFFF0000"/>
          <name val="Times New Roman"/>
          <scheme val="none"/>
        </font>
      </dxf>
    </rfmt>
    <rfmt sheetId="2" sqref="MD140" start="0" length="0">
      <dxf>
        <font>
          <sz val="10"/>
          <color rgb="FFFF0000"/>
          <name val="Times New Roman"/>
          <scheme val="none"/>
        </font>
      </dxf>
    </rfmt>
    <rfmt sheetId="2" sqref="ME140" start="0" length="0">
      <dxf>
        <font>
          <sz val="10"/>
          <color rgb="FFFF0000"/>
          <name val="Times New Roman"/>
          <scheme val="none"/>
        </font>
      </dxf>
    </rfmt>
    <rfmt sheetId="2" sqref="MF140" start="0" length="0">
      <dxf>
        <font>
          <sz val="10"/>
          <color rgb="FFFF0000"/>
          <name val="Times New Roman"/>
          <scheme val="none"/>
        </font>
      </dxf>
    </rfmt>
    <rfmt sheetId="2" sqref="MG140" start="0" length="0">
      <dxf>
        <font>
          <sz val="10"/>
          <color rgb="FFFF0000"/>
          <name val="Times New Roman"/>
          <scheme val="none"/>
        </font>
      </dxf>
    </rfmt>
    <rfmt sheetId="2" sqref="MH140" start="0" length="0">
      <dxf>
        <font>
          <sz val="10"/>
          <color rgb="FFFF0000"/>
          <name val="Times New Roman"/>
          <scheme val="none"/>
        </font>
      </dxf>
    </rfmt>
    <rfmt sheetId="2" sqref="MI140" start="0" length="0">
      <dxf>
        <font>
          <sz val="10"/>
          <color rgb="FFFF0000"/>
          <name val="Times New Roman"/>
          <scheme val="none"/>
        </font>
      </dxf>
    </rfmt>
    <rfmt sheetId="2" sqref="MJ140" start="0" length="0">
      <dxf>
        <font>
          <sz val="10"/>
          <color rgb="FFFF0000"/>
          <name val="Times New Roman"/>
          <scheme val="none"/>
        </font>
      </dxf>
    </rfmt>
    <rfmt sheetId="2" sqref="MK140" start="0" length="0">
      <dxf>
        <font>
          <sz val="10"/>
          <color rgb="FFFF0000"/>
          <name val="Times New Roman"/>
          <scheme val="none"/>
        </font>
      </dxf>
    </rfmt>
    <rfmt sheetId="2" sqref="ML140" start="0" length="0">
      <dxf>
        <font>
          <sz val="10"/>
          <color rgb="FFFF0000"/>
          <name val="Times New Roman"/>
          <scheme val="none"/>
        </font>
      </dxf>
    </rfmt>
    <rfmt sheetId="2" sqref="MM140" start="0" length="0">
      <dxf>
        <font>
          <sz val="10"/>
          <color rgb="FFFF0000"/>
          <name val="Times New Roman"/>
          <scheme val="none"/>
        </font>
      </dxf>
    </rfmt>
    <rfmt sheetId="2" sqref="MN140" start="0" length="0">
      <dxf>
        <font>
          <sz val="10"/>
          <color rgb="FFFF0000"/>
          <name val="Times New Roman"/>
          <scheme val="none"/>
        </font>
      </dxf>
    </rfmt>
    <rfmt sheetId="2" sqref="MO140" start="0" length="0">
      <dxf>
        <font>
          <sz val="10"/>
          <color rgb="FFFF0000"/>
          <name val="Times New Roman"/>
          <scheme val="none"/>
        </font>
      </dxf>
    </rfmt>
    <rfmt sheetId="2" sqref="MP140" start="0" length="0">
      <dxf>
        <font>
          <sz val="10"/>
          <color rgb="FFFF0000"/>
          <name val="Times New Roman"/>
          <scheme val="none"/>
        </font>
      </dxf>
    </rfmt>
    <rfmt sheetId="2" sqref="MQ140" start="0" length="0">
      <dxf>
        <font>
          <sz val="10"/>
          <color rgb="FFFF0000"/>
          <name val="Times New Roman"/>
          <scheme val="none"/>
        </font>
      </dxf>
    </rfmt>
    <rfmt sheetId="2" sqref="MR140" start="0" length="0">
      <dxf>
        <font>
          <sz val="10"/>
          <color rgb="FFFF0000"/>
          <name val="Times New Roman"/>
          <scheme val="none"/>
        </font>
      </dxf>
    </rfmt>
    <rfmt sheetId="2" sqref="MS140" start="0" length="0">
      <dxf>
        <font>
          <sz val="10"/>
          <color rgb="FFFF0000"/>
          <name val="Times New Roman"/>
          <scheme val="none"/>
        </font>
      </dxf>
    </rfmt>
    <rfmt sheetId="2" sqref="MT140" start="0" length="0">
      <dxf>
        <font>
          <sz val="10"/>
          <color rgb="FFFF0000"/>
          <name val="Times New Roman"/>
          <scheme val="none"/>
        </font>
      </dxf>
    </rfmt>
    <rfmt sheetId="2" sqref="MU140" start="0" length="0">
      <dxf>
        <font>
          <sz val="10"/>
          <color rgb="FFFF0000"/>
          <name val="Times New Roman"/>
          <scheme val="none"/>
        </font>
      </dxf>
    </rfmt>
    <rfmt sheetId="2" sqref="MV140" start="0" length="0">
      <dxf>
        <font>
          <sz val="10"/>
          <color rgb="FFFF0000"/>
          <name val="Times New Roman"/>
          <scheme val="none"/>
        </font>
      </dxf>
    </rfmt>
    <rfmt sheetId="2" sqref="MW140" start="0" length="0">
      <dxf>
        <font>
          <sz val="10"/>
          <color rgb="FFFF0000"/>
          <name val="Times New Roman"/>
          <scheme val="none"/>
        </font>
      </dxf>
    </rfmt>
    <rfmt sheetId="2" sqref="MX140" start="0" length="0">
      <dxf>
        <font>
          <sz val="10"/>
          <color rgb="FFFF0000"/>
          <name val="Times New Roman"/>
          <scheme val="none"/>
        </font>
      </dxf>
    </rfmt>
    <rfmt sheetId="2" sqref="MY140" start="0" length="0">
      <dxf>
        <font>
          <sz val="10"/>
          <color rgb="FFFF0000"/>
          <name val="Times New Roman"/>
          <scheme val="none"/>
        </font>
      </dxf>
    </rfmt>
    <rfmt sheetId="2" sqref="MZ140" start="0" length="0">
      <dxf>
        <font>
          <sz val="10"/>
          <color rgb="FFFF0000"/>
          <name val="Times New Roman"/>
          <scheme val="none"/>
        </font>
      </dxf>
    </rfmt>
    <rfmt sheetId="2" sqref="NA140" start="0" length="0">
      <dxf>
        <font>
          <sz val="10"/>
          <color rgb="FFFF0000"/>
          <name val="Times New Roman"/>
          <scheme val="none"/>
        </font>
      </dxf>
    </rfmt>
    <rfmt sheetId="2" sqref="NB140" start="0" length="0">
      <dxf>
        <font>
          <sz val="10"/>
          <color rgb="FFFF0000"/>
          <name val="Times New Roman"/>
          <scheme val="none"/>
        </font>
      </dxf>
    </rfmt>
    <rfmt sheetId="2" sqref="NC140" start="0" length="0">
      <dxf>
        <font>
          <sz val="10"/>
          <color rgb="FFFF0000"/>
          <name val="Times New Roman"/>
          <scheme val="none"/>
        </font>
      </dxf>
    </rfmt>
    <rfmt sheetId="2" sqref="ND140" start="0" length="0">
      <dxf>
        <font>
          <sz val="10"/>
          <color rgb="FFFF0000"/>
          <name val="Times New Roman"/>
          <scheme val="none"/>
        </font>
      </dxf>
    </rfmt>
    <rfmt sheetId="2" sqref="NE140" start="0" length="0">
      <dxf>
        <font>
          <sz val="10"/>
          <color rgb="FFFF0000"/>
          <name val="Times New Roman"/>
          <scheme val="none"/>
        </font>
      </dxf>
    </rfmt>
    <rfmt sheetId="2" sqref="NF140" start="0" length="0">
      <dxf>
        <font>
          <sz val="10"/>
          <color rgb="FFFF0000"/>
          <name val="Times New Roman"/>
          <scheme val="none"/>
        </font>
      </dxf>
    </rfmt>
    <rfmt sheetId="2" sqref="NG140" start="0" length="0">
      <dxf>
        <font>
          <sz val="10"/>
          <color rgb="FFFF0000"/>
          <name val="Times New Roman"/>
          <scheme val="none"/>
        </font>
      </dxf>
    </rfmt>
    <rfmt sheetId="2" sqref="NH140" start="0" length="0">
      <dxf>
        <font>
          <sz val="10"/>
          <color rgb="FFFF0000"/>
          <name val="Times New Roman"/>
          <scheme val="none"/>
        </font>
      </dxf>
    </rfmt>
    <rfmt sheetId="2" sqref="NI140" start="0" length="0">
      <dxf>
        <font>
          <sz val="10"/>
          <color rgb="FFFF0000"/>
          <name val="Times New Roman"/>
          <scheme val="none"/>
        </font>
      </dxf>
    </rfmt>
    <rfmt sheetId="2" sqref="NJ140" start="0" length="0">
      <dxf>
        <font>
          <sz val="10"/>
          <color rgb="FFFF0000"/>
          <name val="Times New Roman"/>
          <scheme val="none"/>
        </font>
      </dxf>
    </rfmt>
    <rfmt sheetId="2" sqref="NK140" start="0" length="0">
      <dxf>
        <font>
          <sz val="10"/>
          <color rgb="FFFF0000"/>
          <name val="Times New Roman"/>
          <scheme val="none"/>
        </font>
      </dxf>
    </rfmt>
    <rfmt sheetId="2" sqref="NL140" start="0" length="0">
      <dxf>
        <font>
          <sz val="10"/>
          <color rgb="FFFF0000"/>
          <name val="Times New Roman"/>
          <scheme val="none"/>
        </font>
      </dxf>
    </rfmt>
    <rfmt sheetId="2" sqref="NM140" start="0" length="0">
      <dxf>
        <font>
          <sz val="10"/>
          <color rgb="FFFF0000"/>
          <name val="Times New Roman"/>
          <scheme val="none"/>
        </font>
      </dxf>
    </rfmt>
    <rfmt sheetId="2" sqref="NN140" start="0" length="0">
      <dxf>
        <font>
          <sz val="10"/>
          <color rgb="FFFF0000"/>
          <name val="Times New Roman"/>
          <scheme val="none"/>
        </font>
      </dxf>
    </rfmt>
    <rfmt sheetId="2" sqref="NO140" start="0" length="0">
      <dxf>
        <font>
          <sz val="10"/>
          <color rgb="FFFF0000"/>
          <name val="Times New Roman"/>
          <scheme val="none"/>
        </font>
      </dxf>
    </rfmt>
    <rfmt sheetId="2" sqref="NP140" start="0" length="0">
      <dxf>
        <font>
          <sz val="10"/>
          <color rgb="FFFF0000"/>
          <name val="Times New Roman"/>
          <scheme val="none"/>
        </font>
      </dxf>
    </rfmt>
    <rfmt sheetId="2" sqref="NQ140" start="0" length="0">
      <dxf>
        <font>
          <sz val="10"/>
          <color rgb="FFFF0000"/>
          <name val="Times New Roman"/>
          <scheme val="none"/>
        </font>
      </dxf>
    </rfmt>
    <rfmt sheetId="2" sqref="NR140" start="0" length="0">
      <dxf>
        <font>
          <sz val="10"/>
          <color rgb="FFFF0000"/>
          <name val="Times New Roman"/>
          <scheme val="none"/>
        </font>
      </dxf>
    </rfmt>
    <rfmt sheetId="2" sqref="NS140" start="0" length="0">
      <dxf>
        <font>
          <sz val="10"/>
          <color rgb="FFFF0000"/>
          <name val="Times New Roman"/>
          <scheme val="none"/>
        </font>
      </dxf>
    </rfmt>
    <rfmt sheetId="2" sqref="NT140" start="0" length="0">
      <dxf>
        <font>
          <sz val="10"/>
          <color rgb="FFFF0000"/>
          <name val="Times New Roman"/>
          <scheme val="none"/>
        </font>
      </dxf>
    </rfmt>
    <rfmt sheetId="2" sqref="NU140" start="0" length="0">
      <dxf>
        <font>
          <sz val="10"/>
          <color rgb="FFFF0000"/>
          <name val="Times New Roman"/>
          <scheme val="none"/>
        </font>
      </dxf>
    </rfmt>
    <rfmt sheetId="2" sqref="NV140" start="0" length="0">
      <dxf>
        <font>
          <sz val="10"/>
          <color rgb="FFFF0000"/>
          <name val="Times New Roman"/>
          <scheme val="none"/>
        </font>
      </dxf>
    </rfmt>
    <rfmt sheetId="2" sqref="NW140" start="0" length="0">
      <dxf>
        <font>
          <sz val="10"/>
          <color rgb="FFFF0000"/>
          <name val="Times New Roman"/>
          <scheme val="none"/>
        </font>
      </dxf>
    </rfmt>
    <rfmt sheetId="2" sqref="NX140" start="0" length="0">
      <dxf>
        <font>
          <sz val="10"/>
          <color rgb="FFFF0000"/>
          <name val="Times New Roman"/>
          <scheme val="none"/>
        </font>
      </dxf>
    </rfmt>
    <rfmt sheetId="2" sqref="NY140" start="0" length="0">
      <dxf>
        <font>
          <sz val="10"/>
          <color rgb="FFFF0000"/>
          <name val="Times New Roman"/>
          <scheme val="none"/>
        </font>
      </dxf>
    </rfmt>
    <rfmt sheetId="2" sqref="NZ140" start="0" length="0">
      <dxf>
        <font>
          <sz val="10"/>
          <color rgb="FFFF0000"/>
          <name val="Times New Roman"/>
          <scheme val="none"/>
        </font>
      </dxf>
    </rfmt>
    <rfmt sheetId="2" sqref="OA140" start="0" length="0">
      <dxf>
        <font>
          <sz val="10"/>
          <color rgb="FFFF0000"/>
          <name val="Times New Roman"/>
          <scheme val="none"/>
        </font>
      </dxf>
    </rfmt>
    <rfmt sheetId="2" sqref="OB140" start="0" length="0">
      <dxf>
        <font>
          <sz val="10"/>
          <color rgb="FFFF0000"/>
          <name val="Times New Roman"/>
          <scheme val="none"/>
        </font>
      </dxf>
    </rfmt>
    <rfmt sheetId="2" sqref="OC140" start="0" length="0">
      <dxf>
        <font>
          <sz val="10"/>
          <color rgb="FFFF0000"/>
          <name val="Times New Roman"/>
          <scheme val="none"/>
        </font>
      </dxf>
    </rfmt>
    <rfmt sheetId="2" sqref="OD140" start="0" length="0">
      <dxf>
        <font>
          <sz val="10"/>
          <color rgb="FFFF0000"/>
          <name val="Times New Roman"/>
          <scheme val="none"/>
        </font>
      </dxf>
    </rfmt>
    <rfmt sheetId="2" sqref="OE140" start="0" length="0">
      <dxf>
        <font>
          <sz val="10"/>
          <color rgb="FFFF0000"/>
          <name val="Times New Roman"/>
          <scheme val="none"/>
        </font>
      </dxf>
    </rfmt>
    <rfmt sheetId="2" sqref="OF140" start="0" length="0">
      <dxf>
        <font>
          <sz val="10"/>
          <color rgb="FFFF0000"/>
          <name val="Times New Roman"/>
          <scheme val="none"/>
        </font>
      </dxf>
    </rfmt>
    <rfmt sheetId="2" sqref="OG140" start="0" length="0">
      <dxf>
        <font>
          <sz val="10"/>
          <color rgb="FFFF0000"/>
          <name val="Times New Roman"/>
          <scheme val="none"/>
        </font>
      </dxf>
    </rfmt>
    <rfmt sheetId="2" sqref="OH140" start="0" length="0">
      <dxf>
        <font>
          <sz val="10"/>
          <color rgb="FFFF0000"/>
          <name val="Times New Roman"/>
          <scheme val="none"/>
        </font>
      </dxf>
    </rfmt>
    <rfmt sheetId="2" sqref="OI140" start="0" length="0">
      <dxf>
        <font>
          <sz val="10"/>
          <color rgb="FFFF0000"/>
          <name val="Times New Roman"/>
          <scheme val="none"/>
        </font>
      </dxf>
    </rfmt>
    <rfmt sheetId="2" sqref="OJ140" start="0" length="0">
      <dxf>
        <font>
          <sz val="10"/>
          <color rgb="FFFF0000"/>
          <name val="Times New Roman"/>
          <scheme val="none"/>
        </font>
      </dxf>
    </rfmt>
    <rfmt sheetId="2" sqref="OK140" start="0" length="0">
      <dxf>
        <font>
          <sz val="10"/>
          <color rgb="FFFF0000"/>
          <name val="Times New Roman"/>
          <scheme val="none"/>
        </font>
      </dxf>
    </rfmt>
    <rfmt sheetId="2" sqref="OL140" start="0" length="0">
      <dxf>
        <font>
          <sz val="10"/>
          <color rgb="FFFF0000"/>
          <name val="Times New Roman"/>
          <scheme val="none"/>
        </font>
      </dxf>
    </rfmt>
    <rfmt sheetId="2" sqref="OM140" start="0" length="0">
      <dxf>
        <font>
          <sz val="10"/>
          <color rgb="FFFF0000"/>
          <name val="Times New Roman"/>
          <scheme val="none"/>
        </font>
      </dxf>
    </rfmt>
    <rfmt sheetId="2" sqref="ON140" start="0" length="0">
      <dxf>
        <font>
          <sz val="10"/>
          <color rgb="FFFF0000"/>
          <name val="Times New Roman"/>
          <scheme val="none"/>
        </font>
      </dxf>
    </rfmt>
    <rfmt sheetId="2" sqref="OO140" start="0" length="0">
      <dxf>
        <font>
          <sz val="10"/>
          <color rgb="FFFF0000"/>
          <name val="Times New Roman"/>
          <scheme val="none"/>
        </font>
      </dxf>
    </rfmt>
    <rfmt sheetId="2" sqref="OP140" start="0" length="0">
      <dxf>
        <font>
          <sz val="10"/>
          <color rgb="FFFF0000"/>
          <name val="Times New Roman"/>
          <scheme val="none"/>
        </font>
      </dxf>
    </rfmt>
    <rfmt sheetId="2" sqref="OQ140" start="0" length="0">
      <dxf>
        <font>
          <sz val="10"/>
          <color rgb="FFFF0000"/>
          <name val="Times New Roman"/>
          <scheme val="none"/>
        </font>
      </dxf>
    </rfmt>
    <rfmt sheetId="2" sqref="OR140" start="0" length="0">
      <dxf>
        <font>
          <sz val="10"/>
          <color rgb="FFFF0000"/>
          <name val="Times New Roman"/>
          <scheme val="none"/>
        </font>
      </dxf>
    </rfmt>
    <rfmt sheetId="2" sqref="OS140" start="0" length="0">
      <dxf>
        <font>
          <sz val="10"/>
          <color rgb="FFFF0000"/>
          <name val="Times New Roman"/>
          <scheme val="none"/>
        </font>
      </dxf>
    </rfmt>
    <rfmt sheetId="2" sqref="OT140" start="0" length="0">
      <dxf>
        <font>
          <sz val="10"/>
          <color rgb="FFFF0000"/>
          <name val="Times New Roman"/>
          <scheme val="none"/>
        </font>
      </dxf>
    </rfmt>
    <rfmt sheetId="2" sqref="OU140" start="0" length="0">
      <dxf>
        <font>
          <sz val="10"/>
          <color rgb="FFFF0000"/>
          <name val="Times New Roman"/>
          <scheme val="none"/>
        </font>
      </dxf>
    </rfmt>
    <rfmt sheetId="2" sqref="OV140" start="0" length="0">
      <dxf>
        <font>
          <sz val="10"/>
          <color rgb="FFFF0000"/>
          <name val="Times New Roman"/>
          <scheme val="none"/>
        </font>
      </dxf>
    </rfmt>
    <rfmt sheetId="2" sqref="OW140" start="0" length="0">
      <dxf>
        <font>
          <sz val="10"/>
          <color rgb="FFFF0000"/>
          <name val="Times New Roman"/>
          <scheme val="none"/>
        </font>
      </dxf>
    </rfmt>
    <rfmt sheetId="2" sqref="OX140" start="0" length="0">
      <dxf>
        <font>
          <sz val="10"/>
          <color rgb="FFFF0000"/>
          <name val="Times New Roman"/>
          <scheme val="none"/>
        </font>
      </dxf>
    </rfmt>
    <rfmt sheetId="2" sqref="OY140" start="0" length="0">
      <dxf>
        <font>
          <sz val="10"/>
          <color rgb="FFFF0000"/>
          <name val="Times New Roman"/>
          <scheme val="none"/>
        </font>
      </dxf>
    </rfmt>
    <rfmt sheetId="2" sqref="OZ140" start="0" length="0">
      <dxf>
        <font>
          <sz val="10"/>
          <color rgb="FFFF0000"/>
          <name val="Times New Roman"/>
          <scheme val="none"/>
        </font>
      </dxf>
    </rfmt>
    <rfmt sheetId="2" sqref="PA140" start="0" length="0">
      <dxf>
        <font>
          <sz val="10"/>
          <color rgb="FFFF0000"/>
          <name val="Times New Roman"/>
          <scheme val="none"/>
        </font>
      </dxf>
    </rfmt>
    <rfmt sheetId="2" sqref="PB140" start="0" length="0">
      <dxf>
        <font>
          <sz val="10"/>
          <color rgb="FFFF0000"/>
          <name val="Times New Roman"/>
          <scheme val="none"/>
        </font>
      </dxf>
    </rfmt>
    <rfmt sheetId="2" sqref="PC140" start="0" length="0">
      <dxf>
        <font>
          <sz val="10"/>
          <color rgb="FFFF0000"/>
          <name val="Times New Roman"/>
          <scheme val="none"/>
        </font>
      </dxf>
    </rfmt>
    <rfmt sheetId="2" sqref="PD140" start="0" length="0">
      <dxf>
        <font>
          <sz val="10"/>
          <color rgb="FFFF0000"/>
          <name val="Times New Roman"/>
          <scheme val="none"/>
        </font>
      </dxf>
    </rfmt>
    <rfmt sheetId="2" sqref="PE140" start="0" length="0">
      <dxf>
        <font>
          <sz val="10"/>
          <color rgb="FFFF0000"/>
          <name val="Times New Roman"/>
          <scheme val="none"/>
        </font>
      </dxf>
    </rfmt>
    <rfmt sheetId="2" sqref="PF140" start="0" length="0">
      <dxf>
        <font>
          <sz val="10"/>
          <color rgb="FFFF0000"/>
          <name val="Times New Roman"/>
          <scheme val="none"/>
        </font>
      </dxf>
    </rfmt>
    <rfmt sheetId="2" sqref="PG140" start="0" length="0">
      <dxf>
        <font>
          <sz val="10"/>
          <color rgb="FFFF0000"/>
          <name val="Times New Roman"/>
          <scheme val="none"/>
        </font>
      </dxf>
    </rfmt>
    <rfmt sheetId="2" sqref="PH140" start="0" length="0">
      <dxf>
        <font>
          <sz val="10"/>
          <color rgb="FFFF0000"/>
          <name val="Times New Roman"/>
          <scheme val="none"/>
        </font>
      </dxf>
    </rfmt>
    <rfmt sheetId="2" sqref="PI140" start="0" length="0">
      <dxf>
        <font>
          <sz val="10"/>
          <color rgb="FFFF0000"/>
          <name val="Times New Roman"/>
          <scheme val="none"/>
        </font>
      </dxf>
    </rfmt>
    <rfmt sheetId="2" sqref="PJ140" start="0" length="0">
      <dxf>
        <font>
          <sz val="10"/>
          <color rgb="FFFF0000"/>
          <name val="Times New Roman"/>
          <scheme val="none"/>
        </font>
      </dxf>
    </rfmt>
    <rfmt sheetId="2" sqref="PK140" start="0" length="0">
      <dxf>
        <font>
          <sz val="10"/>
          <color rgb="FFFF0000"/>
          <name val="Times New Roman"/>
          <scheme val="none"/>
        </font>
      </dxf>
    </rfmt>
    <rfmt sheetId="2" sqref="PL140" start="0" length="0">
      <dxf>
        <font>
          <sz val="10"/>
          <color rgb="FFFF0000"/>
          <name val="Times New Roman"/>
          <scheme val="none"/>
        </font>
      </dxf>
    </rfmt>
    <rfmt sheetId="2" sqref="PM140" start="0" length="0">
      <dxf>
        <font>
          <sz val="10"/>
          <color rgb="FFFF0000"/>
          <name val="Times New Roman"/>
          <scheme val="none"/>
        </font>
      </dxf>
    </rfmt>
    <rfmt sheetId="2" sqref="PN140" start="0" length="0">
      <dxf>
        <font>
          <sz val="10"/>
          <color rgb="FFFF0000"/>
          <name val="Times New Roman"/>
          <scheme val="none"/>
        </font>
      </dxf>
    </rfmt>
    <rfmt sheetId="2" sqref="PO140" start="0" length="0">
      <dxf>
        <font>
          <sz val="10"/>
          <color rgb="FFFF0000"/>
          <name val="Times New Roman"/>
          <scheme val="none"/>
        </font>
      </dxf>
    </rfmt>
    <rfmt sheetId="2" sqref="PP140" start="0" length="0">
      <dxf>
        <font>
          <sz val="10"/>
          <color rgb="FFFF0000"/>
          <name val="Times New Roman"/>
          <scheme val="none"/>
        </font>
      </dxf>
    </rfmt>
    <rfmt sheetId="2" sqref="PQ140" start="0" length="0">
      <dxf>
        <font>
          <sz val="10"/>
          <color rgb="FFFF0000"/>
          <name val="Times New Roman"/>
          <scheme val="none"/>
        </font>
      </dxf>
    </rfmt>
    <rfmt sheetId="2" sqref="PR140" start="0" length="0">
      <dxf>
        <font>
          <sz val="10"/>
          <color rgb="FFFF0000"/>
          <name val="Times New Roman"/>
          <scheme val="none"/>
        </font>
      </dxf>
    </rfmt>
    <rfmt sheetId="2" sqref="PS140" start="0" length="0">
      <dxf>
        <font>
          <sz val="10"/>
          <color rgb="FFFF0000"/>
          <name val="Times New Roman"/>
          <scheme val="none"/>
        </font>
      </dxf>
    </rfmt>
    <rfmt sheetId="2" sqref="PT140" start="0" length="0">
      <dxf>
        <font>
          <sz val="10"/>
          <color rgb="FFFF0000"/>
          <name val="Times New Roman"/>
          <scheme val="none"/>
        </font>
      </dxf>
    </rfmt>
    <rfmt sheetId="2" sqref="PU140" start="0" length="0">
      <dxf>
        <font>
          <sz val="10"/>
          <color rgb="FFFF0000"/>
          <name val="Times New Roman"/>
          <scheme val="none"/>
        </font>
      </dxf>
    </rfmt>
    <rfmt sheetId="2" sqref="PV140" start="0" length="0">
      <dxf>
        <font>
          <sz val="10"/>
          <color rgb="FFFF0000"/>
          <name val="Times New Roman"/>
          <scheme val="none"/>
        </font>
      </dxf>
    </rfmt>
    <rfmt sheetId="2" sqref="PW140" start="0" length="0">
      <dxf>
        <font>
          <sz val="10"/>
          <color rgb="FFFF0000"/>
          <name val="Times New Roman"/>
          <scheme val="none"/>
        </font>
      </dxf>
    </rfmt>
    <rfmt sheetId="2" sqref="PX140" start="0" length="0">
      <dxf>
        <font>
          <sz val="10"/>
          <color rgb="FFFF0000"/>
          <name val="Times New Roman"/>
          <scheme val="none"/>
        </font>
      </dxf>
    </rfmt>
    <rfmt sheetId="2" sqref="PY140" start="0" length="0">
      <dxf>
        <font>
          <sz val="10"/>
          <color rgb="FFFF0000"/>
          <name val="Times New Roman"/>
          <scheme val="none"/>
        </font>
      </dxf>
    </rfmt>
    <rfmt sheetId="2" sqref="PZ140" start="0" length="0">
      <dxf>
        <font>
          <sz val="10"/>
          <color rgb="FFFF0000"/>
          <name val="Times New Roman"/>
          <scheme val="none"/>
        </font>
      </dxf>
    </rfmt>
    <rfmt sheetId="2" sqref="QA140" start="0" length="0">
      <dxf>
        <font>
          <sz val="10"/>
          <color rgb="FFFF0000"/>
          <name val="Times New Roman"/>
          <scheme val="none"/>
        </font>
      </dxf>
    </rfmt>
    <rfmt sheetId="2" sqref="QB140" start="0" length="0">
      <dxf>
        <font>
          <sz val="10"/>
          <color rgb="FFFF0000"/>
          <name val="Times New Roman"/>
          <scheme val="none"/>
        </font>
      </dxf>
    </rfmt>
    <rfmt sheetId="2" sqref="QC140" start="0" length="0">
      <dxf>
        <font>
          <sz val="10"/>
          <color rgb="FFFF0000"/>
          <name val="Times New Roman"/>
          <scheme val="none"/>
        </font>
      </dxf>
    </rfmt>
    <rfmt sheetId="2" sqref="QD140" start="0" length="0">
      <dxf>
        <font>
          <sz val="10"/>
          <color rgb="FFFF0000"/>
          <name val="Times New Roman"/>
          <scheme val="none"/>
        </font>
      </dxf>
    </rfmt>
    <rfmt sheetId="2" sqref="QE140" start="0" length="0">
      <dxf>
        <font>
          <sz val="10"/>
          <color rgb="FFFF0000"/>
          <name val="Times New Roman"/>
          <scheme val="none"/>
        </font>
      </dxf>
    </rfmt>
    <rfmt sheetId="2" sqref="QF140" start="0" length="0">
      <dxf>
        <font>
          <sz val="10"/>
          <color rgb="FFFF0000"/>
          <name val="Times New Roman"/>
          <scheme val="none"/>
        </font>
      </dxf>
    </rfmt>
    <rfmt sheetId="2" sqref="QG140" start="0" length="0">
      <dxf>
        <font>
          <sz val="10"/>
          <color rgb="FFFF0000"/>
          <name val="Times New Roman"/>
          <scheme val="none"/>
        </font>
      </dxf>
    </rfmt>
    <rfmt sheetId="2" sqref="QH140" start="0" length="0">
      <dxf>
        <font>
          <sz val="10"/>
          <color rgb="FFFF0000"/>
          <name val="Times New Roman"/>
          <scheme val="none"/>
        </font>
      </dxf>
    </rfmt>
    <rfmt sheetId="2" sqref="QI140" start="0" length="0">
      <dxf>
        <font>
          <sz val="10"/>
          <color rgb="FFFF0000"/>
          <name val="Times New Roman"/>
          <scheme val="none"/>
        </font>
      </dxf>
    </rfmt>
    <rfmt sheetId="2" sqref="QJ140" start="0" length="0">
      <dxf>
        <font>
          <sz val="10"/>
          <color rgb="FFFF0000"/>
          <name val="Times New Roman"/>
          <scheme val="none"/>
        </font>
      </dxf>
    </rfmt>
    <rfmt sheetId="2" sqref="QK140" start="0" length="0">
      <dxf>
        <font>
          <sz val="10"/>
          <color rgb="FFFF0000"/>
          <name val="Times New Roman"/>
          <scheme val="none"/>
        </font>
      </dxf>
    </rfmt>
    <rfmt sheetId="2" sqref="QL140" start="0" length="0">
      <dxf>
        <font>
          <sz val="10"/>
          <color rgb="FFFF0000"/>
          <name val="Times New Roman"/>
          <scheme val="none"/>
        </font>
      </dxf>
    </rfmt>
    <rfmt sheetId="2" sqref="QM140" start="0" length="0">
      <dxf>
        <font>
          <sz val="10"/>
          <color rgb="FFFF0000"/>
          <name val="Times New Roman"/>
          <scheme val="none"/>
        </font>
      </dxf>
    </rfmt>
    <rfmt sheetId="2" sqref="QN140" start="0" length="0">
      <dxf>
        <font>
          <sz val="10"/>
          <color rgb="FFFF0000"/>
          <name val="Times New Roman"/>
          <scheme val="none"/>
        </font>
      </dxf>
    </rfmt>
    <rfmt sheetId="2" sqref="QO140" start="0" length="0">
      <dxf>
        <font>
          <sz val="10"/>
          <color rgb="FFFF0000"/>
          <name val="Times New Roman"/>
          <scheme val="none"/>
        </font>
      </dxf>
    </rfmt>
    <rfmt sheetId="2" sqref="QP140" start="0" length="0">
      <dxf>
        <font>
          <sz val="10"/>
          <color rgb="FFFF0000"/>
          <name val="Times New Roman"/>
          <scheme val="none"/>
        </font>
      </dxf>
    </rfmt>
    <rfmt sheetId="2" sqref="QQ140" start="0" length="0">
      <dxf>
        <font>
          <sz val="10"/>
          <color rgb="FFFF0000"/>
          <name val="Times New Roman"/>
          <scheme val="none"/>
        </font>
      </dxf>
    </rfmt>
    <rfmt sheetId="2" sqref="QR140" start="0" length="0">
      <dxf>
        <font>
          <sz val="10"/>
          <color rgb="FFFF0000"/>
          <name val="Times New Roman"/>
          <scheme val="none"/>
        </font>
      </dxf>
    </rfmt>
    <rfmt sheetId="2" sqref="QS140" start="0" length="0">
      <dxf>
        <font>
          <sz val="10"/>
          <color rgb="FFFF0000"/>
          <name val="Times New Roman"/>
          <scheme val="none"/>
        </font>
      </dxf>
    </rfmt>
    <rfmt sheetId="2" sqref="QT140" start="0" length="0">
      <dxf>
        <font>
          <sz val="10"/>
          <color rgb="FFFF0000"/>
          <name val="Times New Roman"/>
          <scheme val="none"/>
        </font>
      </dxf>
    </rfmt>
    <rfmt sheetId="2" sqref="QU140" start="0" length="0">
      <dxf>
        <font>
          <sz val="10"/>
          <color rgb="FFFF0000"/>
          <name val="Times New Roman"/>
          <scheme val="none"/>
        </font>
      </dxf>
    </rfmt>
    <rfmt sheetId="2" sqref="QV140" start="0" length="0">
      <dxf>
        <font>
          <sz val="10"/>
          <color rgb="FFFF0000"/>
          <name val="Times New Roman"/>
          <scheme val="none"/>
        </font>
      </dxf>
    </rfmt>
    <rfmt sheetId="2" sqref="QW140" start="0" length="0">
      <dxf>
        <font>
          <sz val="10"/>
          <color rgb="FFFF0000"/>
          <name val="Times New Roman"/>
          <scheme val="none"/>
        </font>
      </dxf>
    </rfmt>
    <rfmt sheetId="2" sqref="QX140" start="0" length="0">
      <dxf>
        <font>
          <sz val="10"/>
          <color rgb="FFFF0000"/>
          <name val="Times New Roman"/>
          <scheme val="none"/>
        </font>
      </dxf>
    </rfmt>
    <rfmt sheetId="2" sqref="QY140" start="0" length="0">
      <dxf>
        <font>
          <sz val="10"/>
          <color rgb="FFFF0000"/>
          <name val="Times New Roman"/>
          <scheme val="none"/>
        </font>
      </dxf>
    </rfmt>
    <rfmt sheetId="2" sqref="QZ140" start="0" length="0">
      <dxf>
        <font>
          <sz val="10"/>
          <color rgb="FFFF0000"/>
          <name val="Times New Roman"/>
          <scheme val="none"/>
        </font>
      </dxf>
    </rfmt>
    <rfmt sheetId="2" sqref="RA140" start="0" length="0">
      <dxf>
        <font>
          <sz val="10"/>
          <color rgb="FFFF0000"/>
          <name val="Times New Roman"/>
          <scheme val="none"/>
        </font>
      </dxf>
    </rfmt>
    <rfmt sheetId="2" sqref="RB140" start="0" length="0">
      <dxf>
        <font>
          <sz val="10"/>
          <color rgb="FFFF0000"/>
          <name val="Times New Roman"/>
          <scheme val="none"/>
        </font>
      </dxf>
    </rfmt>
    <rfmt sheetId="2" sqref="RC140" start="0" length="0">
      <dxf>
        <font>
          <sz val="10"/>
          <color rgb="FFFF0000"/>
          <name val="Times New Roman"/>
          <scheme val="none"/>
        </font>
      </dxf>
    </rfmt>
    <rfmt sheetId="2" sqref="RD140" start="0" length="0">
      <dxf>
        <font>
          <sz val="10"/>
          <color rgb="FFFF0000"/>
          <name val="Times New Roman"/>
          <scheme val="none"/>
        </font>
      </dxf>
    </rfmt>
    <rfmt sheetId="2" sqref="RE140" start="0" length="0">
      <dxf>
        <font>
          <sz val="10"/>
          <color rgb="FFFF0000"/>
          <name val="Times New Roman"/>
          <scheme val="none"/>
        </font>
      </dxf>
    </rfmt>
    <rfmt sheetId="2" sqref="RF140" start="0" length="0">
      <dxf>
        <font>
          <sz val="10"/>
          <color rgb="FFFF0000"/>
          <name val="Times New Roman"/>
          <scheme val="none"/>
        </font>
      </dxf>
    </rfmt>
    <rfmt sheetId="2" sqref="RG140" start="0" length="0">
      <dxf>
        <font>
          <sz val="10"/>
          <color rgb="FFFF0000"/>
          <name val="Times New Roman"/>
          <scheme val="none"/>
        </font>
      </dxf>
    </rfmt>
    <rfmt sheetId="2" sqref="RH140" start="0" length="0">
      <dxf>
        <font>
          <sz val="10"/>
          <color rgb="FFFF0000"/>
          <name val="Times New Roman"/>
          <scheme val="none"/>
        </font>
      </dxf>
    </rfmt>
    <rfmt sheetId="2" sqref="RI140" start="0" length="0">
      <dxf>
        <font>
          <sz val="10"/>
          <color rgb="FFFF0000"/>
          <name val="Times New Roman"/>
          <scheme val="none"/>
        </font>
      </dxf>
    </rfmt>
    <rfmt sheetId="2" sqref="RJ140" start="0" length="0">
      <dxf>
        <font>
          <sz val="10"/>
          <color rgb="FFFF0000"/>
          <name val="Times New Roman"/>
          <scheme val="none"/>
        </font>
      </dxf>
    </rfmt>
    <rfmt sheetId="2" sqref="RK140" start="0" length="0">
      <dxf>
        <font>
          <sz val="10"/>
          <color rgb="FFFF0000"/>
          <name val="Times New Roman"/>
          <scheme val="none"/>
        </font>
      </dxf>
    </rfmt>
    <rfmt sheetId="2" sqref="RL140" start="0" length="0">
      <dxf>
        <font>
          <sz val="10"/>
          <color rgb="FFFF0000"/>
          <name val="Times New Roman"/>
          <scheme val="none"/>
        </font>
      </dxf>
    </rfmt>
    <rfmt sheetId="2" sqref="RM140" start="0" length="0">
      <dxf>
        <font>
          <sz val="10"/>
          <color rgb="FFFF0000"/>
          <name val="Times New Roman"/>
          <scheme val="none"/>
        </font>
      </dxf>
    </rfmt>
    <rfmt sheetId="2" sqref="RN140" start="0" length="0">
      <dxf>
        <font>
          <sz val="10"/>
          <color rgb="FFFF0000"/>
          <name val="Times New Roman"/>
          <scheme val="none"/>
        </font>
      </dxf>
    </rfmt>
    <rfmt sheetId="2" sqref="RO140" start="0" length="0">
      <dxf>
        <font>
          <sz val="10"/>
          <color rgb="FFFF0000"/>
          <name val="Times New Roman"/>
          <scheme val="none"/>
        </font>
      </dxf>
    </rfmt>
    <rfmt sheetId="2" sqref="RP140" start="0" length="0">
      <dxf>
        <font>
          <sz val="10"/>
          <color rgb="FFFF0000"/>
          <name val="Times New Roman"/>
          <scheme val="none"/>
        </font>
      </dxf>
    </rfmt>
    <rfmt sheetId="2" sqref="RQ140" start="0" length="0">
      <dxf>
        <font>
          <sz val="10"/>
          <color rgb="FFFF0000"/>
          <name val="Times New Roman"/>
          <scheme val="none"/>
        </font>
      </dxf>
    </rfmt>
    <rfmt sheetId="2" sqref="RR140" start="0" length="0">
      <dxf>
        <font>
          <sz val="10"/>
          <color rgb="FFFF0000"/>
          <name val="Times New Roman"/>
          <scheme val="none"/>
        </font>
      </dxf>
    </rfmt>
    <rfmt sheetId="2" sqref="RS140" start="0" length="0">
      <dxf>
        <font>
          <sz val="10"/>
          <color rgb="FFFF0000"/>
          <name val="Times New Roman"/>
          <scheme val="none"/>
        </font>
      </dxf>
    </rfmt>
    <rfmt sheetId="2" sqref="RT140" start="0" length="0">
      <dxf>
        <font>
          <sz val="10"/>
          <color rgb="FFFF0000"/>
          <name val="Times New Roman"/>
          <scheme val="none"/>
        </font>
      </dxf>
    </rfmt>
    <rfmt sheetId="2" sqref="RU140" start="0" length="0">
      <dxf>
        <font>
          <sz val="10"/>
          <color rgb="FFFF0000"/>
          <name val="Times New Roman"/>
          <scheme val="none"/>
        </font>
      </dxf>
    </rfmt>
    <rfmt sheetId="2" sqref="RV140" start="0" length="0">
      <dxf>
        <font>
          <sz val="10"/>
          <color rgb="FFFF0000"/>
          <name val="Times New Roman"/>
          <scheme val="none"/>
        </font>
      </dxf>
    </rfmt>
    <rfmt sheetId="2" sqref="RW140" start="0" length="0">
      <dxf>
        <font>
          <sz val="10"/>
          <color rgb="FFFF0000"/>
          <name val="Times New Roman"/>
          <scheme val="none"/>
        </font>
      </dxf>
    </rfmt>
    <rfmt sheetId="2" sqref="RX140" start="0" length="0">
      <dxf>
        <font>
          <sz val="10"/>
          <color rgb="FFFF0000"/>
          <name val="Times New Roman"/>
          <scheme val="none"/>
        </font>
      </dxf>
    </rfmt>
    <rfmt sheetId="2" sqref="RY140" start="0" length="0">
      <dxf>
        <font>
          <sz val="10"/>
          <color rgb="FFFF0000"/>
          <name val="Times New Roman"/>
          <scheme val="none"/>
        </font>
      </dxf>
    </rfmt>
    <rfmt sheetId="2" sqref="RZ140" start="0" length="0">
      <dxf>
        <font>
          <sz val="10"/>
          <color rgb="FFFF0000"/>
          <name val="Times New Roman"/>
          <scheme val="none"/>
        </font>
      </dxf>
    </rfmt>
    <rfmt sheetId="2" sqref="SA140" start="0" length="0">
      <dxf>
        <font>
          <sz val="10"/>
          <color rgb="FFFF0000"/>
          <name val="Times New Roman"/>
          <scheme val="none"/>
        </font>
      </dxf>
    </rfmt>
    <rfmt sheetId="2" sqref="SB140" start="0" length="0">
      <dxf>
        <font>
          <sz val="10"/>
          <color rgb="FFFF0000"/>
          <name val="Times New Roman"/>
          <scheme val="none"/>
        </font>
      </dxf>
    </rfmt>
    <rfmt sheetId="2" sqref="SC140" start="0" length="0">
      <dxf>
        <font>
          <sz val="10"/>
          <color rgb="FFFF0000"/>
          <name val="Times New Roman"/>
          <scheme val="none"/>
        </font>
      </dxf>
    </rfmt>
    <rfmt sheetId="2" sqref="SD140" start="0" length="0">
      <dxf>
        <font>
          <sz val="10"/>
          <color rgb="FFFF0000"/>
          <name val="Times New Roman"/>
          <scheme val="none"/>
        </font>
      </dxf>
    </rfmt>
    <rfmt sheetId="2" sqref="SE140" start="0" length="0">
      <dxf>
        <font>
          <sz val="10"/>
          <color rgb="FFFF0000"/>
          <name val="Times New Roman"/>
          <scheme val="none"/>
        </font>
      </dxf>
    </rfmt>
    <rfmt sheetId="2" sqref="SF140" start="0" length="0">
      <dxf>
        <font>
          <sz val="10"/>
          <color rgb="FFFF0000"/>
          <name val="Times New Roman"/>
          <scheme val="none"/>
        </font>
      </dxf>
    </rfmt>
    <rfmt sheetId="2" sqref="SG140" start="0" length="0">
      <dxf>
        <font>
          <sz val="10"/>
          <color rgb="FFFF0000"/>
          <name val="Times New Roman"/>
          <scheme val="none"/>
        </font>
      </dxf>
    </rfmt>
    <rfmt sheetId="2" sqref="SH140" start="0" length="0">
      <dxf>
        <font>
          <sz val="10"/>
          <color rgb="FFFF0000"/>
          <name val="Times New Roman"/>
          <scheme val="none"/>
        </font>
      </dxf>
    </rfmt>
    <rfmt sheetId="2" sqref="SI140" start="0" length="0">
      <dxf>
        <font>
          <sz val="10"/>
          <color rgb="FFFF0000"/>
          <name val="Times New Roman"/>
          <scheme val="none"/>
        </font>
      </dxf>
    </rfmt>
    <rfmt sheetId="2" sqref="SJ140" start="0" length="0">
      <dxf>
        <font>
          <sz val="10"/>
          <color rgb="FFFF0000"/>
          <name val="Times New Roman"/>
          <scheme val="none"/>
        </font>
      </dxf>
    </rfmt>
    <rfmt sheetId="2" sqref="SK140" start="0" length="0">
      <dxf>
        <font>
          <sz val="10"/>
          <color rgb="FFFF0000"/>
          <name val="Times New Roman"/>
          <scheme val="none"/>
        </font>
      </dxf>
    </rfmt>
    <rfmt sheetId="2" sqref="SL140" start="0" length="0">
      <dxf>
        <font>
          <sz val="10"/>
          <color rgb="FFFF0000"/>
          <name val="Times New Roman"/>
          <scheme val="none"/>
        </font>
      </dxf>
    </rfmt>
    <rfmt sheetId="2" sqref="SM140" start="0" length="0">
      <dxf>
        <font>
          <sz val="10"/>
          <color rgb="FFFF0000"/>
          <name val="Times New Roman"/>
          <scheme val="none"/>
        </font>
      </dxf>
    </rfmt>
    <rfmt sheetId="2" sqref="SN140" start="0" length="0">
      <dxf>
        <font>
          <sz val="10"/>
          <color rgb="FFFF0000"/>
          <name val="Times New Roman"/>
          <scheme val="none"/>
        </font>
      </dxf>
    </rfmt>
    <rfmt sheetId="2" sqref="SO140" start="0" length="0">
      <dxf>
        <font>
          <sz val="10"/>
          <color rgb="FFFF0000"/>
          <name val="Times New Roman"/>
          <scheme val="none"/>
        </font>
      </dxf>
    </rfmt>
    <rfmt sheetId="2" sqref="SP140" start="0" length="0">
      <dxf>
        <font>
          <sz val="10"/>
          <color rgb="FFFF0000"/>
          <name val="Times New Roman"/>
          <scheme val="none"/>
        </font>
      </dxf>
    </rfmt>
    <rfmt sheetId="2" sqref="SQ140" start="0" length="0">
      <dxf>
        <font>
          <sz val="10"/>
          <color rgb="FFFF0000"/>
          <name val="Times New Roman"/>
          <scheme val="none"/>
        </font>
      </dxf>
    </rfmt>
    <rfmt sheetId="2" sqref="SR140" start="0" length="0">
      <dxf>
        <font>
          <sz val="10"/>
          <color rgb="FFFF0000"/>
          <name val="Times New Roman"/>
          <scheme val="none"/>
        </font>
      </dxf>
    </rfmt>
    <rfmt sheetId="2" sqref="SS140" start="0" length="0">
      <dxf>
        <font>
          <sz val="10"/>
          <color rgb="FFFF0000"/>
          <name val="Times New Roman"/>
          <scheme val="none"/>
        </font>
      </dxf>
    </rfmt>
    <rfmt sheetId="2" sqref="ST140" start="0" length="0">
      <dxf>
        <font>
          <sz val="10"/>
          <color rgb="FFFF0000"/>
          <name val="Times New Roman"/>
          <scheme val="none"/>
        </font>
      </dxf>
    </rfmt>
    <rfmt sheetId="2" sqref="SU140" start="0" length="0">
      <dxf>
        <font>
          <sz val="10"/>
          <color rgb="FFFF0000"/>
          <name val="Times New Roman"/>
          <scheme val="none"/>
        </font>
      </dxf>
    </rfmt>
    <rfmt sheetId="2" sqref="SV140" start="0" length="0">
      <dxf>
        <font>
          <sz val="10"/>
          <color rgb="FFFF0000"/>
          <name val="Times New Roman"/>
          <scheme val="none"/>
        </font>
      </dxf>
    </rfmt>
    <rfmt sheetId="2" sqref="SW140" start="0" length="0">
      <dxf>
        <font>
          <sz val="10"/>
          <color rgb="FFFF0000"/>
          <name val="Times New Roman"/>
          <scheme val="none"/>
        </font>
      </dxf>
    </rfmt>
    <rfmt sheetId="2" sqref="SX140" start="0" length="0">
      <dxf>
        <font>
          <sz val="10"/>
          <color rgb="FFFF0000"/>
          <name val="Times New Roman"/>
          <scheme val="none"/>
        </font>
      </dxf>
    </rfmt>
    <rfmt sheetId="2" sqref="SY140" start="0" length="0">
      <dxf>
        <font>
          <sz val="10"/>
          <color rgb="FFFF0000"/>
          <name val="Times New Roman"/>
          <scheme val="none"/>
        </font>
      </dxf>
    </rfmt>
    <rfmt sheetId="2" sqref="SZ140" start="0" length="0">
      <dxf>
        <font>
          <sz val="10"/>
          <color rgb="FFFF0000"/>
          <name val="Times New Roman"/>
          <scheme val="none"/>
        </font>
      </dxf>
    </rfmt>
    <rfmt sheetId="2" sqref="TA140" start="0" length="0">
      <dxf>
        <font>
          <sz val="10"/>
          <color rgb="FFFF0000"/>
          <name val="Times New Roman"/>
          <scheme val="none"/>
        </font>
      </dxf>
    </rfmt>
    <rfmt sheetId="2" sqref="TB140" start="0" length="0">
      <dxf>
        <font>
          <sz val="10"/>
          <color rgb="FFFF0000"/>
          <name val="Times New Roman"/>
          <scheme val="none"/>
        </font>
      </dxf>
    </rfmt>
    <rfmt sheetId="2" sqref="TC140" start="0" length="0">
      <dxf>
        <font>
          <sz val="10"/>
          <color rgb="FFFF0000"/>
          <name val="Times New Roman"/>
          <scheme val="none"/>
        </font>
      </dxf>
    </rfmt>
    <rfmt sheetId="2" sqref="TD140" start="0" length="0">
      <dxf>
        <font>
          <sz val="10"/>
          <color rgb="FFFF0000"/>
          <name val="Times New Roman"/>
          <scheme val="none"/>
        </font>
      </dxf>
    </rfmt>
    <rfmt sheetId="2" sqref="TE140" start="0" length="0">
      <dxf>
        <font>
          <sz val="10"/>
          <color rgb="FFFF0000"/>
          <name val="Times New Roman"/>
          <scheme val="none"/>
        </font>
      </dxf>
    </rfmt>
    <rfmt sheetId="2" sqref="TF140" start="0" length="0">
      <dxf>
        <font>
          <sz val="10"/>
          <color rgb="FFFF0000"/>
          <name val="Times New Roman"/>
          <scheme val="none"/>
        </font>
      </dxf>
    </rfmt>
    <rfmt sheetId="2" sqref="TG140" start="0" length="0">
      <dxf>
        <font>
          <sz val="10"/>
          <color rgb="FFFF0000"/>
          <name val="Times New Roman"/>
          <scheme val="none"/>
        </font>
      </dxf>
    </rfmt>
    <rfmt sheetId="2" sqref="TH140" start="0" length="0">
      <dxf>
        <font>
          <sz val="10"/>
          <color rgb="FFFF0000"/>
          <name val="Times New Roman"/>
          <scheme val="none"/>
        </font>
      </dxf>
    </rfmt>
    <rfmt sheetId="2" sqref="TI140" start="0" length="0">
      <dxf>
        <font>
          <sz val="10"/>
          <color rgb="FFFF0000"/>
          <name val="Times New Roman"/>
          <scheme val="none"/>
        </font>
      </dxf>
    </rfmt>
    <rfmt sheetId="2" sqref="TJ140" start="0" length="0">
      <dxf>
        <font>
          <sz val="10"/>
          <color rgb="FFFF0000"/>
          <name val="Times New Roman"/>
          <scheme val="none"/>
        </font>
      </dxf>
    </rfmt>
    <rfmt sheetId="2" sqref="TK140" start="0" length="0">
      <dxf>
        <font>
          <sz val="10"/>
          <color rgb="FFFF0000"/>
          <name val="Times New Roman"/>
          <scheme val="none"/>
        </font>
      </dxf>
    </rfmt>
    <rfmt sheetId="2" sqref="TL140" start="0" length="0">
      <dxf>
        <font>
          <sz val="10"/>
          <color rgb="FFFF0000"/>
          <name val="Times New Roman"/>
          <scheme val="none"/>
        </font>
      </dxf>
    </rfmt>
    <rfmt sheetId="2" sqref="TM140" start="0" length="0">
      <dxf>
        <font>
          <sz val="10"/>
          <color rgb="FFFF0000"/>
          <name val="Times New Roman"/>
          <scheme val="none"/>
        </font>
      </dxf>
    </rfmt>
    <rfmt sheetId="2" sqref="TN140" start="0" length="0">
      <dxf>
        <font>
          <sz val="10"/>
          <color rgb="FFFF0000"/>
          <name val="Times New Roman"/>
          <scheme val="none"/>
        </font>
      </dxf>
    </rfmt>
    <rfmt sheetId="2" sqref="TO140" start="0" length="0">
      <dxf>
        <font>
          <sz val="10"/>
          <color rgb="FFFF0000"/>
          <name val="Times New Roman"/>
          <scheme val="none"/>
        </font>
      </dxf>
    </rfmt>
    <rfmt sheetId="2" sqref="TP140" start="0" length="0">
      <dxf>
        <font>
          <sz val="10"/>
          <color rgb="FFFF0000"/>
          <name val="Times New Roman"/>
          <scheme val="none"/>
        </font>
      </dxf>
    </rfmt>
    <rfmt sheetId="2" sqref="TQ140" start="0" length="0">
      <dxf>
        <font>
          <sz val="10"/>
          <color rgb="FFFF0000"/>
          <name val="Times New Roman"/>
          <scheme val="none"/>
        </font>
      </dxf>
    </rfmt>
    <rfmt sheetId="2" sqref="TR140" start="0" length="0">
      <dxf>
        <font>
          <sz val="10"/>
          <color rgb="FFFF0000"/>
          <name val="Times New Roman"/>
          <scheme val="none"/>
        </font>
      </dxf>
    </rfmt>
    <rfmt sheetId="2" sqref="TS140" start="0" length="0">
      <dxf>
        <font>
          <sz val="10"/>
          <color rgb="FFFF0000"/>
          <name val="Times New Roman"/>
          <scheme val="none"/>
        </font>
      </dxf>
    </rfmt>
    <rfmt sheetId="2" sqref="TT140" start="0" length="0">
      <dxf>
        <font>
          <sz val="10"/>
          <color rgb="FFFF0000"/>
          <name val="Times New Roman"/>
          <scheme val="none"/>
        </font>
      </dxf>
    </rfmt>
    <rfmt sheetId="2" sqref="TU140" start="0" length="0">
      <dxf>
        <font>
          <sz val="10"/>
          <color rgb="FFFF0000"/>
          <name val="Times New Roman"/>
          <scheme val="none"/>
        </font>
      </dxf>
    </rfmt>
    <rfmt sheetId="2" sqref="TV140" start="0" length="0">
      <dxf>
        <font>
          <sz val="10"/>
          <color rgb="FFFF0000"/>
          <name val="Times New Roman"/>
          <scheme val="none"/>
        </font>
      </dxf>
    </rfmt>
    <rfmt sheetId="2" sqref="TW140" start="0" length="0">
      <dxf>
        <font>
          <sz val="10"/>
          <color rgb="FFFF0000"/>
          <name val="Times New Roman"/>
          <scheme val="none"/>
        </font>
      </dxf>
    </rfmt>
    <rfmt sheetId="2" sqref="TX140" start="0" length="0">
      <dxf>
        <font>
          <sz val="10"/>
          <color rgb="FFFF0000"/>
          <name val="Times New Roman"/>
          <scheme val="none"/>
        </font>
      </dxf>
    </rfmt>
    <rfmt sheetId="2" sqref="TY140" start="0" length="0">
      <dxf>
        <font>
          <sz val="10"/>
          <color rgb="FFFF0000"/>
          <name val="Times New Roman"/>
          <scheme val="none"/>
        </font>
      </dxf>
    </rfmt>
    <rfmt sheetId="2" sqref="TZ140" start="0" length="0">
      <dxf>
        <font>
          <sz val="10"/>
          <color rgb="FFFF0000"/>
          <name val="Times New Roman"/>
          <scheme val="none"/>
        </font>
      </dxf>
    </rfmt>
    <rfmt sheetId="2" sqref="UA140" start="0" length="0">
      <dxf>
        <font>
          <sz val="10"/>
          <color rgb="FFFF0000"/>
          <name val="Times New Roman"/>
          <scheme val="none"/>
        </font>
      </dxf>
    </rfmt>
    <rfmt sheetId="2" sqref="UB140" start="0" length="0">
      <dxf>
        <font>
          <sz val="10"/>
          <color rgb="FFFF0000"/>
          <name val="Times New Roman"/>
          <scheme val="none"/>
        </font>
      </dxf>
    </rfmt>
    <rfmt sheetId="2" sqref="UC140" start="0" length="0">
      <dxf>
        <font>
          <sz val="10"/>
          <color rgb="FFFF0000"/>
          <name val="Times New Roman"/>
          <scheme val="none"/>
        </font>
      </dxf>
    </rfmt>
    <rfmt sheetId="2" sqref="UD140" start="0" length="0">
      <dxf>
        <font>
          <sz val="10"/>
          <color rgb="FFFF0000"/>
          <name val="Times New Roman"/>
          <scheme val="none"/>
        </font>
      </dxf>
    </rfmt>
    <rfmt sheetId="2" sqref="UE140" start="0" length="0">
      <dxf>
        <font>
          <sz val="10"/>
          <color rgb="FFFF0000"/>
          <name val="Times New Roman"/>
          <scheme val="none"/>
        </font>
      </dxf>
    </rfmt>
    <rfmt sheetId="2" sqref="UF140" start="0" length="0">
      <dxf>
        <font>
          <sz val="10"/>
          <color rgb="FFFF0000"/>
          <name val="Times New Roman"/>
          <scheme val="none"/>
        </font>
      </dxf>
    </rfmt>
    <rfmt sheetId="2" sqref="UG140" start="0" length="0">
      <dxf>
        <font>
          <sz val="10"/>
          <color rgb="FFFF0000"/>
          <name val="Times New Roman"/>
          <scheme val="none"/>
        </font>
      </dxf>
    </rfmt>
    <rfmt sheetId="2" sqref="UH140" start="0" length="0">
      <dxf>
        <font>
          <sz val="10"/>
          <color rgb="FFFF0000"/>
          <name val="Times New Roman"/>
          <scheme val="none"/>
        </font>
      </dxf>
    </rfmt>
    <rfmt sheetId="2" sqref="UI140" start="0" length="0">
      <dxf>
        <font>
          <sz val="10"/>
          <color rgb="FFFF0000"/>
          <name val="Times New Roman"/>
          <scheme val="none"/>
        </font>
      </dxf>
    </rfmt>
    <rfmt sheetId="2" sqref="UJ140" start="0" length="0">
      <dxf>
        <font>
          <sz val="10"/>
          <color rgb="FFFF0000"/>
          <name val="Times New Roman"/>
          <scheme val="none"/>
        </font>
      </dxf>
    </rfmt>
    <rfmt sheetId="2" sqref="UK140" start="0" length="0">
      <dxf>
        <font>
          <sz val="10"/>
          <color rgb="FFFF0000"/>
          <name val="Times New Roman"/>
          <scheme val="none"/>
        </font>
      </dxf>
    </rfmt>
    <rfmt sheetId="2" sqref="UL140" start="0" length="0">
      <dxf>
        <font>
          <sz val="10"/>
          <color rgb="FFFF0000"/>
          <name val="Times New Roman"/>
          <scheme val="none"/>
        </font>
      </dxf>
    </rfmt>
    <rfmt sheetId="2" sqref="UM140" start="0" length="0">
      <dxf>
        <font>
          <sz val="10"/>
          <color rgb="FFFF0000"/>
          <name val="Times New Roman"/>
          <scheme val="none"/>
        </font>
      </dxf>
    </rfmt>
    <rfmt sheetId="2" sqref="UN140" start="0" length="0">
      <dxf>
        <font>
          <sz val="10"/>
          <color rgb="FFFF0000"/>
          <name val="Times New Roman"/>
          <scheme val="none"/>
        </font>
      </dxf>
    </rfmt>
    <rfmt sheetId="2" sqref="UO140" start="0" length="0">
      <dxf>
        <font>
          <sz val="10"/>
          <color rgb="FFFF0000"/>
          <name val="Times New Roman"/>
          <scheme val="none"/>
        </font>
      </dxf>
    </rfmt>
    <rfmt sheetId="2" sqref="UP140" start="0" length="0">
      <dxf>
        <font>
          <sz val="10"/>
          <color rgb="FFFF0000"/>
          <name val="Times New Roman"/>
          <scheme val="none"/>
        </font>
      </dxf>
    </rfmt>
    <rfmt sheetId="2" sqref="UQ140" start="0" length="0">
      <dxf>
        <font>
          <sz val="10"/>
          <color rgb="FFFF0000"/>
          <name val="Times New Roman"/>
          <scheme val="none"/>
        </font>
      </dxf>
    </rfmt>
    <rfmt sheetId="2" sqref="UR140" start="0" length="0">
      <dxf>
        <font>
          <sz val="10"/>
          <color rgb="FFFF0000"/>
          <name val="Times New Roman"/>
          <scheme val="none"/>
        </font>
      </dxf>
    </rfmt>
    <rfmt sheetId="2" sqref="US140" start="0" length="0">
      <dxf>
        <font>
          <sz val="10"/>
          <color rgb="FFFF0000"/>
          <name val="Times New Roman"/>
          <scheme val="none"/>
        </font>
      </dxf>
    </rfmt>
    <rfmt sheetId="2" sqref="UT140" start="0" length="0">
      <dxf>
        <font>
          <sz val="10"/>
          <color rgb="FFFF0000"/>
          <name val="Times New Roman"/>
          <scheme val="none"/>
        </font>
      </dxf>
    </rfmt>
    <rfmt sheetId="2" sqref="UU140" start="0" length="0">
      <dxf>
        <font>
          <sz val="10"/>
          <color rgb="FFFF0000"/>
          <name val="Times New Roman"/>
          <scheme val="none"/>
        </font>
      </dxf>
    </rfmt>
    <rfmt sheetId="2" sqref="UV140" start="0" length="0">
      <dxf>
        <font>
          <sz val="10"/>
          <color rgb="FFFF0000"/>
          <name val="Times New Roman"/>
          <scheme val="none"/>
        </font>
      </dxf>
    </rfmt>
    <rfmt sheetId="2" sqref="UW140" start="0" length="0">
      <dxf>
        <font>
          <sz val="10"/>
          <color rgb="FFFF0000"/>
          <name val="Times New Roman"/>
          <scheme val="none"/>
        </font>
      </dxf>
    </rfmt>
    <rfmt sheetId="2" sqref="UX140" start="0" length="0">
      <dxf>
        <font>
          <sz val="10"/>
          <color rgb="FFFF0000"/>
          <name val="Times New Roman"/>
          <scheme val="none"/>
        </font>
      </dxf>
    </rfmt>
    <rfmt sheetId="2" sqref="UY140" start="0" length="0">
      <dxf>
        <font>
          <sz val="10"/>
          <color rgb="FFFF0000"/>
          <name val="Times New Roman"/>
          <scheme val="none"/>
        </font>
      </dxf>
    </rfmt>
    <rfmt sheetId="2" sqref="UZ140" start="0" length="0">
      <dxf>
        <font>
          <sz val="10"/>
          <color rgb="FFFF0000"/>
          <name val="Times New Roman"/>
          <scheme val="none"/>
        </font>
      </dxf>
    </rfmt>
    <rfmt sheetId="2" sqref="VA140" start="0" length="0">
      <dxf>
        <font>
          <sz val="10"/>
          <color rgb="FFFF0000"/>
          <name val="Times New Roman"/>
          <scheme val="none"/>
        </font>
      </dxf>
    </rfmt>
    <rfmt sheetId="2" sqref="VB140" start="0" length="0">
      <dxf>
        <font>
          <sz val="10"/>
          <color rgb="FFFF0000"/>
          <name val="Times New Roman"/>
          <scheme val="none"/>
        </font>
      </dxf>
    </rfmt>
    <rfmt sheetId="2" sqref="VC140" start="0" length="0">
      <dxf>
        <font>
          <sz val="10"/>
          <color rgb="FFFF0000"/>
          <name val="Times New Roman"/>
          <scheme val="none"/>
        </font>
      </dxf>
    </rfmt>
    <rfmt sheetId="2" sqref="VD140" start="0" length="0">
      <dxf>
        <font>
          <sz val="10"/>
          <color rgb="FFFF0000"/>
          <name val="Times New Roman"/>
          <scheme val="none"/>
        </font>
      </dxf>
    </rfmt>
    <rfmt sheetId="2" sqref="VE140" start="0" length="0">
      <dxf>
        <font>
          <sz val="10"/>
          <color rgb="FFFF0000"/>
          <name val="Times New Roman"/>
          <scheme val="none"/>
        </font>
      </dxf>
    </rfmt>
    <rfmt sheetId="2" sqref="VF140" start="0" length="0">
      <dxf>
        <font>
          <sz val="10"/>
          <color rgb="FFFF0000"/>
          <name val="Times New Roman"/>
          <scheme val="none"/>
        </font>
      </dxf>
    </rfmt>
    <rfmt sheetId="2" sqref="VG140" start="0" length="0">
      <dxf>
        <font>
          <sz val="10"/>
          <color rgb="FFFF0000"/>
          <name val="Times New Roman"/>
          <scheme val="none"/>
        </font>
      </dxf>
    </rfmt>
    <rfmt sheetId="2" sqref="VH140" start="0" length="0">
      <dxf>
        <font>
          <sz val="10"/>
          <color rgb="FFFF0000"/>
          <name val="Times New Roman"/>
          <scheme val="none"/>
        </font>
      </dxf>
    </rfmt>
    <rfmt sheetId="2" sqref="VI140" start="0" length="0">
      <dxf>
        <font>
          <sz val="10"/>
          <color rgb="FFFF0000"/>
          <name val="Times New Roman"/>
          <scheme val="none"/>
        </font>
      </dxf>
    </rfmt>
    <rfmt sheetId="2" sqref="VJ140" start="0" length="0">
      <dxf>
        <font>
          <sz val="10"/>
          <color rgb="FFFF0000"/>
          <name val="Times New Roman"/>
          <scheme val="none"/>
        </font>
      </dxf>
    </rfmt>
    <rfmt sheetId="2" sqref="VK140" start="0" length="0">
      <dxf>
        <font>
          <sz val="10"/>
          <color rgb="FFFF0000"/>
          <name val="Times New Roman"/>
          <scheme val="none"/>
        </font>
      </dxf>
    </rfmt>
    <rfmt sheetId="2" sqref="VL140" start="0" length="0">
      <dxf>
        <font>
          <sz val="10"/>
          <color rgb="FFFF0000"/>
          <name val="Times New Roman"/>
          <scheme val="none"/>
        </font>
      </dxf>
    </rfmt>
    <rfmt sheetId="2" sqref="VM140" start="0" length="0">
      <dxf>
        <font>
          <sz val="10"/>
          <color rgb="FFFF0000"/>
          <name val="Times New Roman"/>
          <scheme val="none"/>
        </font>
      </dxf>
    </rfmt>
    <rfmt sheetId="2" sqref="VN140" start="0" length="0">
      <dxf>
        <font>
          <sz val="10"/>
          <color rgb="FFFF0000"/>
          <name val="Times New Roman"/>
          <scheme val="none"/>
        </font>
      </dxf>
    </rfmt>
    <rfmt sheetId="2" sqref="VO140" start="0" length="0">
      <dxf>
        <font>
          <sz val="10"/>
          <color rgb="FFFF0000"/>
          <name val="Times New Roman"/>
          <scheme val="none"/>
        </font>
      </dxf>
    </rfmt>
    <rfmt sheetId="2" sqref="VP140" start="0" length="0">
      <dxf>
        <font>
          <sz val="10"/>
          <color rgb="FFFF0000"/>
          <name val="Times New Roman"/>
          <scheme val="none"/>
        </font>
      </dxf>
    </rfmt>
    <rfmt sheetId="2" sqref="VQ140" start="0" length="0">
      <dxf>
        <font>
          <sz val="10"/>
          <color rgb="FFFF0000"/>
          <name val="Times New Roman"/>
          <scheme val="none"/>
        </font>
      </dxf>
    </rfmt>
    <rfmt sheetId="2" sqref="VR140" start="0" length="0">
      <dxf>
        <font>
          <sz val="10"/>
          <color rgb="FFFF0000"/>
          <name val="Times New Roman"/>
          <scheme val="none"/>
        </font>
      </dxf>
    </rfmt>
    <rfmt sheetId="2" sqref="VS140" start="0" length="0">
      <dxf>
        <font>
          <sz val="10"/>
          <color rgb="FFFF0000"/>
          <name val="Times New Roman"/>
          <scheme val="none"/>
        </font>
      </dxf>
    </rfmt>
    <rfmt sheetId="2" sqref="VT140" start="0" length="0">
      <dxf>
        <font>
          <sz val="10"/>
          <color rgb="FFFF0000"/>
          <name val="Times New Roman"/>
          <scheme val="none"/>
        </font>
      </dxf>
    </rfmt>
    <rfmt sheetId="2" sqref="VU140" start="0" length="0">
      <dxf>
        <font>
          <sz val="10"/>
          <color rgb="FFFF0000"/>
          <name val="Times New Roman"/>
          <scheme val="none"/>
        </font>
      </dxf>
    </rfmt>
    <rfmt sheetId="2" sqref="VV140" start="0" length="0">
      <dxf>
        <font>
          <sz val="10"/>
          <color rgb="FFFF0000"/>
          <name val="Times New Roman"/>
          <scheme val="none"/>
        </font>
      </dxf>
    </rfmt>
    <rfmt sheetId="2" sqref="VW140" start="0" length="0">
      <dxf>
        <font>
          <sz val="10"/>
          <color rgb="FFFF0000"/>
          <name val="Times New Roman"/>
          <scheme val="none"/>
        </font>
      </dxf>
    </rfmt>
    <rfmt sheetId="2" sqref="VX140" start="0" length="0">
      <dxf>
        <font>
          <sz val="10"/>
          <color rgb="FFFF0000"/>
          <name val="Times New Roman"/>
          <scheme val="none"/>
        </font>
      </dxf>
    </rfmt>
    <rfmt sheetId="2" sqref="VY140" start="0" length="0">
      <dxf>
        <font>
          <sz val="10"/>
          <color rgb="FFFF0000"/>
          <name val="Times New Roman"/>
          <scheme val="none"/>
        </font>
      </dxf>
    </rfmt>
    <rfmt sheetId="2" sqref="VZ140" start="0" length="0">
      <dxf>
        <font>
          <sz val="10"/>
          <color rgb="FFFF0000"/>
          <name val="Times New Roman"/>
          <scheme val="none"/>
        </font>
      </dxf>
    </rfmt>
    <rfmt sheetId="2" sqref="WA140" start="0" length="0">
      <dxf>
        <font>
          <sz val="10"/>
          <color rgb="FFFF0000"/>
          <name val="Times New Roman"/>
          <scheme val="none"/>
        </font>
      </dxf>
    </rfmt>
    <rfmt sheetId="2" sqref="WB140" start="0" length="0">
      <dxf>
        <font>
          <sz val="10"/>
          <color rgb="FFFF0000"/>
          <name val="Times New Roman"/>
          <scheme val="none"/>
        </font>
      </dxf>
    </rfmt>
    <rfmt sheetId="2" sqref="WC140" start="0" length="0">
      <dxf>
        <font>
          <sz val="10"/>
          <color rgb="FFFF0000"/>
          <name val="Times New Roman"/>
          <scheme val="none"/>
        </font>
      </dxf>
    </rfmt>
    <rfmt sheetId="2" sqref="WD140" start="0" length="0">
      <dxf>
        <font>
          <sz val="10"/>
          <color rgb="FFFF0000"/>
          <name val="Times New Roman"/>
          <scheme val="none"/>
        </font>
      </dxf>
    </rfmt>
    <rfmt sheetId="2" sqref="WE140" start="0" length="0">
      <dxf>
        <font>
          <sz val="10"/>
          <color rgb="FFFF0000"/>
          <name val="Times New Roman"/>
          <scheme val="none"/>
        </font>
      </dxf>
    </rfmt>
    <rfmt sheetId="2" sqref="WF140" start="0" length="0">
      <dxf>
        <font>
          <sz val="10"/>
          <color rgb="FFFF0000"/>
          <name val="Times New Roman"/>
          <scheme val="none"/>
        </font>
      </dxf>
    </rfmt>
    <rfmt sheetId="2" sqref="WG140" start="0" length="0">
      <dxf>
        <font>
          <sz val="10"/>
          <color rgb="FFFF0000"/>
          <name val="Times New Roman"/>
          <scheme val="none"/>
        </font>
      </dxf>
    </rfmt>
    <rfmt sheetId="2" sqref="WH140" start="0" length="0">
      <dxf>
        <font>
          <sz val="10"/>
          <color rgb="FFFF0000"/>
          <name val="Times New Roman"/>
          <scheme val="none"/>
        </font>
      </dxf>
    </rfmt>
    <rfmt sheetId="2" sqref="WI140" start="0" length="0">
      <dxf>
        <font>
          <sz val="10"/>
          <color rgb="FFFF0000"/>
          <name val="Times New Roman"/>
          <scheme val="none"/>
        </font>
      </dxf>
    </rfmt>
    <rfmt sheetId="2" sqref="WJ140" start="0" length="0">
      <dxf>
        <font>
          <sz val="10"/>
          <color rgb="FFFF0000"/>
          <name val="Times New Roman"/>
          <scheme val="none"/>
        </font>
      </dxf>
    </rfmt>
    <rfmt sheetId="2" sqref="WK140" start="0" length="0">
      <dxf>
        <font>
          <sz val="10"/>
          <color rgb="FFFF0000"/>
          <name val="Times New Roman"/>
          <scheme val="none"/>
        </font>
      </dxf>
    </rfmt>
    <rfmt sheetId="2" sqref="WL140" start="0" length="0">
      <dxf>
        <font>
          <sz val="10"/>
          <color rgb="FFFF0000"/>
          <name val="Times New Roman"/>
          <scheme val="none"/>
        </font>
      </dxf>
    </rfmt>
    <rfmt sheetId="2" sqref="WM140" start="0" length="0">
      <dxf>
        <font>
          <sz val="10"/>
          <color rgb="FFFF0000"/>
          <name val="Times New Roman"/>
          <scheme val="none"/>
        </font>
      </dxf>
    </rfmt>
    <rfmt sheetId="2" sqref="WN140" start="0" length="0">
      <dxf>
        <font>
          <sz val="10"/>
          <color rgb="FFFF0000"/>
          <name val="Times New Roman"/>
          <scheme val="none"/>
        </font>
      </dxf>
    </rfmt>
    <rfmt sheetId="2" sqref="WO140" start="0" length="0">
      <dxf>
        <font>
          <sz val="10"/>
          <color rgb="FFFF0000"/>
          <name val="Times New Roman"/>
          <scheme val="none"/>
        </font>
      </dxf>
    </rfmt>
    <rfmt sheetId="2" sqref="WP140" start="0" length="0">
      <dxf>
        <font>
          <sz val="10"/>
          <color rgb="FFFF0000"/>
          <name val="Times New Roman"/>
          <scheme val="none"/>
        </font>
      </dxf>
    </rfmt>
    <rfmt sheetId="2" sqref="WQ140" start="0" length="0">
      <dxf>
        <font>
          <sz val="10"/>
          <color rgb="FFFF0000"/>
          <name val="Times New Roman"/>
          <scheme val="none"/>
        </font>
      </dxf>
    </rfmt>
    <rfmt sheetId="2" sqref="WR140" start="0" length="0">
      <dxf>
        <font>
          <sz val="10"/>
          <color rgb="FFFF0000"/>
          <name val="Times New Roman"/>
          <scheme val="none"/>
        </font>
      </dxf>
    </rfmt>
    <rfmt sheetId="2" sqref="WS140" start="0" length="0">
      <dxf>
        <font>
          <sz val="10"/>
          <color rgb="FFFF0000"/>
          <name val="Times New Roman"/>
          <scheme val="none"/>
        </font>
      </dxf>
    </rfmt>
    <rfmt sheetId="2" sqref="WT140" start="0" length="0">
      <dxf>
        <font>
          <sz val="10"/>
          <color rgb="FFFF0000"/>
          <name val="Times New Roman"/>
          <scheme val="none"/>
        </font>
      </dxf>
    </rfmt>
    <rfmt sheetId="2" sqref="WU140" start="0" length="0">
      <dxf>
        <font>
          <sz val="10"/>
          <color rgb="FFFF0000"/>
          <name val="Times New Roman"/>
          <scheme val="none"/>
        </font>
      </dxf>
    </rfmt>
    <rfmt sheetId="2" sqref="WV140" start="0" length="0">
      <dxf>
        <font>
          <sz val="10"/>
          <color rgb="FFFF0000"/>
          <name val="Times New Roman"/>
          <scheme val="none"/>
        </font>
      </dxf>
    </rfmt>
    <rfmt sheetId="2" sqref="WW140" start="0" length="0">
      <dxf>
        <font>
          <sz val="10"/>
          <color rgb="FFFF0000"/>
          <name val="Times New Roman"/>
          <scheme val="none"/>
        </font>
      </dxf>
    </rfmt>
    <rfmt sheetId="2" sqref="WX140" start="0" length="0">
      <dxf>
        <font>
          <sz val="10"/>
          <color rgb="FFFF0000"/>
          <name val="Times New Roman"/>
          <scheme val="none"/>
        </font>
      </dxf>
    </rfmt>
    <rfmt sheetId="2" sqref="WY140" start="0" length="0">
      <dxf>
        <font>
          <sz val="10"/>
          <color rgb="FFFF0000"/>
          <name val="Times New Roman"/>
          <scheme val="none"/>
        </font>
      </dxf>
    </rfmt>
    <rfmt sheetId="2" sqref="WZ140" start="0" length="0">
      <dxf>
        <font>
          <sz val="10"/>
          <color rgb="FFFF0000"/>
          <name val="Times New Roman"/>
          <scheme val="none"/>
        </font>
      </dxf>
    </rfmt>
    <rfmt sheetId="2" sqref="XA140" start="0" length="0">
      <dxf>
        <font>
          <sz val="10"/>
          <color rgb="FFFF0000"/>
          <name val="Times New Roman"/>
          <scheme val="none"/>
        </font>
      </dxf>
    </rfmt>
    <rfmt sheetId="2" sqref="XB140" start="0" length="0">
      <dxf>
        <font>
          <sz val="10"/>
          <color rgb="FFFF0000"/>
          <name val="Times New Roman"/>
          <scheme val="none"/>
        </font>
      </dxf>
    </rfmt>
    <rfmt sheetId="2" sqref="XC140" start="0" length="0">
      <dxf>
        <font>
          <sz val="10"/>
          <color rgb="FFFF0000"/>
          <name val="Times New Roman"/>
          <scheme val="none"/>
        </font>
      </dxf>
    </rfmt>
    <rfmt sheetId="2" sqref="XD140" start="0" length="0">
      <dxf>
        <font>
          <sz val="10"/>
          <color rgb="FFFF0000"/>
          <name val="Times New Roman"/>
          <scheme val="none"/>
        </font>
      </dxf>
    </rfmt>
    <rfmt sheetId="2" sqref="XE140" start="0" length="0">
      <dxf>
        <font>
          <sz val="10"/>
          <color rgb="FFFF0000"/>
          <name val="Times New Roman"/>
          <scheme val="none"/>
        </font>
      </dxf>
    </rfmt>
    <rfmt sheetId="2" sqref="XF140" start="0" length="0">
      <dxf>
        <font>
          <sz val="10"/>
          <color rgb="FFFF0000"/>
          <name val="Times New Roman"/>
          <scheme val="none"/>
        </font>
      </dxf>
    </rfmt>
    <rfmt sheetId="2" sqref="XG140" start="0" length="0">
      <dxf>
        <font>
          <sz val="10"/>
          <color rgb="FFFF0000"/>
          <name val="Times New Roman"/>
          <scheme val="none"/>
        </font>
      </dxf>
    </rfmt>
    <rfmt sheetId="2" sqref="XH140" start="0" length="0">
      <dxf>
        <font>
          <sz val="10"/>
          <color rgb="FFFF0000"/>
          <name val="Times New Roman"/>
          <scheme val="none"/>
        </font>
      </dxf>
    </rfmt>
    <rfmt sheetId="2" sqref="XI140" start="0" length="0">
      <dxf>
        <font>
          <sz val="10"/>
          <color rgb="FFFF0000"/>
          <name val="Times New Roman"/>
          <scheme val="none"/>
        </font>
      </dxf>
    </rfmt>
    <rfmt sheetId="2" sqref="XJ140" start="0" length="0">
      <dxf>
        <font>
          <sz val="10"/>
          <color rgb="FFFF0000"/>
          <name val="Times New Roman"/>
          <scheme val="none"/>
        </font>
      </dxf>
    </rfmt>
    <rfmt sheetId="2" sqref="XK140" start="0" length="0">
      <dxf>
        <font>
          <sz val="10"/>
          <color rgb="FFFF0000"/>
          <name val="Times New Roman"/>
          <scheme val="none"/>
        </font>
      </dxf>
    </rfmt>
    <rfmt sheetId="2" sqref="XL140" start="0" length="0">
      <dxf>
        <font>
          <sz val="10"/>
          <color rgb="FFFF0000"/>
          <name val="Times New Roman"/>
          <scheme val="none"/>
        </font>
      </dxf>
    </rfmt>
    <rfmt sheetId="2" sqref="XM140" start="0" length="0">
      <dxf>
        <font>
          <sz val="10"/>
          <color rgb="FFFF0000"/>
          <name val="Times New Roman"/>
          <scheme val="none"/>
        </font>
      </dxf>
    </rfmt>
    <rfmt sheetId="2" sqref="XN140" start="0" length="0">
      <dxf>
        <font>
          <sz val="10"/>
          <color rgb="FFFF0000"/>
          <name val="Times New Roman"/>
          <scheme val="none"/>
        </font>
      </dxf>
    </rfmt>
    <rfmt sheetId="2" sqref="XO140" start="0" length="0">
      <dxf>
        <font>
          <sz val="10"/>
          <color rgb="FFFF0000"/>
          <name val="Times New Roman"/>
          <scheme val="none"/>
        </font>
      </dxf>
    </rfmt>
    <rfmt sheetId="2" sqref="XP140" start="0" length="0">
      <dxf>
        <font>
          <sz val="10"/>
          <color rgb="FFFF0000"/>
          <name val="Times New Roman"/>
          <scheme val="none"/>
        </font>
      </dxf>
    </rfmt>
    <rfmt sheetId="2" sqref="XQ140" start="0" length="0">
      <dxf>
        <font>
          <sz val="10"/>
          <color rgb="FFFF0000"/>
          <name val="Times New Roman"/>
          <scheme val="none"/>
        </font>
      </dxf>
    </rfmt>
    <rfmt sheetId="2" sqref="XR140" start="0" length="0">
      <dxf>
        <font>
          <sz val="10"/>
          <color rgb="FFFF0000"/>
          <name val="Times New Roman"/>
          <scheme val="none"/>
        </font>
      </dxf>
    </rfmt>
    <rfmt sheetId="2" sqref="XS140" start="0" length="0">
      <dxf>
        <font>
          <sz val="10"/>
          <color rgb="FFFF0000"/>
          <name val="Times New Roman"/>
          <scheme val="none"/>
        </font>
      </dxf>
    </rfmt>
    <rfmt sheetId="2" sqref="XT140" start="0" length="0">
      <dxf>
        <font>
          <sz val="10"/>
          <color rgb="FFFF0000"/>
          <name val="Times New Roman"/>
          <scheme val="none"/>
        </font>
      </dxf>
    </rfmt>
    <rfmt sheetId="2" sqref="XU140" start="0" length="0">
      <dxf>
        <font>
          <sz val="10"/>
          <color rgb="FFFF0000"/>
          <name val="Times New Roman"/>
          <scheme val="none"/>
        </font>
      </dxf>
    </rfmt>
    <rfmt sheetId="2" sqref="XV140" start="0" length="0">
      <dxf>
        <font>
          <sz val="10"/>
          <color rgb="FFFF0000"/>
          <name val="Times New Roman"/>
          <scheme val="none"/>
        </font>
      </dxf>
    </rfmt>
    <rfmt sheetId="2" sqref="XW140" start="0" length="0">
      <dxf>
        <font>
          <sz val="10"/>
          <color rgb="FFFF0000"/>
          <name val="Times New Roman"/>
          <scheme val="none"/>
        </font>
      </dxf>
    </rfmt>
    <rfmt sheetId="2" sqref="XX140" start="0" length="0">
      <dxf>
        <font>
          <sz val="10"/>
          <color rgb="FFFF0000"/>
          <name val="Times New Roman"/>
          <scheme val="none"/>
        </font>
      </dxf>
    </rfmt>
    <rfmt sheetId="2" sqref="XY140" start="0" length="0">
      <dxf>
        <font>
          <sz val="10"/>
          <color rgb="FFFF0000"/>
          <name val="Times New Roman"/>
          <scheme val="none"/>
        </font>
      </dxf>
    </rfmt>
    <rfmt sheetId="2" sqref="XZ140" start="0" length="0">
      <dxf>
        <font>
          <sz val="10"/>
          <color rgb="FFFF0000"/>
          <name val="Times New Roman"/>
          <scheme val="none"/>
        </font>
      </dxf>
    </rfmt>
    <rfmt sheetId="2" sqref="YA140" start="0" length="0">
      <dxf>
        <font>
          <sz val="10"/>
          <color rgb="FFFF0000"/>
          <name val="Times New Roman"/>
          <scheme val="none"/>
        </font>
      </dxf>
    </rfmt>
    <rfmt sheetId="2" sqref="YB140" start="0" length="0">
      <dxf>
        <font>
          <sz val="10"/>
          <color rgb="FFFF0000"/>
          <name val="Times New Roman"/>
          <scheme val="none"/>
        </font>
      </dxf>
    </rfmt>
    <rfmt sheetId="2" sqref="YC140" start="0" length="0">
      <dxf>
        <font>
          <sz val="10"/>
          <color rgb="FFFF0000"/>
          <name val="Times New Roman"/>
          <scheme val="none"/>
        </font>
      </dxf>
    </rfmt>
    <rfmt sheetId="2" sqref="YD140" start="0" length="0">
      <dxf>
        <font>
          <sz val="10"/>
          <color rgb="FFFF0000"/>
          <name val="Times New Roman"/>
          <scheme val="none"/>
        </font>
      </dxf>
    </rfmt>
    <rfmt sheetId="2" sqref="YE140" start="0" length="0">
      <dxf>
        <font>
          <sz val="10"/>
          <color rgb="FFFF0000"/>
          <name val="Times New Roman"/>
          <scheme val="none"/>
        </font>
      </dxf>
    </rfmt>
    <rfmt sheetId="2" sqref="YF140" start="0" length="0">
      <dxf>
        <font>
          <sz val="10"/>
          <color rgb="FFFF0000"/>
          <name val="Times New Roman"/>
          <scheme val="none"/>
        </font>
      </dxf>
    </rfmt>
    <rfmt sheetId="2" sqref="YG140" start="0" length="0">
      <dxf>
        <font>
          <sz val="10"/>
          <color rgb="FFFF0000"/>
          <name val="Times New Roman"/>
          <scheme val="none"/>
        </font>
      </dxf>
    </rfmt>
    <rfmt sheetId="2" sqref="YH140" start="0" length="0">
      <dxf>
        <font>
          <sz val="10"/>
          <color rgb="FFFF0000"/>
          <name val="Times New Roman"/>
          <scheme val="none"/>
        </font>
      </dxf>
    </rfmt>
    <rfmt sheetId="2" sqref="YI140" start="0" length="0">
      <dxf>
        <font>
          <sz val="10"/>
          <color rgb="FFFF0000"/>
          <name val="Times New Roman"/>
          <scheme val="none"/>
        </font>
      </dxf>
    </rfmt>
    <rfmt sheetId="2" sqref="YJ140" start="0" length="0">
      <dxf>
        <font>
          <sz val="10"/>
          <color rgb="FFFF0000"/>
          <name val="Times New Roman"/>
          <scheme val="none"/>
        </font>
      </dxf>
    </rfmt>
    <rfmt sheetId="2" sqref="YK140" start="0" length="0">
      <dxf>
        <font>
          <sz val="10"/>
          <color rgb="FFFF0000"/>
          <name val="Times New Roman"/>
          <scheme val="none"/>
        </font>
      </dxf>
    </rfmt>
    <rfmt sheetId="2" sqref="YL140" start="0" length="0">
      <dxf>
        <font>
          <sz val="10"/>
          <color rgb="FFFF0000"/>
          <name val="Times New Roman"/>
          <scheme val="none"/>
        </font>
      </dxf>
    </rfmt>
    <rfmt sheetId="2" sqref="YM140" start="0" length="0">
      <dxf>
        <font>
          <sz val="10"/>
          <color rgb="FFFF0000"/>
          <name val="Times New Roman"/>
          <scheme val="none"/>
        </font>
      </dxf>
    </rfmt>
    <rfmt sheetId="2" sqref="YN140" start="0" length="0">
      <dxf>
        <font>
          <sz val="10"/>
          <color rgb="FFFF0000"/>
          <name val="Times New Roman"/>
          <scheme val="none"/>
        </font>
      </dxf>
    </rfmt>
    <rfmt sheetId="2" sqref="YO140" start="0" length="0">
      <dxf>
        <font>
          <sz val="10"/>
          <color rgb="FFFF0000"/>
          <name val="Times New Roman"/>
          <scheme val="none"/>
        </font>
      </dxf>
    </rfmt>
    <rfmt sheetId="2" sqref="YP140" start="0" length="0">
      <dxf>
        <font>
          <sz val="10"/>
          <color rgb="FFFF0000"/>
          <name val="Times New Roman"/>
          <scheme val="none"/>
        </font>
      </dxf>
    </rfmt>
    <rfmt sheetId="2" sqref="YQ140" start="0" length="0">
      <dxf>
        <font>
          <sz val="10"/>
          <color rgb="FFFF0000"/>
          <name val="Times New Roman"/>
          <scheme val="none"/>
        </font>
      </dxf>
    </rfmt>
    <rfmt sheetId="2" sqref="YR140" start="0" length="0">
      <dxf>
        <font>
          <sz val="10"/>
          <color rgb="FFFF0000"/>
          <name val="Times New Roman"/>
          <scheme val="none"/>
        </font>
      </dxf>
    </rfmt>
    <rfmt sheetId="2" sqref="YS140" start="0" length="0">
      <dxf>
        <font>
          <sz val="10"/>
          <color rgb="FFFF0000"/>
          <name val="Times New Roman"/>
          <scheme val="none"/>
        </font>
      </dxf>
    </rfmt>
    <rfmt sheetId="2" sqref="YT140" start="0" length="0">
      <dxf>
        <font>
          <sz val="10"/>
          <color rgb="FFFF0000"/>
          <name val="Times New Roman"/>
          <scheme val="none"/>
        </font>
      </dxf>
    </rfmt>
    <rfmt sheetId="2" sqref="YU140" start="0" length="0">
      <dxf>
        <font>
          <sz val="10"/>
          <color rgb="FFFF0000"/>
          <name val="Times New Roman"/>
          <scheme val="none"/>
        </font>
      </dxf>
    </rfmt>
    <rfmt sheetId="2" sqref="YV140" start="0" length="0">
      <dxf>
        <font>
          <sz val="10"/>
          <color rgb="FFFF0000"/>
          <name val="Times New Roman"/>
          <scheme val="none"/>
        </font>
      </dxf>
    </rfmt>
    <rfmt sheetId="2" sqref="YW140" start="0" length="0">
      <dxf>
        <font>
          <sz val="10"/>
          <color rgb="FFFF0000"/>
          <name val="Times New Roman"/>
          <scheme val="none"/>
        </font>
      </dxf>
    </rfmt>
    <rfmt sheetId="2" sqref="YX140" start="0" length="0">
      <dxf>
        <font>
          <sz val="10"/>
          <color rgb="FFFF0000"/>
          <name val="Times New Roman"/>
          <scheme val="none"/>
        </font>
      </dxf>
    </rfmt>
    <rfmt sheetId="2" sqref="YY140" start="0" length="0">
      <dxf>
        <font>
          <sz val="10"/>
          <color rgb="FFFF0000"/>
          <name val="Times New Roman"/>
          <scheme val="none"/>
        </font>
      </dxf>
    </rfmt>
    <rfmt sheetId="2" sqref="YZ140" start="0" length="0">
      <dxf>
        <font>
          <sz val="10"/>
          <color rgb="FFFF0000"/>
          <name val="Times New Roman"/>
          <scheme val="none"/>
        </font>
      </dxf>
    </rfmt>
    <rfmt sheetId="2" sqref="ZA140" start="0" length="0">
      <dxf>
        <font>
          <sz val="10"/>
          <color rgb="FFFF0000"/>
          <name val="Times New Roman"/>
          <scheme val="none"/>
        </font>
      </dxf>
    </rfmt>
    <rfmt sheetId="2" sqref="ZB140" start="0" length="0">
      <dxf>
        <font>
          <sz val="10"/>
          <color rgb="FFFF0000"/>
          <name val="Times New Roman"/>
          <scheme val="none"/>
        </font>
      </dxf>
    </rfmt>
    <rfmt sheetId="2" sqref="ZC140" start="0" length="0">
      <dxf>
        <font>
          <sz val="10"/>
          <color rgb="FFFF0000"/>
          <name val="Times New Roman"/>
          <scheme val="none"/>
        </font>
      </dxf>
    </rfmt>
    <rfmt sheetId="2" sqref="ZD140" start="0" length="0">
      <dxf>
        <font>
          <sz val="10"/>
          <color rgb="FFFF0000"/>
          <name val="Times New Roman"/>
          <scheme val="none"/>
        </font>
      </dxf>
    </rfmt>
    <rfmt sheetId="2" sqref="ZE140" start="0" length="0">
      <dxf>
        <font>
          <sz val="10"/>
          <color rgb="FFFF0000"/>
          <name val="Times New Roman"/>
          <scheme val="none"/>
        </font>
      </dxf>
    </rfmt>
    <rfmt sheetId="2" sqref="ZF140" start="0" length="0">
      <dxf>
        <font>
          <sz val="10"/>
          <color rgb="FFFF0000"/>
          <name val="Times New Roman"/>
          <scheme val="none"/>
        </font>
      </dxf>
    </rfmt>
    <rfmt sheetId="2" sqref="ZG140" start="0" length="0">
      <dxf>
        <font>
          <sz val="10"/>
          <color rgb="FFFF0000"/>
          <name val="Times New Roman"/>
          <scheme val="none"/>
        </font>
      </dxf>
    </rfmt>
    <rfmt sheetId="2" sqref="ZH140" start="0" length="0">
      <dxf>
        <font>
          <sz val="10"/>
          <color rgb="FFFF0000"/>
          <name val="Times New Roman"/>
          <scheme val="none"/>
        </font>
      </dxf>
    </rfmt>
    <rfmt sheetId="2" sqref="ZI140" start="0" length="0">
      <dxf>
        <font>
          <sz val="10"/>
          <color rgb="FFFF0000"/>
          <name val="Times New Roman"/>
          <scheme val="none"/>
        </font>
      </dxf>
    </rfmt>
    <rfmt sheetId="2" sqref="ZJ140" start="0" length="0">
      <dxf>
        <font>
          <sz val="10"/>
          <color rgb="FFFF0000"/>
          <name val="Times New Roman"/>
          <scheme val="none"/>
        </font>
      </dxf>
    </rfmt>
    <rfmt sheetId="2" sqref="ZK140" start="0" length="0">
      <dxf>
        <font>
          <sz val="10"/>
          <color rgb="FFFF0000"/>
          <name val="Times New Roman"/>
          <scheme val="none"/>
        </font>
      </dxf>
    </rfmt>
    <rfmt sheetId="2" sqref="ZL140" start="0" length="0">
      <dxf>
        <font>
          <sz val="10"/>
          <color rgb="FFFF0000"/>
          <name val="Times New Roman"/>
          <scheme val="none"/>
        </font>
      </dxf>
    </rfmt>
    <rfmt sheetId="2" sqref="ZM140" start="0" length="0">
      <dxf>
        <font>
          <sz val="10"/>
          <color rgb="FFFF0000"/>
          <name val="Times New Roman"/>
          <scheme val="none"/>
        </font>
      </dxf>
    </rfmt>
    <rfmt sheetId="2" sqref="ZN140" start="0" length="0">
      <dxf>
        <font>
          <sz val="10"/>
          <color rgb="FFFF0000"/>
          <name val="Times New Roman"/>
          <scheme val="none"/>
        </font>
      </dxf>
    </rfmt>
    <rfmt sheetId="2" sqref="ZO140" start="0" length="0">
      <dxf>
        <font>
          <sz val="10"/>
          <color rgb="FFFF0000"/>
          <name val="Times New Roman"/>
          <scheme val="none"/>
        </font>
      </dxf>
    </rfmt>
    <rfmt sheetId="2" sqref="ZP140" start="0" length="0">
      <dxf>
        <font>
          <sz val="10"/>
          <color rgb="FFFF0000"/>
          <name val="Times New Roman"/>
          <scheme val="none"/>
        </font>
      </dxf>
    </rfmt>
    <rfmt sheetId="2" sqref="ZQ140" start="0" length="0">
      <dxf>
        <font>
          <sz val="10"/>
          <color rgb="FFFF0000"/>
          <name val="Times New Roman"/>
          <scheme val="none"/>
        </font>
      </dxf>
    </rfmt>
    <rfmt sheetId="2" sqref="ZR140" start="0" length="0">
      <dxf>
        <font>
          <sz val="10"/>
          <color rgb="FFFF0000"/>
          <name val="Times New Roman"/>
          <scheme val="none"/>
        </font>
      </dxf>
    </rfmt>
    <rfmt sheetId="2" sqref="ZS140" start="0" length="0">
      <dxf>
        <font>
          <sz val="10"/>
          <color rgb="FFFF0000"/>
          <name val="Times New Roman"/>
          <scheme val="none"/>
        </font>
      </dxf>
    </rfmt>
    <rfmt sheetId="2" sqref="ZT140" start="0" length="0">
      <dxf>
        <font>
          <sz val="10"/>
          <color rgb="FFFF0000"/>
          <name val="Times New Roman"/>
          <scheme val="none"/>
        </font>
      </dxf>
    </rfmt>
    <rfmt sheetId="2" sqref="ZU140" start="0" length="0">
      <dxf>
        <font>
          <sz val="10"/>
          <color rgb="FFFF0000"/>
          <name val="Times New Roman"/>
          <scheme val="none"/>
        </font>
      </dxf>
    </rfmt>
    <rfmt sheetId="2" sqref="ZV140" start="0" length="0">
      <dxf>
        <font>
          <sz val="10"/>
          <color rgb="FFFF0000"/>
          <name val="Times New Roman"/>
          <scheme val="none"/>
        </font>
      </dxf>
    </rfmt>
    <rfmt sheetId="2" sqref="ZW140" start="0" length="0">
      <dxf>
        <font>
          <sz val="10"/>
          <color rgb="FFFF0000"/>
          <name val="Times New Roman"/>
          <scheme val="none"/>
        </font>
      </dxf>
    </rfmt>
    <rfmt sheetId="2" sqref="ZX140" start="0" length="0">
      <dxf>
        <font>
          <sz val="10"/>
          <color rgb="FFFF0000"/>
          <name val="Times New Roman"/>
          <scheme val="none"/>
        </font>
      </dxf>
    </rfmt>
    <rfmt sheetId="2" sqref="ZY140" start="0" length="0">
      <dxf>
        <font>
          <sz val="10"/>
          <color rgb="FFFF0000"/>
          <name val="Times New Roman"/>
          <scheme val="none"/>
        </font>
      </dxf>
    </rfmt>
    <rfmt sheetId="2" sqref="ZZ140" start="0" length="0">
      <dxf>
        <font>
          <sz val="10"/>
          <color rgb="FFFF0000"/>
          <name val="Times New Roman"/>
          <scheme val="none"/>
        </font>
      </dxf>
    </rfmt>
    <rfmt sheetId="2" sqref="AAA140" start="0" length="0">
      <dxf>
        <font>
          <sz val="10"/>
          <color rgb="FFFF0000"/>
          <name val="Times New Roman"/>
          <scheme val="none"/>
        </font>
      </dxf>
    </rfmt>
    <rfmt sheetId="2" sqref="AAB140" start="0" length="0">
      <dxf>
        <font>
          <sz val="10"/>
          <color rgb="FFFF0000"/>
          <name val="Times New Roman"/>
          <scheme val="none"/>
        </font>
      </dxf>
    </rfmt>
    <rfmt sheetId="2" sqref="AAC140" start="0" length="0">
      <dxf>
        <font>
          <sz val="10"/>
          <color rgb="FFFF0000"/>
          <name val="Times New Roman"/>
          <scheme val="none"/>
        </font>
      </dxf>
    </rfmt>
    <rfmt sheetId="2" sqref="AAD140" start="0" length="0">
      <dxf>
        <font>
          <sz val="10"/>
          <color rgb="FFFF0000"/>
          <name val="Times New Roman"/>
          <scheme val="none"/>
        </font>
      </dxf>
    </rfmt>
    <rfmt sheetId="2" sqref="AAE140" start="0" length="0">
      <dxf>
        <font>
          <sz val="10"/>
          <color rgb="FFFF0000"/>
          <name val="Times New Roman"/>
          <scheme val="none"/>
        </font>
      </dxf>
    </rfmt>
    <rfmt sheetId="2" sqref="AAF140" start="0" length="0">
      <dxf>
        <font>
          <sz val="10"/>
          <color rgb="FFFF0000"/>
          <name val="Times New Roman"/>
          <scheme val="none"/>
        </font>
      </dxf>
    </rfmt>
    <rfmt sheetId="2" sqref="AAG140" start="0" length="0">
      <dxf>
        <font>
          <sz val="10"/>
          <color rgb="FFFF0000"/>
          <name val="Times New Roman"/>
          <scheme val="none"/>
        </font>
      </dxf>
    </rfmt>
    <rfmt sheetId="2" sqref="AAH140" start="0" length="0">
      <dxf>
        <font>
          <sz val="10"/>
          <color rgb="FFFF0000"/>
          <name val="Times New Roman"/>
          <scheme val="none"/>
        </font>
      </dxf>
    </rfmt>
    <rfmt sheetId="2" sqref="AAI140" start="0" length="0">
      <dxf>
        <font>
          <sz val="10"/>
          <color rgb="FFFF0000"/>
          <name val="Times New Roman"/>
          <scheme val="none"/>
        </font>
      </dxf>
    </rfmt>
    <rfmt sheetId="2" sqref="AAJ140" start="0" length="0">
      <dxf>
        <font>
          <sz val="10"/>
          <color rgb="FFFF0000"/>
          <name val="Times New Roman"/>
          <scheme val="none"/>
        </font>
      </dxf>
    </rfmt>
    <rfmt sheetId="2" sqref="AAK140" start="0" length="0">
      <dxf>
        <font>
          <sz val="10"/>
          <color rgb="FFFF0000"/>
          <name val="Times New Roman"/>
          <scheme val="none"/>
        </font>
      </dxf>
    </rfmt>
    <rfmt sheetId="2" sqref="AAL140" start="0" length="0">
      <dxf>
        <font>
          <sz val="10"/>
          <color rgb="FFFF0000"/>
          <name val="Times New Roman"/>
          <scheme val="none"/>
        </font>
      </dxf>
    </rfmt>
    <rfmt sheetId="2" sqref="AAM140" start="0" length="0">
      <dxf>
        <font>
          <sz val="10"/>
          <color rgb="FFFF0000"/>
          <name val="Times New Roman"/>
          <scheme val="none"/>
        </font>
      </dxf>
    </rfmt>
    <rfmt sheetId="2" sqref="AAN140" start="0" length="0">
      <dxf>
        <font>
          <sz val="10"/>
          <color rgb="FFFF0000"/>
          <name val="Times New Roman"/>
          <scheme val="none"/>
        </font>
      </dxf>
    </rfmt>
    <rfmt sheetId="2" sqref="AAO140" start="0" length="0">
      <dxf>
        <font>
          <sz val="10"/>
          <color rgb="FFFF0000"/>
          <name val="Times New Roman"/>
          <scheme val="none"/>
        </font>
      </dxf>
    </rfmt>
    <rfmt sheetId="2" sqref="AAP140" start="0" length="0">
      <dxf>
        <font>
          <sz val="10"/>
          <color rgb="FFFF0000"/>
          <name val="Times New Roman"/>
          <scheme val="none"/>
        </font>
      </dxf>
    </rfmt>
    <rfmt sheetId="2" sqref="AAQ140" start="0" length="0">
      <dxf>
        <font>
          <sz val="10"/>
          <color rgb="FFFF0000"/>
          <name val="Times New Roman"/>
          <scheme val="none"/>
        </font>
      </dxf>
    </rfmt>
    <rfmt sheetId="2" sqref="AAR140" start="0" length="0">
      <dxf>
        <font>
          <sz val="10"/>
          <color rgb="FFFF0000"/>
          <name val="Times New Roman"/>
          <scheme val="none"/>
        </font>
      </dxf>
    </rfmt>
    <rfmt sheetId="2" sqref="AAS140" start="0" length="0">
      <dxf>
        <font>
          <sz val="10"/>
          <color rgb="FFFF0000"/>
          <name val="Times New Roman"/>
          <scheme val="none"/>
        </font>
      </dxf>
    </rfmt>
    <rfmt sheetId="2" sqref="AAT140" start="0" length="0">
      <dxf>
        <font>
          <sz val="10"/>
          <color rgb="FFFF0000"/>
          <name val="Times New Roman"/>
          <scheme val="none"/>
        </font>
      </dxf>
    </rfmt>
    <rfmt sheetId="2" sqref="AAU140" start="0" length="0">
      <dxf>
        <font>
          <sz val="10"/>
          <color rgb="FFFF0000"/>
          <name val="Times New Roman"/>
          <scheme val="none"/>
        </font>
      </dxf>
    </rfmt>
    <rfmt sheetId="2" sqref="AAV140" start="0" length="0">
      <dxf>
        <font>
          <sz val="10"/>
          <color rgb="FFFF0000"/>
          <name val="Times New Roman"/>
          <scheme val="none"/>
        </font>
      </dxf>
    </rfmt>
    <rfmt sheetId="2" sqref="AAW140" start="0" length="0">
      <dxf>
        <font>
          <sz val="10"/>
          <color rgb="FFFF0000"/>
          <name val="Times New Roman"/>
          <scheme val="none"/>
        </font>
      </dxf>
    </rfmt>
    <rfmt sheetId="2" sqref="AAX140" start="0" length="0">
      <dxf>
        <font>
          <sz val="10"/>
          <color rgb="FFFF0000"/>
          <name val="Times New Roman"/>
          <scheme val="none"/>
        </font>
      </dxf>
    </rfmt>
    <rfmt sheetId="2" sqref="AAY140" start="0" length="0">
      <dxf>
        <font>
          <sz val="10"/>
          <color rgb="FFFF0000"/>
          <name val="Times New Roman"/>
          <scheme val="none"/>
        </font>
      </dxf>
    </rfmt>
    <rfmt sheetId="2" sqref="AAZ140" start="0" length="0">
      <dxf>
        <font>
          <sz val="10"/>
          <color rgb="FFFF0000"/>
          <name val="Times New Roman"/>
          <scheme val="none"/>
        </font>
      </dxf>
    </rfmt>
    <rfmt sheetId="2" sqref="ABA140" start="0" length="0">
      <dxf>
        <font>
          <sz val="10"/>
          <color rgb="FFFF0000"/>
          <name val="Times New Roman"/>
          <scheme val="none"/>
        </font>
      </dxf>
    </rfmt>
    <rfmt sheetId="2" sqref="ABB140" start="0" length="0">
      <dxf>
        <font>
          <sz val="10"/>
          <color rgb="FFFF0000"/>
          <name val="Times New Roman"/>
          <scheme val="none"/>
        </font>
      </dxf>
    </rfmt>
    <rfmt sheetId="2" sqref="ABC140" start="0" length="0">
      <dxf>
        <font>
          <sz val="10"/>
          <color rgb="FFFF0000"/>
          <name val="Times New Roman"/>
          <scheme val="none"/>
        </font>
      </dxf>
    </rfmt>
    <rfmt sheetId="2" sqref="ABD140" start="0" length="0">
      <dxf>
        <font>
          <sz val="10"/>
          <color rgb="FFFF0000"/>
          <name val="Times New Roman"/>
          <scheme val="none"/>
        </font>
      </dxf>
    </rfmt>
    <rfmt sheetId="2" sqref="ABE140" start="0" length="0">
      <dxf>
        <font>
          <sz val="10"/>
          <color rgb="FFFF0000"/>
          <name val="Times New Roman"/>
          <scheme val="none"/>
        </font>
      </dxf>
    </rfmt>
    <rfmt sheetId="2" sqref="ABF140" start="0" length="0">
      <dxf>
        <font>
          <sz val="10"/>
          <color rgb="FFFF0000"/>
          <name val="Times New Roman"/>
          <scheme val="none"/>
        </font>
      </dxf>
    </rfmt>
    <rfmt sheetId="2" sqref="ABG140" start="0" length="0">
      <dxf>
        <font>
          <sz val="10"/>
          <color rgb="FFFF0000"/>
          <name val="Times New Roman"/>
          <scheme val="none"/>
        </font>
      </dxf>
    </rfmt>
    <rfmt sheetId="2" sqref="ABH140" start="0" length="0">
      <dxf>
        <font>
          <sz val="10"/>
          <color rgb="FFFF0000"/>
          <name val="Times New Roman"/>
          <scheme val="none"/>
        </font>
      </dxf>
    </rfmt>
    <rfmt sheetId="2" sqref="ABI140" start="0" length="0">
      <dxf>
        <font>
          <sz val="10"/>
          <color rgb="FFFF0000"/>
          <name val="Times New Roman"/>
          <scheme val="none"/>
        </font>
      </dxf>
    </rfmt>
    <rfmt sheetId="2" sqref="ABJ140" start="0" length="0">
      <dxf>
        <font>
          <sz val="10"/>
          <color rgb="FFFF0000"/>
          <name val="Times New Roman"/>
          <scheme val="none"/>
        </font>
      </dxf>
    </rfmt>
    <rfmt sheetId="2" sqref="ABK140" start="0" length="0">
      <dxf>
        <font>
          <sz val="10"/>
          <color rgb="FFFF0000"/>
          <name val="Times New Roman"/>
          <scheme val="none"/>
        </font>
      </dxf>
    </rfmt>
    <rfmt sheetId="2" sqref="ABL140" start="0" length="0">
      <dxf>
        <font>
          <sz val="10"/>
          <color rgb="FFFF0000"/>
          <name val="Times New Roman"/>
          <scheme val="none"/>
        </font>
      </dxf>
    </rfmt>
    <rfmt sheetId="2" sqref="ABM140" start="0" length="0">
      <dxf>
        <font>
          <sz val="10"/>
          <color rgb="FFFF0000"/>
          <name val="Times New Roman"/>
          <scheme val="none"/>
        </font>
      </dxf>
    </rfmt>
    <rfmt sheetId="2" sqref="ABN140" start="0" length="0">
      <dxf>
        <font>
          <sz val="10"/>
          <color rgb="FFFF0000"/>
          <name val="Times New Roman"/>
          <scheme val="none"/>
        </font>
      </dxf>
    </rfmt>
    <rfmt sheetId="2" sqref="ABO140" start="0" length="0">
      <dxf>
        <font>
          <sz val="10"/>
          <color rgb="FFFF0000"/>
          <name val="Times New Roman"/>
          <scheme val="none"/>
        </font>
      </dxf>
    </rfmt>
    <rfmt sheetId="2" sqref="ABP140" start="0" length="0">
      <dxf>
        <font>
          <sz val="10"/>
          <color rgb="FFFF0000"/>
          <name val="Times New Roman"/>
          <scheme val="none"/>
        </font>
      </dxf>
    </rfmt>
    <rfmt sheetId="2" sqref="ABQ140" start="0" length="0">
      <dxf>
        <font>
          <sz val="10"/>
          <color rgb="FFFF0000"/>
          <name val="Times New Roman"/>
          <scheme val="none"/>
        </font>
      </dxf>
    </rfmt>
    <rfmt sheetId="2" sqref="ABR140" start="0" length="0">
      <dxf>
        <font>
          <sz val="10"/>
          <color rgb="FFFF0000"/>
          <name val="Times New Roman"/>
          <scheme val="none"/>
        </font>
      </dxf>
    </rfmt>
    <rfmt sheetId="2" sqref="ABS140" start="0" length="0">
      <dxf>
        <font>
          <sz val="10"/>
          <color rgb="FFFF0000"/>
          <name val="Times New Roman"/>
          <scheme val="none"/>
        </font>
      </dxf>
    </rfmt>
    <rfmt sheetId="2" sqref="ABT140" start="0" length="0">
      <dxf>
        <font>
          <sz val="10"/>
          <color rgb="FFFF0000"/>
          <name val="Times New Roman"/>
          <scheme val="none"/>
        </font>
      </dxf>
    </rfmt>
    <rfmt sheetId="2" sqref="ABU140" start="0" length="0">
      <dxf>
        <font>
          <sz val="10"/>
          <color rgb="FFFF0000"/>
          <name val="Times New Roman"/>
          <scheme val="none"/>
        </font>
      </dxf>
    </rfmt>
    <rfmt sheetId="2" sqref="ABV140" start="0" length="0">
      <dxf>
        <font>
          <sz val="10"/>
          <color rgb="FFFF0000"/>
          <name val="Times New Roman"/>
          <scheme val="none"/>
        </font>
      </dxf>
    </rfmt>
    <rfmt sheetId="2" sqref="ABW140" start="0" length="0">
      <dxf>
        <font>
          <sz val="10"/>
          <color rgb="FFFF0000"/>
          <name val="Times New Roman"/>
          <scheme val="none"/>
        </font>
      </dxf>
    </rfmt>
    <rfmt sheetId="2" sqref="ABX140" start="0" length="0">
      <dxf>
        <font>
          <sz val="10"/>
          <color rgb="FFFF0000"/>
          <name val="Times New Roman"/>
          <scheme val="none"/>
        </font>
      </dxf>
    </rfmt>
    <rfmt sheetId="2" sqref="ABY140" start="0" length="0">
      <dxf>
        <font>
          <sz val="10"/>
          <color rgb="FFFF0000"/>
          <name val="Times New Roman"/>
          <scheme val="none"/>
        </font>
      </dxf>
    </rfmt>
    <rfmt sheetId="2" sqref="ABZ140" start="0" length="0">
      <dxf>
        <font>
          <sz val="10"/>
          <color rgb="FFFF0000"/>
          <name val="Times New Roman"/>
          <scheme val="none"/>
        </font>
      </dxf>
    </rfmt>
    <rfmt sheetId="2" sqref="ACA140" start="0" length="0">
      <dxf>
        <font>
          <sz val="10"/>
          <color rgb="FFFF0000"/>
          <name val="Times New Roman"/>
          <scheme val="none"/>
        </font>
      </dxf>
    </rfmt>
    <rfmt sheetId="2" sqref="ACB140" start="0" length="0">
      <dxf>
        <font>
          <sz val="10"/>
          <color rgb="FFFF0000"/>
          <name val="Times New Roman"/>
          <scheme val="none"/>
        </font>
      </dxf>
    </rfmt>
    <rfmt sheetId="2" sqref="ACC140" start="0" length="0">
      <dxf>
        <font>
          <sz val="10"/>
          <color rgb="FFFF0000"/>
          <name val="Times New Roman"/>
          <scheme val="none"/>
        </font>
      </dxf>
    </rfmt>
    <rfmt sheetId="2" sqref="ACD140" start="0" length="0">
      <dxf>
        <font>
          <sz val="10"/>
          <color rgb="FFFF0000"/>
          <name val="Times New Roman"/>
          <scheme val="none"/>
        </font>
      </dxf>
    </rfmt>
    <rfmt sheetId="2" sqref="ACE140" start="0" length="0">
      <dxf>
        <font>
          <sz val="10"/>
          <color rgb="FFFF0000"/>
          <name val="Times New Roman"/>
          <scheme val="none"/>
        </font>
      </dxf>
    </rfmt>
    <rfmt sheetId="2" sqref="ACF140" start="0" length="0">
      <dxf>
        <font>
          <sz val="10"/>
          <color rgb="FFFF0000"/>
          <name val="Times New Roman"/>
          <scheme val="none"/>
        </font>
      </dxf>
    </rfmt>
    <rfmt sheetId="2" sqref="ACG140" start="0" length="0">
      <dxf>
        <font>
          <sz val="10"/>
          <color rgb="FFFF0000"/>
          <name val="Times New Roman"/>
          <scheme val="none"/>
        </font>
      </dxf>
    </rfmt>
    <rfmt sheetId="2" sqref="ACH140" start="0" length="0">
      <dxf>
        <font>
          <sz val="10"/>
          <color rgb="FFFF0000"/>
          <name val="Times New Roman"/>
          <scheme val="none"/>
        </font>
      </dxf>
    </rfmt>
    <rfmt sheetId="2" sqref="ACI140" start="0" length="0">
      <dxf>
        <font>
          <sz val="10"/>
          <color rgb="FFFF0000"/>
          <name val="Times New Roman"/>
          <scheme val="none"/>
        </font>
      </dxf>
    </rfmt>
    <rfmt sheetId="2" sqref="ACJ140" start="0" length="0">
      <dxf>
        <font>
          <sz val="10"/>
          <color rgb="FFFF0000"/>
          <name val="Times New Roman"/>
          <scheme val="none"/>
        </font>
      </dxf>
    </rfmt>
    <rfmt sheetId="2" sqref="ACK140" start="0" length="0">
      <dxf>
        <font>
          <sz val="10"/>
          <color rgb="FFFF0000"/>
          <name val="Times New Roman"/>
          <scheme val="none"/>
        </font>
      </dxf>
    </rfmt>
    <rfmt sheetId="2" sqref="ACL140" start="0" length="0">
      <dxf>
        <font>
          <sz val="10"/>
          <color rgb="FFFF0000"/>
          <name val="Times New Roman"/>
          <scheme val="none"/>
        </font>
      </dxf>
    </rfmt>
    <rfmt sheetId="2" sqref="ACM140" start="0" length="0">
      <dxf>
        <font>
          <sz val="10"/>
          <color rgb="FFFF0000"/>
          <name val="Times New Roman"/>
          <scheme val="none"/>
        </font>
      </dxf>
    </rfmt>
    <rfmt sheetId="2" sqref="ACN140" start="0" length="0">
      <dxf>
        <font>
          <sz val="10"/>
          <color rgb="FFFF0000"/>
          <name val="Times New Roman"/>
          <scheme val="none"/>
        </font>
      </dxf>
    </rfmt>
    <rfmt sheetId="2" sqref="ACO140" start="0" length="0">
      <dxf>
        <font>
          <sz val="10"/>
          <color rgb="FFFF0000"/>
          <name val="Times New Roman"/>
          <scheme val="none"/>
        </font>
      </dxf>
    </rfmt>
    <rfmt sheetId="2" sqref="ACP140" start="0" length="0">
      <dxf>
        <font>
          <sz val="10"/>
          <color rgb="FFFF0000"/>
          <name val="Times New Roman"/>
          <scheme val="none"/>
        </font>
      </dxf>
    </rfmt>
    <rfmt sheetId="2" sqref="ACQ140" start="0" length="0">
      <dxf>
        <font>
          <sz val="10"/>
          <color rgb="FFFF0000"/>
          <name val="Times New Roman"/>
          <scheme val="none"/>
        </font>
      </dxf>
    </rfmt>
    <rfmt sheetId="2" sqref="ACR140" start="0" length="0">
      <dxf>
        <font>
          <sz val="10"/>
          <color rgb="FFFF0000"/>
          <name val="Times New Roman"/>
          <scheme val="none"/>
        </font>
      </dxf>
    </rfmt>
    <rfmt sheetId="2" sqref="ACS140" start="0" length="0">
      <dxf>
        <font>
          <sz val="10"/>
          <color rgb="FFFF0000"/>
          <name val="Times New Roman"/>
          <scheme val="none"/>
        </font>
      </dxf>
    </rfmt>
    <rfmt sheetId="2" sqref="ACT140" start="0" length="0">
      <dxf>
        <font>
          <sz val="10"/>
          <color rgb="FFFF0000"/>
          <name val="Times New Roman"/>
          <scheme val="none"/>
        </font>
      </dxf>
    </rfmt>
    <rfmt sheetId="2" sqref="ACU140" start="0" length="0">
      <dxf>
        <font>
          <sz val="10"/>
          <color rgb="FFFF0000"/>
          <name val="Times New Roman"/>
          <scheme val="none"/>
        </font>
      </dxf>
    </rfmt>
    <rfmt sheetId="2" sqref="ACV140" start="0" length="0">
      <dxf>
        <font>
          <sz val="10"/>
          <color rgb="FFFF0000"/>
          <name val="Times New Roman"/>
          <scheme val="none"/>
        </font>
      </dxf>
    </rfmt>
    <rfmt sheetId="2" sqref="ACW140" start="0" length="0">
      <dxf>
        <font>
          <sz val="10"/>
          <color rgb="FFFF0000"/>
          <name val="Times New Roman"/>
          <scheme val="none"/>
        </font>
      </dxf>
    </rfmt>
    <rfmt sheetId="2" sqref="ACX140" start="0" length="0">
      <dxf>
        <font>
          <sz val="10"/>
          <color rgb="FFFF0000"/>
          <name val="Times New Roman"/>
          <scheme val="none"/>
        </font>
      </dxf>
    </rfmt>
    <rfmt sheetId="2" sqref="ACY140" start="0" length="0">
      <dxf>
        <font>
          <sz val="10"/>
          <color rgb="FFFF0000"/>
          <name val="Times New Roman"/>
          <scheme val="none"/>
        </font>
      </dxf>
    </rfmt>
    <rfmt sheetId="2" sqref="ACZ140" start="0" length="0">
      <dxf>
        <font>
          <sz val="10"/>
          <color rgb="FFFF0000"/>
          <name val="Times New Roman"/>
          <scheme val="none"/>
        </font>
      </dxf>
    </rfmt>
    <rfmt sheetId="2" sqref="ADA140" start="0" length="0">
      <dxf>
        <font>
          <sz val="10"/>
          <color rgb="FFFF0000"/>
          <name val="Times New Roman"/>
          <scheme val="none"/>
        </font>
      </dxf>
    </rfmt>
    <rfmt sheetId="2" sqref="ADB140" start="0" length="0">
      <dxf>
        <font>
          <sz val="10"/>
          <color rgb="FFFF0000"/>
          <name val="Times New Roman"/>
          <scheme val="none"/>
        </font>
      </dxf>
    </rfmt>
    <rfmt sheetId="2" sqref="ADC140" start="0" length="0">
      <dxf>
        <font>
          <sz val="10"/>
          <color rgb="FFFF0000"/>
          <name val="Times New Roman"/>
          <scheme val="none"/>
        </font>
      </dxf>
    </rfmt>
    <rfmt sheetId="2" sqref="ADD140" start="0" length="0">
      <dxf>
        <font>
          <sz val="10"/>
          <color rgb="FFFF0000"/>
          <name val="Times New Roman"/>
          <scheme val="none"/>
        </font>
      </dxf>
    </rfmt>
    <rfmt sheetId="2" sqref="ADE140" start="0" length="0">
      <dxf>
        <font>
          <sz val="10"/>
          <color rgb="FFFF0000"/>
          <name val="Times New Roman"/>
          <scheme val="none"/>
        </font>
      </dxf>
    </rfmt>
    <rfmt sheetId="2" sqref="ADF140" start="0" length="0">
      <dxf>
        <font>
          <sz val="10"/>
          <color rgb="FFFF0000"/>
          <name val="Times New Roman"/>
          <scheme val="none"/>
        </font>
      </dxf>
    </rfmt>
    <rfmt sheetId="2" sqref="ADG140" start="0" length="0">
      <dxf>
        <font>
          <sz val="10"/>
          <color rgb="FFFF0000"/>
          <name val="Times New Roman"/>
          <scheme val="none"/>
        </font>
      </dxf>
    </rfmt>
    <rfmt sheetId="2" sqref="ADH140" start="0" length="0">
      <dxf>
        <font>
          <sz val="10"/>
          <color rgb="FFFF0000"/>
          <name val="Times New Roman"/>
          <scheme val="none"/>
        </font>
      </dxf>
    </rfmt>
    <rfmt sheetId="2" sqref="ADI140" start="0" length="0">
      <dxf>
        <font>
          <sz val="10"/>
          <color rgb="FFFF0000"/>
          <name val="Times New Roman"/>
          <scheme val="none"/>
        </font>
      </dxf>
    </rfmt>
    <rfmt sheetId="2" sqref="ADJ140" start="0" length="0">
      <dxf>
        <font>
          <sz val="10"/>
          <color rgb="FFFF0000"/>
          <name val="Times New Roman"/>
          <scheme val="none"/>
        </font>
      </dxf>
    </rfmt>
    <rfmt sheetId="2" sqref="ADK140" start="0" length="0">
      <dxf>
        <font>
          <sz val="10"/>
          <color rgb="FFFF0000"/>
          <name val="Times New Roman"/>
          <scheme val="none"/>
        </font>
      </dxf>
    </rfmt>
    <rfmt sheetId="2" sqref="ADL140" start="0" length="0">
      <dxf>
        <font>
          <sz val="10"/>
          <color rgb="FFFF0000"/>
          <name val="Times New Roman"/>
          <scheme val="none"/>
        </font>
      </dxf>
    </rfmt>
    <rfmt sheetId="2" sqref="ADM140" start="0" length="0">
      <dxf>
        <font>
          <sz val="10"/>
          <color rgb="FFFF0000"/>
          <name val="Times New Roman"/>
          <scheme val="none"/>
        </font>
      </dxf>
    </rfmt>
    <rfmt sheetId="2" sqref="ADN140" start="0" length="0">
      <dxf>
        <font>
          <sz val="10"/>
          <color rgb="FFFF0000"/>
          <name val="Times New Roman"/>
          <scheme val="none"/>
        </font>
      </dxf>
    </rfmt>
    <rfmt sheetId="2" sqref="ADO140" start="0" length="0">
      <dxf>
        <font>
          <sz val="10"/>
          <color rgb="FFFF0000"/>
          <name val="Times New Roman"/>
          <scheme val="none"/>
        </font>
      </dxf>
    </rfmt>
    <rfmt sheetId="2" sqref="ADP140" start="0" length="0">
      <dxf>
        <font>
          <sz val="10"/>
          <color rgb="FFFF0000"/>
          <name val="Times New Roman"/>
          <scheme val="none"/>
        </font>
      </dxf>
    </rfmt>
    <rfmt sheetId="2" sqref="ADQ140" start="0" length="0">
      <dxf>
        <font>
          <sz val="10"/>
          <color rgb="FFFF0000"/>
          <name val="Times New Roman"/>
          <scheme val="none"/>
        </font>
      </dxf>
    </rfmt>
    <rfmt sheetId="2" sqref="ADR140" start="0" length="0">
      <dxf>
        <font>
          <sz val="10"/>
          <color rgb="FFFF0000"/>
          <name val="Times New Roman"/>
          <scheme val="none"/>
        </font>
      </dxf>
    </rfmt>
    <rfmt sheetId="2" sqref="ADS140" start="0" length="0">
      <dxf>
        <font>
          <sz val="10"/>
          <color rgb="FFFF0000"/>
          <name val="Times New Roman"/>
          <scheme val="none"/>
        </font>
      </dxf>
    </rfmt>
    <rfmt sheetId="2" sqref="ADT140" start="0" length="0">
      <dxf>
        <font>
          <sz val="10"/>
          <color rgb="FFFF0000"/>
          <name val="Times New Roman"/>
          <scheme val="none"/>
        </font>
      </dxf>
    </rfmt>
    <rfmt sheetId="2" sqref="ADU140" start="0" length="0">
      <dxf>
        <font>
          <sz val="10"/>
          <color rgb="FFFF0000"/>
          <name val="Times New Roman"/>
          <scheme val="none"/>
        </font>
      </dxf>
    </rfmt>
    <rfmt sheetId="2" sqref="ADV140" start="0" length="0">
      <dxf>
        <font>
          <sz val="10"/>
          <color rgb="FFFF0000"/>
          <name val="Times New Roman"/>
          <scheme val="none"/>
        </font>
      </dxf>
    </rfmt>
    <rfmt sheetId="2" sqref="ADW140" start="0" length="0">
      <dxf>
        <font>
          <sz val="10"/>
          <color rgb="FFFF0000"/>
          <name val="Times New Roman"/>
          <scheme val="none"/>
        </font>
      </dxf>
    </rfmt>
    <rfmt sheetId="2" sqref="ADX140" start="0" length="0">
      <dxf>
        <font>
          <sz val="10"/>
          <color rgb="FFFF0000"/>
          <name val="Times New Roman"/>
          <scheme val="none"/>
        </font>
      </dxf>
    </rfmt>
    <rfmt sheetId="2" sqref="ADY140" start="0" length="0">
      <dxf>
        <font>
          <sz val="10"/>
          <color rgb="FFFF0000"/>
          <name val="Times New Roman"/>
          <scheme val="none"/>
        </font>
      </dxf>
    </rfmt>
    <rfmt sheetId="2" sqref="ADZ140" start="0" length="0">
      <dxf>
        <font>
          <sz val="10"/>
          <color rgb="FFFF0000"/>
          <name val="Times New Roman"/>
          <scheme val="none"/>
        </font>
      </dxf>
    </rfmt>
    <rfmt sheetId="2" sqref="AEA140" start="0" length="0">
      <dxf>
        <font>
          <sz val="10"/>
          <color rgb="FFFF0000"/>
          <name val="Times New Roman"/>
          <scheme val="none"/>
        </font>
      </dxf>
    </rfmt>
    <rfmt sheetId="2" sqref="AEB140" start="0" length="0">
      <dxf>
        <font>
          <sz val="10"/>
          <color rgb="FFFF0000"/>
          <name val="Times New Roman"/>
          <scheme val="none"/>
        </font>
      </dxf>
    </rfmt>
    <rfmt sheetId="2" sqref="AEC140" start="0" length="0">
      <dxf>
        <font>
          <sz val="10"/>
          <color rgb="FFFF0000"/>
          <name val="Times New Roman"/>
          <scheme val="none"/>
        </font>
      </dxf>
    </rfmt>
    <rfmt sheetId="2" sqref="AED140" start="0" length="0">
      <dxf>
        <font>
          <sz val="10"/>
          <color rgb="FFFF0000"/>
          <name val="Times New Roman"/>
          <scheme val="none"/>
        </font>
      </dxf>
    </rfmt>
    <rfmt sheetId="2" sqref="AEE140" start="0" length="0">
      <dxf>
        <font>
          <sz val="10"/>
          <color rgb="FFFF0000"/>
          <name val="Times New Roman"/>
          <scheme val="none"/>
        </font>
      </dxf>
    </rfmt>
    <rfmt sheetId="2" sqref="AEF140" start="0" length="0">
      <dxf>
        <font>
          <sz val="10"/>
          <color rgb="FFFF0000"/>
          <name val="Times New Roman"/>
          <scheme val="none"/>
        </font>
      </dxf>
    </rfmt>
    <rfmt sheetId="2" sqref="AEG140" start="0" length="0">
      <dxf>
        <font>
          <sz val="10"/>
          <color rgb="FFFF0000"/>
          <name val="Times New Roman"/>
          <scheme val="none"/>
        </font>
      </dxf>
    </rfmt>
    <rfmt sheetId="2" sqref="AEH140" start="0" length="0">
      <dxf>
        <font>
          <sz val="10"/>
          <color rgb="FFFF0000"/>
          <name val="Times New Roman"/>
          <scheme val="none"/>
        </font>
      </dxf>
    </rfmt>
    <rfmt sheetId="2" sqref="AEI140" start="0" length="0">
      <dxf>
        <font>
          <sz val="10"/>
          <color rgb="FFFF0000"/>
          <name val="Times New Roman"/>
          <scheme val="none"/>
        </font>
      </dxf>
    </rfmt>
    <rfmt sheetId="2" sqref="AEJ140" start="0" length="0">
      <dxf>
        <font>
          <sz val="10"/>
          <color rgb="FFFF0000"/>
          <name val="Times New Roman"/>
          <scheme val="none"/>
        </font>
      </dxf>
    </rfmt>
    <rfmt sheetId="2" sqref="AEK140" start="0" length="0">
      <dxf>
        <font>
          <sz val="10"/>
          <color rgb="FFFF0000"/>
          <name val="Times New Roman"/>
          <scheme val="none"/>
        </font>
      </dxf>
    </rfmt>
    <rfmt sheetId="2" sqref="AEL140" start="0" length="0">
      <dxf>
        <font>
          <sz val="10"/>
          <color rgb="FFFF0000"/>
          <name val="Times New Roman"/>
          <scheme val="none"/>
        </font>
      </dxf>
    </rfmt>
    <rfmt sheetId="2" sqref="AEM140" start="0" length="0">
      <dxf>
        <font>
          <sz val="10"/>
          <color rgb="FFFF0000"/>
          <name val="Times New Roman"/>
          <scheme val="none"/>
        </font>
      </dxf>
    </rfmt>
    <rfmt sheetId="2" sqref="AEN140" start="0" length="0">
      <dxf>
        <font>
          <sz val="10"/>
          <color rgb="FFFF0000"/>
          <name val="Times New Roman"/>
          <scheme val="none"/>
        </font>
      </dxf>
    </rfmt>
    <rfmt sheetId="2" sqref="AEO140" start="0" length="0">
      <dxf>
        <font>
          <sz val="10"/>
          <color rgb="FFFF0000"/>
          <name val="Times New Roman"/>
          <scheme val="none"/>
        </font>
      </dxf>
    </rfmt>
    <rfmt sheetId="2" sqref="AEP140" start="0" length="0">
      <dxf>
        <font>
          <sz val="10"/>
          <color rgb="FFFF0000"/>
          <name val="Times New Roman"/>
          <scheme val="none"/>
        </font>
      </dxf>
    </rfmt>
    <rfmt sheetId="2" sqref="AEQ140" start="0" length="0">
      <dxf>
        <font>
          <sz val="10"/>
          <color rgb="FFFF0000"/>
          <name val="Times New Roman"/>
          <scheme val="none"/>
        </font>
      </dxf>
    </rfmt>
    <rfmt sheetId="2" sqref="AER140" start="0" length="0">
      <dxf>
        <font>
          <sz val="10"/>
          <color rgb="FFFF0000"/>
          <name val="Times New Roman"/>
          <scheme val="none"/>
        </font>
      </dxf>
    </rfmt>
    <rfmt sheetId="2" sqref="AES140" start="0" length="0">
      <dxf>
        <font>
          <sz val="10"/>
          <color rgb="FFFF0000"/>
          <name val="Times New Roman"/>
          <scheme val="none"/>
        </font>
      </dxf>
    </rfmt>
    <rfmt sheetId="2" sqref="AET140" start="0" length="0">
      <dxf>
        <font>
          <sz val="10"/>
          <color rgb="FFFF0000"/>
          <name val="Times New Roman"/>
          <scheme val="none"/>
        </font>
      </dxf>
    </rfmt>
    <rfmt sheetId="2" sqref="AEU140" start="0" length="0">
      <dxf>
        <font>
          <sz val="10"/>
          <color rgb="FFFF0000"/>
          <name val="Times New Roman"/>
          <scheme val="none"/>
        </font>
      </dxf>
    </rfmt>
    <rfmt sheetId="2" sqref="AEV140" start="0" length="0">
      <dxf>
        <font>
          <sz val="10"/>
          <color rgb="FFFF0000"/>
          <name val="Times New Roman"/>
          <scheme val="none"/>
        </font>
      </dxf>
    </rfmt>
    <rfmt sheetId="2" sqref="AEW140" start="0" length="0">
      <dxf>
        <font>
          <sz val="10"/>
          <color rgb="FFFF0000"/>
          <name val="Times New Roman"/>
          <scheme val="none"/>
        </font>
      </dxf>
    </rfmt>
    <rfmt sheetId="2" sqref="AEX140" start="0" length="0">
      <dxf>
        <font>
          <sz val="10"/>
          <color rgb="FFFF0000"/>
          <name val="Times New Roman"/>
          <scheme val="none"/>
        </font>
      </dxf>
    </rfmt>
    <rfmt sheetId="2" sqref="AEY140" start="0" length="0">
      <dxf>
        <font>
          <sz val="10"/>
          <color rgb="FFFF0000"/>
          <name val="Times New Roman"/>
          <scheme val="none"/>
        </font>
      </dxf>
    </rfmt>
    <rfmt sheetId="2" sqref="AEZ140" start="0" length="0">
      <dxf>
        <font>
          <sz val="10"/>
          <color rgb="FFFF0000"/>
          <name val="Times New Roman"/>
          <scheme val="none"/>
        </font>
      </dxf>
    </rfmt>
    <rfmt sheetId="2" sqref="AFA140" start="0" length="0">
      <dxf>
        <font>
          <sz val="10"/>
          <color rgb="FFFF0000"/>
          <name val="Times New Roman"/>
          <scheme val="none"/>
        </font>
      </dxf>
    </rfmt>
    <rfmt sheetId="2" sqref="AFB140" start="0" length="0">
      <dxf>
        <font>
          <sz val="10"/>
          <color rgb="FFFF0000"/>
          <name val="Times New Roman"/>
          <scheme val="none"/>
        </font>
      </dxf>
    </rfmt>
    <rfmt sheetId="2" sqref="AFC140" start="0" length="0">
      <dxf>
        <font>
          <sz val="10"/>
          <color rgb="FFFF0000"/>
          <name val="Times New Roman"/>
          <scheme val="none"/>
        </font>
      </dxf>
    </rfmt>
    <rfmt sheetId="2" sqref="AFD140" start="0" length="0">
      <dxf>
        <font>
          <sz val="10"/>
          <color rgb="FFFF0000"/>
          <name val="Times New Roman"/>
          <scheme val="none"/>
        </font>
      </dxf>
    </rfmt>
    <rfmt sheetId="2" sqref="AFE140" start="0" length="0">
      <dxf>
        <font>
          <sz val="10"/>
          <color rgb="FFFF0000"/>
          <name val="Times New Roman"/>
          <scheme val="none"/>
        </font>
      </dxf>
    </rfmt>
    <rfmt sheetId="2" sqref="AFF140" start="0" length="0">
      <dxf>
        <font>
          <sz val="10"/>
          <color rgb="FFFF0000"/>
          <name val="Times New Roman"/>
          <scheme val="none"/>
        </font>
      </dxf>
    </rfmt>
    <rfmt sheetId="2" sqref="AFG140" start="0" length="0">
      <dxf>
        <font>
          <sz val="10"/>
          <color rgb="FFFF0000"/>
          <name val="Times New Roman"/>
          <scheme val="none"/>
        </font>
      </dxf>
    </rfmt>
    <rfmt sheetId="2" sqref="AFH140" start="0" length="0">
      <dxf>
        <font>
          <sz val="10"/>
          <color rgb="FFFF0000"/>
          <name val="Times New Roman"/>
          <scheme val="none"/>
        </font>
      </dxf>
    </rfmt>
    <rfmt sheetId="2" sqref="AFI140" start="0" length="0">
      <dxf>
        <font>
          <sz val="10"/>
          <color rgb="FFFF0000"/>
          <name val="Times New Roman"/>
          <scheme val="none"/>
        </font>
      </dxf>
    </rfmt>
    <rfmt sheetId="2" sqref="AFJ140" start="0" length="0">
      <dxf>
        <font>
          <sz val="10"/>
          <color rgb="FFFF0000"/>
          <name val="Times New Roman"/>
          <scheme val="none"/>
        </font>
      </dxf>
    </rfmt>
    <rfmt sheetId="2" sqref="AFK140" start="0" length="0">
      <dxf>
        <font>
          <sz val="10"/>
          <color rgb="FFFF0000"/>
          <name val="Times New Roman"/>
          <scheme val="none"/>
        </font>
      </dxf>
    </rfmt>
    <rfmt sheetId="2" sqref="AFL140" start="0" length="0">
      <dxf>
        <font>
          <sz val="10"/>
          <color rgb="FFFF0000"/>
          <name val="Times New Roman"/>
          <scheme val="none"/>
        </font>
      </dxf>
    </rfmt>
    <rfmt sheetId="2" sqref="AFM140" start="0" length="0">
      <dxf>
        <font>
          <sz val="10"/>
          <color rgb="FFFF0000"/>
          <name val="Times New Roman"/>
          <scheme val="none"/>
        </font>
      </dxf>
    </rfmt>
    <rfmt sheetId="2" sqref="AFN140" start="0" length="0">
      <dxf>
        <font>
          <sz val="10"/>
          <color rgb="FFFF0000"/>
          <name val="Times New Roman"/>
          <scheme val="none"/>
        </font>
      </dxf>
    </rfmt>
    <rfmt sheetId="2" sqref="AFO140" start="0" length="0">
      <dxf>
        <font>
          <sz val="10"/>
          <color rgb="FFFF0000"/>
          <name val="Times New Roman"/>
          <scheme val="none"/>
        </font>
      </dxf>
    </rfmt>
    <rfmt sheetId="2" sqref="AFP140" start="0" length="0">
      <dxf>
        <font>
          <sz val="10"/>
          <color rgb="FFFF0000"/>
          <name val="Times New Roman"/>
          <scheme val="none"/>
        </font>
      </dxf>
    </rfmt>
    <rfmt sheetId="2" sqref="AFQ140" start="0" length="0">
      <dxf>
        <font>
          <sz val="10"/>
          <color rgb="FFFF0000"/>
          <name val="Times New Roman"/>
          <scheme val="none"/>
        </font>
      </dxf>
    </rfmt>
    <rfmt sheetId="2" sqref="AFR140" start="0" length="0">
      <dxf>
        <font>
          <sz val="10"/>
          <color rgb="FFFF0000"/>
          <name val="Times New Roman"/>
          <scheme val="none"/>
        </font>
      </dxf>
    </rfmt>
    <rfmt sheetId="2" sqref="AFS140" start="0" length="0">
      <dxf>
        <font>
          <sz val="10"/>
          <color rgb="FFFF0000"/>
          <name val="Times New Roman"/>
          <scheme val="none"/>
        </font>
      </dxf>
    </rfmt>
    <rfmt sheetId="2" sqref="AFT140" start="0" length="0">
      <dxf>
        <font>
          <sz val="10"/>
          <color rgb="FFFF0000"/>
          <name val="Times New Roman"/>
          <scheme val="none"/>
        </font>
      </dxf>
    </rfmt>
    <rfmt sheetId="2" sqref="AFU140" start="0" length="0">
      <dxf>
        <font>
          <sz val="10"/>
          <color rgb="FFFF0000"/>
          <name val="Times New Roman"/>
          <scheme val="none"/>
        </font>
      </dxf>
    </rfmt>
    <rfmt sheetId="2" sqref="AFV140" start="0" length="0">
      <dxf>
        <font>
          <sz val="10"/>
          <color rgb="FFFF0000"/>
          <name val="Times New Roman"/>
          <scheme val="none"/>
        </font>
      </dxf>
    </rfmt>
    <rfmt sheetId="2" sqref="AFW140" start="0" length="0">
      <dxf>
        <font>
          <sz val="10"/>
          <color rgb="FFFF0000"/>
          <name val="Times New Roman"/>
          <scheme val="none"/>
        </font>
      </dxf>
    </rfmt>
    <rfmt sheetId="2" sqref="AFX140" start="0" length="0">
      <dxf>
        <font>
          <sz val="10"/>
          <color rgb="FFFF0000"/>
          <name val="Times New Roman"/>
          <scheme val="none"/>
        </font>
      </dxf>
    </rfmt>
    <rfmt sheetId="2" sqref="AFY140" start="0" length="0">
      <dxf>
        <font>
          <sz val="10"/>
          <color rgb="FFFF0000"/>
          <name val="Times New Roman"/>
          <scheme val="none"/>
        </font>
      </dxf>
    </rfmt>
    <rfmt sheetId="2" sqref="AFZ140" start="0" length="0">
      <dxf>
        <font>
          <sz val="10"/>
          <color rgb="FFFF0000"/>
          <name val="Times New Roman"/>
          <scheme val="none"/>
        </font>
      </dxf>
    </rfmt>
    <rfmt sheetId="2" sqref="AGA140" start="0" length="0">
      <dxf>
        <font>
          <sz val="10"/>
          <color rgb="FFFF0000"/>
          <name val="Times New Roman"/>
          <scheme val="none"/>
        </font>
      </dxf>
    </rfmt>
    <rfmt sheetId="2" sqref="AGB140" start="0" length="0">
      <dxf>
        <font>
          <sz val="10"/>
          <color rgb="FFFF0000"/>
          <name val="Times New Roman"/>
          <scheme val="none"/>
        </font>
      </dxf>
    </rfmt>
    <rfmt sheetId="2" sqref="AGC140" start="0" length="0">
      <dxf>
        <font>
          <sz val="10"/>
          <color rgb="FFFF0000"/>
          <name val="Times New Roman"/>
          <scheme val="none"/>
        </font>
      </dxf>
    </rfmt>
    <rfmt sheetId="2" sqref="AGD140" start="0" length="0">
      <dxf>
        <font>
          <sz val="10"/>
          <color rgb="FFFF0000"/>
          <name val="Times New Roman"/>
          <scheme val="none"/>
        </font>
      </dxf>
    </rfmt>
    <rfmt sheetId="2" sqref="AGE140" start="0" length="0">
      <dxf>
        <font>
          <sz val="10"/>
          <color rgb="FFFF0000"/>
          <name val="Times New Roman"/>
          <scheme val="none"/>
        </font>
      </dxf>
    </rfmt>
    <rfmt sheetId="2" sqref="AGF140" start="0" length="0">
      <dxf>
        <font>
          <sz val="10"/>
          <color rgb="FFFF0000"/>
          <name val="Times New Roman"/>
          <scheme val="none"/>
        </font>
      </dxf>
    </rfmt>
    <rfmt sheetId="2" sqref="AGG140" start="0" length="0">
      <dxf>
        <font>
          <sz val="10"/>
          <color rgb="FFFF0000"/>
          <name val="Times New Roman"/>
          <scheme val="none"/>
        </font>
      </dxf>
    </rfmt>
    <rfmt sheetId="2" sqref="AGH140" start="0" length="0">
      <dxf>
        <font>
          <sz val="10"/>
          <color rgb="FFFF0000"/>
          <name val="Times New Roman"/>
          <scheme val="none"/>
        </font>
      </dxf>
    </rfmt>
    <rfmt sheetId="2" sqref="AGI140" start="0" length="0">
      <dxf>
        <font>
          <sz val="10"/>
          <color rgb="FFFF0000"/>
          <name val="Times New Roman"/>
          <scheme val="none"/>
        </font>
      </dxf>
    </rfmt>
    <rfmt sheetId="2" sqref="AGJ140" start="0" length="0">
      <dxf>
        <font>
          <sz val="10"/>
          <color rgb="FFFF0000"/>
          <name val="Times New Roman"/>
          <scheme val="none"/>
        </font>
      </dxf>
    </rfmt>
    <rfmt sheetId="2" sqref="AGK140" start="0" length="0">
      <dxf>
        <font>
          <sz val="10"/>
          <color rgb="FFFF0000"/>
          <name val="Times New Roman"/>
          <scheme val="none"/>
        </font>
      </dxf>
    </rfmt>
    <rfmt sheetId="2" sqref="AGL140" start="0" length="0">
      <dxf>
        <font>
          <sz val="10"/>
          <color rgb="FFFF0000"/>
          <name val="Times New Roman"/>
          <scheme val="none"/>
        </font>
      </dxf>
    </rfmt>
    <rfmt sheetId="2" sqref="AGM140" start="0" length="0">
      <dxf>
        <font>
          <sz val="10"/>
          <color rgb="FFFF0000"/>
          <name val="Times New Roman"/>
          <scheme val="none"/>
        </font>
      </dxf>
    </rfmt>
    <rfmt sheetId="2" sqref="AGN140" start="0" length="0">
      <dxf>
        <font>
          <sz val="10"/>
          <color rgb="FFFF0000"/>
          <name val="Times New Roman"/>
          <scheme val="none"/>
        </font>
      </dxf>
    </rfmt>
    <rfmt sheetId="2" sqref="AGO140" start="0" length="0">
      <dxf>
        <font>
          <sz val="10"/>
          <color rgb="FFFF0000"/>
          <name val="Times New Roman"/>
          <scheme val="none"/>
        </font>
      </dxf>
    </rfmt>
    <rfmt sheetId="2" sqref="AGP140" start="0" length="0">
      <dxf>
        <font>
          <sz val="10"/>
          <color rgb="FFFF0000"/>
          <name val="Times New Roman"/>
          <scheme val="none"/>
        </font>
      </dxf>
    </rfmt>
    <rfmt sheetId="2" sqref="AGQ140" start="0" length="0">
      <dxf>
        <font>
          <sz val="10"/>
          <color rgb="FFFF0000"/>
          <name val="Times New Roman"/>
          <scheme val="none"/>
        </font>
      </dxf>
    </rfmt>
    <rfmt sheetId="2" sqref="AGR140" start="0" length="0">
      <dxf>
        <font>
          <sz val="10"/>
          <color rgb="FFFF0000"/>
          <name val="Times New Roman"/>
          <scheme val="none"/>
        </font>
      </dxf>
    </rfmt>
    <rfmt sheetId="2" sqref="AGS140" start="0" length="0">
      <dxf>
        <font>
          <sz val="10"/>
          <color rgb="FFFF0000"/>
          <name val="Times New Roman"/>
          <scheme val="none"/>
        </font>
      </dxf>
    </rfmt>
    <rfmt sheetId="2" sqref="AGT140" start="0" length="0">
      <dxf>
        <font>
          <sz val="10"/>
          <color rgb="FFFF0000"/>
          <name val="Times New Roman"/>
          <scheme val="none"/>
        </font>
      </dxf>
    </rfmt>
    <rfmt sheetId="2" sqref="AGU140" start="0" length="0">
      <dxf>
        <font>
          <sz val="10"/>
          <color rgb="FFFF0000"/>
          <name val="Times New Roman"/>
          <scheme val="none"/>
        </font>
      </dxf>
    </rfmt>
    <rfmt sheetId="2" sqref="AGV140" start="0" length="0">
      <dxf>
        <font>
          <sz val="10"/>
          <color rgb="FFFF0000"/>
          <name val="Times New Roman"/>
          <scheme val="none"/>
        </font>
      </dxf>
    </rfmt>
    <rfmt sheetId="2" sqref="AGW140" start="0" length="0">
      <dxf>
        <font>
          <sz val="10"/>
          <color rgb="FFFF0000"/>
          <name val="Times New Roman"/>
          <scheme val="none"/>
        </font>
      </dxf>
    </rfmt>
    <rfmt sheetId="2" sqref="AGX140" start="0" length="0">
      <dxf>
        <font>
          <sz val="10"/>
          <color rgb="FFFF0000"/>
          <name val="Times New Roman"/>
          <scheme val="none"/>
        </font>
      </dxf>
    </rfmt>
    <rfmt sheetId="2" sqref="AGY140" start="0" length="0">
      <dxf>
        <font>
          <sz val="10"/>
          <color rgb="FFFF0000"/>
          <name val="Times New Roman"/>
          <scheme val="none"/>
        </font>
      </dxf>
    </rfmt>
    <rfmt sheetId="2" sqref="AGZ140" start="0" length="0">
      <dxf>
        <font>
          <sz val="10"/>
          <color rgb="FFFF0000"/>
          <name val="Times New Roman"/>
          <scheme val="none"/>
        </font>
      </dxf>
    </rfmt>
    <rfmt sheetId="2" sqref="AHA140" start="0" length="0">
      <dxf>
        <font>
          <sz val="10"/>
          <color rgb="FFFF0000"/>
          <name val="Times New Roman"/>
          <scheme val="none"/>
        </font>
      </dxf>
    </rfmt>
    <rfmt sheetId="2" sqref="AHB140" start="0" length="0">
      <dxf>
        <font>
          <sz val="10"/>
          <color rgb="FFFF0000"/>
          <name val="Times New Roman"/>
          <scheme val="none"/>
        </font>
      </dxf>
    </rfmt>
    <rfmt sheetId="2" sqref="AHC140" start="0" length="0">
      <dxf>
        <font>
          <sz val="10"/>
          <color rgb="FFFF0000"/>
          <name val="Times New Roman"/>
          <scheme val="none"/>
        </font>
      </dxf>
    </rfmt>
    <rfmt sheetId="2" sqref="AHD140" start="0" length="0">
      <dxf>
        <font>
          <sz val="10"/>
          <color rgb="FFFF0000"/>
          <name val="Times New Roman"/>
          <scheme val="none"/>
        </font>
      </dxf>
    </rfmt>
    <rfmt sheetId="2" sqref="AHE140" start="0" length="0">
      <dxf>
        <font>
          <sz val="10"/>
          <color rgb="FFFF0000"/>
          <name val="Times New Roman"/>
          <scheme val="none"/>
        </font>
      </dxf>
    </rfmt>
    <rfmt sheetId="2" sqref="AHF140" start="0" length="0">
      <dxf>
        <font>
          <sz val="10"/>
          <color rgb="FFFF0000"/>
          <name val="Times New Roman"/>
          <scheme val="none"/>
        </font>
      </dxf>
    </rfmt>
    <rfmt sheetId="2" sqref="AHG140" start="0" length="0">
      <dxf>
        <font>
          <sz val="10"/>
          <color rgb="FFFF0000"/>
          <name val="Times New Roman"/>
          <scheme val="none"/>
        </font>
      </dxf>
    </rfmt>
    <rfmt sheetId="2" sqref="AHH140" start="0" length="0">
      <dxf>
        <font>
          <sz val="10"/>
          <color rgb="FFFF0000"/>
          <name val="Times New Roman"/>
          <scheme val="none"/>
        </font>
      </dxf>
    </rfmt>
    <rfmt sheetId="2" sqref="AHI140" start="0" length="0">
      <dxf>
        <font>
          <sz val="10"/>
          <color rgb="FFFF0000"/>
          <name val="Times New Roman"/>
          <scheme val="none"/>
        </font>
      </dxf>
    </rfmt>
    <rfmt sheetId="2" sqref="AHJ140" start="0" length="0">
      <dxf>
        <font>
          <sz val="10"/>
          <color rgb="FFFF0000"/>
          <name val="Times New Roman"/>
          <scheme val="none"/>
        </font>
      </dxf>
    </rfmt>
    <rfmt sheetId="2" sqref="AHK140" start="0" length="0">
      <dxf>
        <font>
          <sz val="10"/>
          <color rgb="FFFF0000"/>
          <name val="Times New Roman"/>
          <scheme val="none"/>
        </font>
      </dxf>
    </rfmt>
    <rfmt sheetId="2" sqref="AHL140" start="0" length="0">
      <dxf>
        <font>
          <sz val="10"/>
          <color rgb="FFFF0000"/>
          <name val="Times New Roman"/>
          <scheme val="none"/>
        </font>
      </dxf>
    </rfmt>
    <rfmt sheetId="2" sqref="AHM140" start="0" length="0">
      <dxf>
        <font>
          <sz val="10"/>
          <color rgb="FFFF0000"/>
          <name val="Times New Roman"/>
          <scheme val="none"/>
        </font>
      </dxf>
    </rfmt>
    <rfmt sheetId="2" sqref="AHN140" start="0" length="0">
      <dxf>
        <font>
          <sz val="10"/>
          <color rgb="FFFF0000"/>
          <name val="Times New Roman"/>
          <scheme val="none"/>
        </font>
      </dxf>
    </rfmt>
    <rfmt sheetId="2" sqref="AHO140" start="0" length="0">
      <dxf>
        <font>
          <sz val="10"/>
          <color rgb="FFFF0000"/>
          <name val="Times New Roman"/>
          <scheme val="none"/>
        </font>
      </dxf>
    </rfmt>
    <rfmt sheetId="2" sqref="AHP140" start="0" length="0">
      <dxf>
        <font>
          <sz val="10"/>
          <color rgb="FFFF0000"/>
          <name val="Times New Roman"/>
          <scheme val="none"/>
        </font>
      </dxf>
    </rfmt>
    <rfmt sheetId="2" sqref="AHQ140" start="0" length="0">
      <dxf>
        <font>
          <sz val="10"/>
          <color rgb="FFFF0000"/>
          <name val="Times New Roman"/>
          <scheme val="none"/>
        </font>
      </dxf>
    </rfmt>
    <rfmt sheetId="2" sqref="AHR140" start="0" length="0">
      <dxf>
        <font>
          <sz val="10"/>
          <color rgb="FFFF0000"/>
          <name val="Times New Roman"/>
          <scheme val="none"/>
        </font>
      </dxf>
    </rfmt>
    <rfmt sheetId="2" sqref="AHS140" start="0" length="0">
      <dxf>
        <font>
          <sz val="10"/>
          <color rgb="FFFF0000"/>
          <name val="Times New Roman"/>
          <scheme val="none"/>
        </font>
      </dxf>
    </rfmt>
    <rfmt sheetId="2" sqref="AHT140" start="0" length="0">
      <dxf>
        <font>
          <sz val="10"/>
          <color rgb="FFFF0000"/>
          <name val="Times New Roman"/>
          <scheme val="none"/>
        </font>
      </dxf>
    </rfmt>
    <rfmt sheetId="2" sqref="AHU140" start="0" length="0">
      <dxf>
        <font>
          <sz val="10"/>
          <color rgb="FFFF0000"/>
          <name val="Times New Roman"/>
          <scheme val="none"/>
        </font>
      </dxf>
    </rfmt>
    <rfmt sheetId="2" sqref="AHV140" start="0" length="0">
      <dxf>
        <font>
          <sz val="10"/>
          <color rgb="FFFF0000"/>
          <name val="Times New Roman"/>
          <scheme val="none"/>
        </font>
      </dxf>
    </rfmt>
    <rfmt sheetId="2" sqref="AHW140" start="0" length="0">
      <dxf>
        <font>
          <sz val="10"/>
          <color rgb="FFFF0000"/>
          <name val="Times New Roman"/>
          <scheme val="none"/>
        </font>
      </dxf>
    </rfmt>
    <rfmt sheetId="2" sqref="AHX140" start="0" length="0">
      <dxf>
        <font>
          <sz val="10"/>
          <color rgb="FFFF0000"/>
          <name val="Times New Roman"/>
          <scheme val="none"/>
        </font>
      </dxf>
    </rfmt>
    <rfmt sheetId="2" sqref="AHY140" start="0" length="0">
      <dxf>
        <font>
          <sz val="10"/>
          <color rgb="FFFF0000"/>
          <name val="Times New Roman"/>
          <scheme val="none"/>
        </font>
      </dxf>
    </rfmt>
    <rfmt sheetId="2" sqref="AHZ140" start="0" length="0">
      <dxf>
        <font>
          <sz val="10"/>
          <color rgb="FFFF0000"/>
          <name val="Times New Roman"/>
          <scheme val="none"/>
        </font>
      </dxf>
    </rfmt>
    <rfmt sheetId="2" sqref="AIA140" start="0" length="0">
      <dxf>
        <font>
          <sz val="10"/>
          <color rgb="FFFF0000"/>
          <name val="Times New Roman"/>
          <scheme val="none"/>
        </font>
      </dxf>
    </rfmt>
    <rfmt sheetId="2" sqref="AIB140" start="0" length="0">
      <dxf>
        <font>
          <sz val="10"/>
          <color rgb="FFFF0000"/>
          <name val="Times New Roman"/>
          <scheme val="none"/>
        </font>
      </dxf>
    </rfmt>
    <rfmt sheetId="2" sqref="AIC140" start="0" length="0">
      <dxf>
        <font>
          <sz val="10"/>
          <color rgb="FFFF0000"/>
          <name val="Times New Roman"/>
          <scheme val="none"/>
        </font>
      </dxf>
    </rfmt>
    <rfmt sheetId="2" sqref="AID140" start="0" length="0">
      <dxf>
        <font>
          <sz val="10"/>
          <color rgb="FFFF0000"/>
          <name val="Times New Roman"/>
          <scheme val="none"/>
        </font>
      </dxf>
    </rfmt>
    <rfmt sheetId="2" sqref="AIE140" start="0" length="0">
      <dxf>
        <font>
          <sz val="10"/>
          <color rgb="FFFF0000"/>
          <name val="Times New Roman"/>
          <scheme val="none"/>
        </font>
      </dxf>
    </rfmt>
    <rfmt sheetId="2" sqref="AIF140" start="0" length="0">
      <dxf>
        <font>
          <sz val="10"/>
          <color rgb="FFFF0000"/>
          <name val="Times New Roman"/>
          <scheme val="none"/>
        </font>
      </dxf>
    </rfmt>
    <rfmt sheetId="2" sqref="AIG140" start="0" length="0">
      <dxf>
        <font>
          <sz val="10"/>
          <color rgb="FFFF0000"/>
          <name val="Times New Roman"/>
          <scheme val="none"/>
        </font>
      </dxf>
    </rfmt>
    <rfmt sheetId="2" sqref="AIH140" start="0" length="0">
      <dxf>
        <font>
          <sz val="10"/>
          <color rgb="FFFF0000"/>
          <name val="Times New Roman"/>
          <scheme val="none"/>
        </font>
      </dxf>
    </rfmt>
    <rfmt sheetId="2" sqref="AII140" start="0" length="0">
      <dxf>
        <font>
          <sz val="10"/>
          <color rgb="FFFF0000"/>
          <name val="Times New Roman"/>
          <scheme val="none"/>
        </font>
      </dxf>
    </rfmt>
    <rfmt sheetId="2" sqref="AIJ140" start="0" length="0">
      <dxf>
        <font>
          <sz val="10"/>
          <color rgb="FFFF0000"/>
          <name val="Times New Roman"/>
          <scheme val="none"/>
        </font>
      </dxf>
    </rfmt>
    <rfmt sheetId="2" sqref="AIK140" start="0" length="0">
      <dxf>
        <font>
          <sz val="10"/>
          <color rgb="FFFF0000"/>
          <name val="Times New Roman"/>
          <scheme val="none"/>
        </font>
      </dxf>
    </rfmt>
    <rfmt sheetId="2" sqref="AIL140" start="0" length="0">
      <dxf>
        <font>
          <sz val="10"/>
          <color rgb="FFFF0000"/>
          <name val="Times New Roman"/>
          <scheme val="none"/>
        </font>
      </dxf>
    </rfmt>
    <rfmt sheetId="2" sqref="AIM140" start="0" length="0">
      <dxf>
        <font>
          <sz val="10"/>
          <color rgb="FFFF0000"/>
          <name val="Times New Roman"/>
          <scheme val="none"/>
        </font>
      </dxf>
    </rfmt>
    <rfmt sheetId="2" sqref="AIN140" start="0" length="0">
      <dxf>
        <font>
          <sz val="10"/>
          <color rgb="FFFF0000"/>
          <name val="Times New Roman"/>
          <scheme val="none"/>
        </font>
      </dxf>
    </rfmt>
    <rfmt sheetId="2" sqref="AIO140" start="0" length="0">
      <dxf>
        <font>
          <sz val="10"/>
          <color rgb="FFFF0000"/>
          <name val="Times New Roman"/>
          <scheme val="none"/>
        </font>
      </dxf>
    </rfmt>
    <rfmt sheetId="2" sqref="AIP140" start="0" length="0">
      <dxf>
        <font>
          <sz val="10"/>
          <color rgb="FFFF0000"/>
          <name val="Times New Roman"/>
          <scheme val="none"/>
        </font>
      </dxf>
    </rfmt>
    <rfmt sheetId="2" sqref="AIQ140" start="0" length="0">
      <dxf>
        <font>
          <sz val="10"/>
          <color rgb="FFFF0000"/>
          <name val="Times New Roman"/>
          <scheme val="none"/>
        </font>
      </dxf>
    </rfmt>
    <rfmt sheetId="2" sqref="AIR140" start="0" length="0">
      <dxf>
        <font>
          <sz val="10"/>
          <color rgb="FFFF0000"/>
          <name val="Times New Roman"/>
          <scheme val="none"/>
        </font>
      </dxf>
    </rfmt>
    <rfmt sheetId="2" sqref="AIS140" start="0" length="0">
      <dxf>
        <font>
          <sz val="10"/>
          <color rgb="FFFF0000"/>
          <name val="Times New Roman"/>
          <scheme val="none"/>
        </font>
      </dxf>
    </rfmt>
    <rfmt sheetId="2" sqref="AIT140" start="0" length="0">
      <dxf>
        <font>
          <sz val="10"/>
          <color rgb="FFFF0000"/>
          <name val="Times New Roman"/>
          <scheme val="none"/>
        </font>
      </dxf>
    </rfmt>
    <rfmt sheetId="2" sqref="AIU140" start="0" length="0">
      <dxf>
        <font>
          <sz val="10"/>
          <color rgb="FFFF0000"/>
          <name val="Times New Roman"/>
          <scheme val="none"/>
        </font>
      </dxf>
    </rfmt>
    <rfmt sheetId="2" sqref="AIV140" start="0" length="0">
      <dxf>
        <font>
          <sz val="10"/>
          <color rgb="FFFF0000"/>
          <name val="Times New Roman"/>
          <scheme val="none"/>
        </font>
      </dxf>
    </rfmt>
    <rfmt sheetId="2" sqref="AIW140" start="0" length="0">
      <dxf>
        <font>
          <sz val="10"/>
          <color rgb="FFFF0000"/>
          <name val="Times New Roman"/>
          <scheme val="none"/>
        </font>
      </dxf>
    </rfmt>
    <rfmt sheetId="2" sqref="AIX140" start="0" length="0">
      <dxf>
        <font>
          <sz val="10"/>
          <color rgb="FFFF0000"/>
          <name val="Times New Roman"/>
          <scheme val="none"/>
        </font>
      </dxf>
    </rfmt>
    <rfmt sheetId="2" sqref="AIY140" start="0" length="0">
      <dxf>
        <font>
          <sz val="10"/>
          <color rgb="FFFF0000"/>
          <name val="Times New Roman"/>
          <scheme val="none"/>
        </font>
      </dxf>
    </rfmt>
    <rfmt sheetId="2" sqref="AIZ140" start="0" length="0">
      <dxf>
        <font>
          <sz val="10"/>
          <color rgb="FFFF0000"/>
          <name val="Times New Roman"/>
          <scheme val="none"/>
        </font>
      </dxf>
    </rfmt>
    <rfmt sheetId="2" sqref="AJA140" start="0" length="0">
      <dxf>
        <font>
          <sz val="10"/>
          <color rgb="FFFF0000"/>
          <name val="Times New Roman"/>
          <scheme val="none"/>
        </font>
      </dxf>
    </rfmt>
    <rfmt sheetId="2" sqref="AJB140" start="0" length="0">
      <dxf>
        <font>
          <sz val="10"/>
          <color rgb="FFFF0000"/>
          <name val="Times New Roman"/>
          <scheme val="none"/>
        </font>
      </dxf>
    </rfmt>
    <rfmt sheetId="2" sqref="AJC140" start="0" length="0">
      <dxf>
        <font>
          <sz val="10"/>
          <color rgb="FFFF0000"/>
          <name val="Times New Roman"/>
          <scheme val="none"/>
        </font>
      </dxf>
    </rfmt>
    <rfmt sheetId="2" sqref="AJD140" start="0" length="0">
      <dxf>
        <font>
          <sz val="10"/>
          <color rgb="FFFF0000"/>
          <name val="Times New Roman"/>
          <scheme val="none"/>
        </font>
      </dxf>
    </rfmt>
    <rfmt sheetId="2" sqref="AJE140" start="0" length="0">
      <dxf>
        <font>
          <sz val="10"/>
          <color rgb="FFFF0000"/>
          <name val="Times New Roman"/>
          <scheme val="none"/>
        </font>
      </dxf>
    </rfmt>
    <rfmt sheetId="2" sqref="AJF140" start="0" length="0">
      <dxf>
        <font>
          <sz val="10"/>
          <color rgb="FFFF0000"/>
          <name val="Times New Roman"/>
          <scheme val="none"/>
        </font>
      </dxf>
    </rfmt>
    <rfmt sheetId="2" sqref="AJG140" start="0" length="0">
      <dxf>
        <font>
          <sz val="10"/>
          <color rgb="FFFF0000"/>
          <name val="Times New Roman"/>
          <scheme val="none"/>
        </font>
      </dxf>
    </rfmt>
    <rfmt sheetId="2" sqref="AJH140" start="0" length="0">
      <dxf>
        <font>
          <sz val="10"/>
          <color rgb="FFFF0000"/>
          <name val="Times New Roman"/>
          <scheme val="none"/>
        </font>
      </dxf>
    </rfmt>
    <rfmt sheetId="2" sqref="AJI140" start="0" length="0">
      <dxf>
        <font>
          <sz val="10"/>
          <color rgb="FFFF0000"/>
          <name val="Times New Roman"/>
          <scheme val="none"/>
        </font>
      </dxf>
    </rfmt>
    <rfmt sheetId="2" sqref="AJJ140" start="0" length="0">
      <dxf>
        <font>
          <sz val="10"/>
          <color rgb="FFFF0000"/>
          <name val="Times New Roman"/>
          <scheme val="none"/>
        </font>
      </dxf>
    </rfmt>
    <rfmt sheetId="2" sqref="AJK140" start="0" length="0">
      <dxf>
        <font>
          <sz val="10"/>
          <color rgb="FFFF0000"/>
          <name val="Times New Roman"/>
          <scheme val="none"/>
        </font>
      </dxf>
    </rfmt>
    <rfmt sheetId="2" sqref="AJL140" start="0" length="0">
      <dxf>
        <font>
          <sz val="10"/>
          <color rgb="FFFF0000"/>
          <name val="Times New Roman"/>
          <scheme val="none"/>
        </font>
      </dxf>
    </rfmt>
    <rfmt sheetId="2" sqref="AJM140" start="0" length="0">
      <dxf>
        <font>
          <sz val="10"/>
          <color rgb="FFFF0000"/>
          <name val="Times New Roman"/>
          <scheme val="none"/>
        </font>
      </dxf>
    </rfmt>
    <rfmt sheetId="2" sqref="AJN140" start="0" length="0">
      <dxf>
        <font>
          <sz val="10"/>
          <color rgb="FFFF0000"/>
          <name val="Times New Roman"/>
          <scheme val="none"/>
        </font>
      </dxf>
    </rfmt>
    <rfmt sheetId="2" sqref="AJO140" start="0" length="0">
      <dxf>
        <font>
          <sz val="10"/>
          <color rgb="FFFF0000"/>
          <name val="Times New Roman"/>
          <scheme val="none"/>
        </font>
      </dxf>
    </rfmt>
    <rfmt sheetId="2" sqref="AJP140" start="0" length="0">
      <dxf>
        <font>
          <sz val="10"/>
          <color rgb="FFFF0000"/>
          <name val="Times New Roman"/>
          <scheme val="none"/>
        </font>
      </dxf>
    </rfmt>
    <rfmt sheetId="2" sqref="AJQ140" start="0" length="0">
      <dxf>
        <font>
          <sz val="10"/>
          <color rgb="FFFF0000"/>
          <name val="Times New Roman"/>
          <scheme val="none"/>
        </font>
      </dxf>
    </rfmt>
    <rfmt sheetId="2" sqref="AJR140" start="0" length="0">
      <dxf>
        <font>
          <sz val="10"/>
          <color rgb="FFFF0000"/>
          <name val="Times New Roman"/>
          <scheme val="none"/>
        </font>
      </dxf>
    </rfmt>
    <rfmt sheetId="2" sqref="AJS140" start="0" length="0">
      <dxf>
        <font>
          <sz val="10"/>
          <color rgb="FFFF0000"/>
          <name val="Times New Roman"/>
          <scheme val="none"/>
        </font>
      </dxf>
    </rfmt>
    <rfmt sheetId="2" sqref="AJT140" start="0" length="0">
      <dxf>
        <font>
          <sz val="10"/>
          <color rgb="FFFF0000"/>
          <name val="Times New Roman"/>
          <scheme val="none"/>
        </font>
      </dxf>
    </rfmt>
    <rfmt sheetId="2" sqref="AJU140" start="0" length="0">
      <dxf>
        <font>
          <sz val="10"/>
          <color rgb="FFFF0000"/>
          <name val="Times New Roman"/>
          <scheme val="none"/>
        </font>
      </dxf>
    </rfmt>
    <rfmt sheetId="2" sqref="AJV140" start="0" length="0">
      <dxf>
        <font>
          <sz val="10"/>
          <color rgb="FFFF0000"/>
          <name val="Times New Roman"/>
          <scheme val="none"/>
        </font>
      </dxf>
    </rfmt>
    <rfmt sheetId="2" sqref="AJW140" start="0" length="0">
      <dxf>
        <font>
          <sz val="10"/>
          <color rgb="FFFF0000"/>
          <name val="Times New Roman"/>
          <scheme val="none"/>
        </font>
      </dxf>
    </rfmt>
    <rfmt sheetId="2" sqref="AJX140" start="0" length="0">
      <dxf>
        <font>
          <sz val="10"/>
          <color rgb="FFFF0000"/>
          <name val="Times New Roman"/>
          <scheme val="none"/>
        </font>
      </dxf>
    </rfmt>
    <rfmt sheetId="2" sqref="AJY140" start="0" length="0">
      <dxf>
        <font>
          <sz val="10"/>
          <color rgb="FFFF0000"/>
          <name val="Times New Roman"/>
          <scheme val="none"/>
        </font>
      </dxf>
    </rfmt>
    <rfmt sheetId="2" sqref="AJZ140" start="0" length="0">
      <dxf>
        <font>
          <sz val="10"/>
          <color rgb="FFFF0000"/>
          <name val="Times New Roman"/>
          <scheme val="none"/>
        </font>
      </dxf>
    </rfmt>
    <rfmt sheetId="2" sqref="AKA140" start="0" length="0">
      <dxf>
        <font>
          <sz val="10"/>
          <color rgb="FFFF0000"/>
          <name val="Times New Roman"/>
          <scheme val="none"/>
        </font>
      </dxf>
    </rfmt>
    <rfmt sheetId="2" sqref="AKB140" start="0" length="0">
      <dxf>
        <font>
          <sz val="10"/>
          <color rgb="FFFF0000"/>
          <name val="Times New Roman"/>
          <scheme val="none"/>
        </font>
      </dxf>
    </rfmt>
    <rfmt sheetId="2" sqref="AKC140" start="0" length="0">
      <dxf>
        <font>
          <sz val="10"/>
          <color rgb="FFFF0000"/>
          <name val="Times New Roman"/>
          <scheme val="none"/>
        </font>
      </dxf>
    </rfmt>
    <rfmt sheetId="2" sqref="AKD140" start="0" length="0">
      <dxf>
        <font>
          <sz val="10"/>
          <color rgb="FFFF0000"/>
          <name val="Times New Roman"/>
          <scheme val="none"/>
        </font>
      </dxf>
    </rfmt>
    <rfmt sheetId="2" sqref="AKE140" start="0" length="0">
      <dxf>
        <font>
          <sz val="10"/>
          <color rgb="FFFF0000"/>
          <name val="Times New Roman"/>
          <scheme val="none"/>
        </font>
      </dxf>
    </rfmt>
    <rfmt sheetId="2" sqref="AKF140" start="0" length="0">
      <dxf>
        <font>
          <sz val="10"/>
          <color rgb="FFFF0000"/>
          <name val="Times New Roman"/>
          <scheme val="none"/>
        </font>
      </dxf>
    </rfmt>
    <rfmt sheetId="2" sqref="AKG140" start="0" length="0">
      <dxf>
        <font>
          <sz val="10"/>
          <color rgb="FFFF0000"/>
          <name val="Times New Roman"/>
          <scheme val="none"/>
        </font>
      </dxf>
    </rfmt>
    <rfmt sheetId="2" sqref="AKH140" start="0" length="0">
      <dxf>
        <font>
          <sz val="10"/>
          <color rgb="FFFF0000"/>
          <name val="Times New Roman"/>
          <scheme val="none"/>
        </font>
      </dxf>
    </rfmt>
    <rfmt sheetId="2" sqref="AKI140" start="0" length="0">
      <dxf>
        <font>
          <sz val="10"/>
          <color rgb="FFFF0000"/>
          <name val="Times New Roman"/>
          <scheme val="none"/>
        </font>
      </dxf>
    </rfmt>
    <rfmt sheetId="2" sqref="AKJ140" start="0" length="0">
      <dxf>
        <font>
          <sz val="10"/>
          <color rgb="FFFF0000"/>
          <name val="Times New Roman"/>
          <scheme val="none"/>
        </font>
      </dxf>
    </rfmt>
    <rfmt sheetId="2" sqref="AKK140" start="0" length="0">
      <dxf>
        <font>
          <sz val="10"/>
          <color rgb="FFFF0000"/>
          <name val="Times New Roman"/>
          <scheme val="none"/>
        </font>
      </dxf>
    </rfmt>
    <rfmt sheetId="2" sqref="AKL140" start="0" length="0">
      <dxf>
        <font>
          <sz val="10"/>
          <color rgb="FFFF0000"/>
          <name val="Times New Roman"/>
          <scheme val="none"/>
        </font>
      </dxf>
    </rfmt>
    <rfmt sheetId="2" sqref="AKM140" start="0" length="0">
      <dxf>
        <font>
          <sz val="10"/>
          <color rgb="FFFF0000"/>
          <name val="Times New Roman"/>
          <scheme val="none"/>
        </font>
      </dxf>
    </rfmt>
    <rfmt sheetId="2" sqref="AKN140" start="0" length="0">
      <dxf>
        <font>
          <sz val="10"/>
          <color rgb="FFFF0000"/>
          <name val="Times New Roman"/>
          <scheme val="none"/>
        </font>
      </dxf>
    </rfmt>
    <rfmt sheetId="2" sqref="AKO140" start="0" length="0">
      <dxf>
        <font>
          <sz val="10"/>
          <color rgb="FFFF0000"/>
          <name val="Times New Roman"/>
          <scheme val="none"/>
        </font>
      </dxf>
    </rfmt>
    <rfmt sheetId="2" sqref="AKP140" start="0" length="0">
      <dxf>
        <font>
          <sz val="10"/>
          <color rgb="FFFF0000"/>
          <name val="Times New Roman"/>
          <scheme val="none"/>
        </font>
      </dxf>
    </rfmt>
    <rfmt sheetId="2" sqref="AKQ140" start="0" length="0">
      <dxf>
        <font>
          <sz val="10"/>
          <color rgb="FFFF0000"/>
          <name val="Times New Roman"/>
          <scheme val="none"/>
        </font>
      </dxf>
    </rfmt>
    <rfmt sheetId="2" sqref="AKR140" start="0" length="0">
      <dxf>
        <font>
          <sz val="10"/>
          <color rgb="FFFF0000"/>
          <name val="Times New Roman"/>
          <scheme val="none"/>
        </font>
      </dxf>
    </rfmt>
    <rfmt sheetId="2" sqref="AKS140" start="0" length="0">
      <dxf>
        <font>
          <sz val="10"/>
          <color rgb="FFFF0000"/>
          <name val="Times New Roman"/>
          <scheme val="none"/>
        </font>
      </dxf>
    </rfmt>
    <rfmt sheetId="2" sqref="AKT140" start="0" length="0">
      <dxf>
        <font>
          <sz val="10"/>
          <color rgb="FFFF0000"/>
          <name val="Times New Roman"/>
          <scheme val="none"/>
        </font>
      </dxf>
    </rfmt>
    <rfmt sheetId="2" sqref="AKU140" start="0" length="0">
      <dxf>
        <font>
          <sz val="10"/>
          <color rgb="FFFF0000"/>
          <name val="Times New Roman"/>
          <scheme val="none"/>
        </font>
      </dxf>
    </rfmt>
    <rfmt sheetId="2" sqref="AKV140" start="0" length="0">
      <dxf>
        <font>
          <sz val="10"/>
          <color rgb="FFFF0000"/>
          <name val="Times New Roman"/>
          <scheme val="none"/>
        </font>
      </dxf>
    </rfmt>
    <rfmt sheetId="2" sqref="AKW140" start="0" length="0">
      <dxf>
        <font>
          <sz val="10"/>
          <color rgb="FFFF0000"/>
          <name val="Times New Roman"/>
          <scheme val="none"/>
        </font>
      </dxf>
    </rfmt>
    <rfmt sheetId="2" sqref="AKX140" start="0" length="0">
      <dxf>
        <font>
          <sz val="10"/>
          <color rgb="FFFF0000"/>
          <name val="Times New Roman"/>
          <scheme val="none"/>
        </font>
      </dxf>
    </rfmt>
    <rfmt sheetId="2" sqref="AKY140" start="0" length="0">
      <dxf>
        <font>
          <sz val="10"/>
          <color rgb="FFFF0000"/>
          <name val="Times New Roman"/>
          <scheme val="none"/>
        </font>
      </dxf>
    </rfmt>
    <rfmt sheetId="2" sqref="AKZ140" start="0" length="0">
      <dxf>
        <font>
          <sz val="10"/>
          <color rgb="FFFF0000"/>
          <name val="Times New Roman"/>
          <scheme val="none"/>
        </font>
      </dxf>
    </rfmt>
    <rfmt sheetId="2" sqref="ALA140" start="0" length="0">
      <dxf>
        <font>
          <sz val="10"/>
          <color rgb="FFFF0000"/>
          <name val="Times New Roman"/>
          <scheme val="none"/>
        </font>
      </dxf>
    </rfmt>
    <rfmt sheetId="2" sqref="ALB140" start="0" length="0">
      <dxf>
        <font>
          <sz val="10"/>
          <color rgb="FFFF0000"/>
          <name val="Times New Roman"/>
          <scheme val="none"/>
        </font>
      </dxf>
    </rfmt>
    <rfmt sheetId="2" sqref="ALC140" start="0" length="0">
      <dxf>
        <font>
          <sz val="10"/>
          <color rgb="FFFF0000"/>
          <name val="Times New Roman"/>
          <scheme val="none"/>
        </font>
      </dxf>
    </rfmt>
    <rfmt sheetId="2" sqref="ALD140" start="0" length="0">
      <dxf>
        <font>
          <sz val="10"/>
          <color rgb="FFFF0000"/>
          <name val="Times New Roman"/>
          <scheme val="none"/>
        </font>
      </dxf>
    </rfmt>
    <rfmt sheetId="2" sqref="ALE140" start="0" length="0">
      <dxf>
        <font>
          <sz val="10"/>
          <color rgb="FFFF0000"/>
          <name val="Times New Roman"/>
          <scheme val="none"/>
        </font>
      </dxf>
    </rfmt>
    <rfmt sheetId="2" sqref="ALF140" start="0" length="0">
      <dxf>
        <font>
          <sz val="10"/>
          <color rgb="FFFF0000"/>
          <name val="Times New Roman"/>
          <scheme val="none"/>
        </font>
      </dxf>
    </rfmt>
    <rfmt sheetId="2" sqref="ALG140" start="0" length="0">
      <dxf>
        <font>
          <sz val="10"/>
          <color rgb="FFFF0000"/>
          <name val="Times New Roman"/>
          <scheme val="none"/>
        </font>
      </dxf>
    </rfmt>
    <rfmt sheetId="2" sqref="ALH140" start="0" length="0">
      <dxf>
        <font>
          <sz val="10"/>
          <color rgb="FFFF0000"/>
          <name val="Times New Roman"/>
          <scheme val="none"/>
        </font>
      </dxf>
    </rfmt>
    <rfmt sheetId="2" sqref="ALI140" start="0" length="0">
      <dxf>
        <font>
          <sz val="10"/>
          <color rgb="FFFF0000"/>
          <name val="Times New Roman"/>
          <scheme val="none"/>
        </font>
      </dxf>
    </rfmt>
    <rfmt sheetId="2" sqref="ALJ140" start="0" length="0">
      <dxf>
        <font>
          <sz val="10"/>
          <color rgb="FFFF0000"/>
          <name val="Times New Roman"/>
          <scheme val="none"/>
        </font>
      </dxf>
    </rfmt>
    <rfmt sheetId="2" sqref="ALK140" start="0" length="0">
      <dxf>
        <font>
          <sz val="10"/>
          <color rgb="FFFF0000"/>
          <name val="Times New Roman"/>
          <scheme val="none"/>
        </font>
      </dxf>
    </rfmt>
    <rfmt sheetId="2" sqref="ALL140" start="0" length="0">
      <dxf>
        <font>
          <sz val="10"/>
          <color rgb="FFFF0000"/>
          <name val="Times New Roman"/>
          <scheme val="none"/>
        </font>
      </dxf>
    </rfmt>
    <rfmt sheetId="2" sqref="ALM140" start="0" length="0">
      <dxf>
        <font>
          <sz val="10"/>
          <color rgb="FFFF0000"/>
          <name val="Times New Roman"/>
          <scheme val="none"/>
        </font>
      </dxf>
    </rfmt>
    <rfmt sheetId="2" sqref="ALN140" start="0" length="0">
      <dxf>
        <font>
          <sz val="10"/>
          <color rgb="FFFF0000"/>
          <name val="Times New Roman"/>
          <scheme val="none"/>
        </font>
      </dxf>
    </rfmt>
    <rfmt sheetId="2" sqref="ALO140" start="0" length="0">
      <dxf>
        <font>
          <sz val="10"/>
          <color rgb="FFFF0000"/>
          <name val="Times New Roman"/>
          <scheme val="none"/>
        </font>
      </dxf>
    </rfmt>
    <rfmt sheetId="2" sqref="ALP140" start="0" length="0">
      <dxf>
        <font>
          <sz val="10"/>
          <color rgb="FFFF0000"/>
          <name val="Times New Roman"/>
          <scheme val="none"/>
        </font>
      </dxf>
    </rfmt>
    <rfmt sheetId="2" sqref="ALQ140" start="0" length="0">
      <dxf>
        <font>
          <sz val="10"/>
          <color rgb="FFFF0000"/>
          <name val="Times New Roman"/>
          <scheme val="none"/>
        </font>
      </dxf>
    </rfmt>
    <rfmt sheetId="2" sqref="ALR140" start="0" length="0">
      <dxf>
        <font>
          <sz val="10"/>
          <color rgb="FFFF0000"/>
          <name val="Times New Roman"/>
          <scheme val="none"/>
        </font>
      </dxf>
    </rfmt>
    <rfmt sheetId="2" sqref="ALS140" start="0" length="0">
      <dxf>
        <font>
          <sz val="10"/>
          <color rgb="FFFF0000"/>
          <name val="Times New Roman"/>
          <scheme val="none"/>
        </font>
      </dxf>
    </rfmt>
    <rfmt sheetId="2" sqref="ALT140" start="0" length="0">
      <dxf>
        <font>
          <sz val="10"/>
          <color rgb="FFFF0000"/>
          <name val="Times New Roman"/>
          <scheme val="none"/>
        </font>
      </dxf>
    </rfmt>
    <rfmt sheetId="2" sqref="ALU140" start="0" length="0">
      <dxf>
        <font>
          <sz val="10"/>
          <color rgb="FFFF0000"/>
          <name val="Times New Roman"/>
          <scheme val="none"/>
        </font>
      </dxf>
    </rfmt>
    <rfmt sheetId="2" sqref="ALV140" start="0" length="0">
      <dxf>
        <font>
          <sz val="10"/>
          <color rgb="FFFF0000"/>
          <name val="Times New Roman"/>
          <scheme val="none"/>
        </font>
      </dxf>
    </rfmt>
    <rfmt sheetId="2" sqref="ALW140" start="0" length="0">
      <dxf>
        <font>
          <sz val="10"/>
          <color rgb="FFFF0000"/>
          <name val="Times New Roman"/>
          <scheme val="none"/>
        </font>
      </dxf>
    </rfmt>
    <rfmt sheetId="2" sqref="ALX140" start="0" length="0">
      <dxf>
        <font>
          <sz val="10"/>
          <color rgb="FFFF0000"/>
          <name val="Times New Roman"/>
          <scheme val="none"/>
        </font>
      </dxf>
    </rfmt>
    <rfmt sheetId="2" sqref="ALY140" start="0" length="0">
      <dxf>
        <font>
          <sz val="10"/>
          <color rgb="FFFF0000"/>
          <name val="Times New Roman"/>
          <scheme val="none"/>
        </font>
      </dxf>
    </rfmt>
    <rfmt sheetId="2" sqref="ALZ140" start="0" length="0">
      <dxf>
        <font>
          <sz val="10"/>
          <color rgb="FFFF0000"/>
          <name val="Times New Roman"/>
          <scheme val="none"/>
        </font>
      </dxf>
    </rfmt>
    <rfmt sheetId="2" sqref="AMA140" start="0" length="0">
      <dxf>
        <font>
          <sz val="10"/>
          <color rgb="FFFF0000"/>
          <name val="Times New Roman"/>
          <scheme val="none"/>
        </font>
      </dxf>
    </rfmt>
    <rfmt sheetId="2" sqref="AMB140" start="0" length="0">
      <dxf>
        <font>
          <sz val="10"/>
          <color rgb="FFFF0000"/>
          <name val="Times New Roman"/>
          <scheme val="none"/>
        </font>
      </dxf>
    </rfmt>
    <rfmt sheetId="2" sqref="AMC140" start="0" length="0">
      <dxf>
        <font>
          <sz val="10"/>
          <color rgb="FFFF0000"/>
          <name val="Times New Roman"/>
          <scheme val="none"/>
        </font>
      </dxf>
    </rfmt>
    <rfmt sheetId="2" sqref="AMD140" start="0" length="0">
      <dxf>
        <font>
          <sz val="10"/>
          <color rgb="FFFF0000"/>
          <name val="Times New Roman"/>
          <scheme val="none"/>
        </font>
      </dxf>
    </rfmt>
    <rfmt sheetId="2" sqref="AME140" start="0" length="0">
      <dxf>
        <font>
          <sz val="10"/>
          <color rgb="FFFF0000"/>
          <name val="Times New Roman"/>
          <scheme val="none"/>
        </font>
      </dxf>
    </rfmt>
    <rfmt sheetId="2" sqref="AMF140" start="0" length="0">
      <dxf>
        <font>
          <sz val="10"/>
          <color rgb="FFFF0000"/>
          <name val="Times New Roman"/>
          <scheme val="none"/>
        </font>
      </dxf>
    </rfmt>
    <rfmt sheetId="2" sqref="AMG140" start="0" length="0">
      <dxf>
        <font>
          <sz val="10"/>
          <color rgb="FFFF0000"/>
          <name val="Times New Roman"/>
          <scheme val="none"/>
        </font>
      </dxf>
    </rfmt>
    <rfmt sheetId="2" sqref="AMH140" start="0" length="0">
      <dxf>
        <font>
          <sz val="10"/>
          <color rgb="FFFF0000"/>
          <name val="Times New Roman"/>
          <scheme val="none"/>
        </font>
      </dxf>
    </rfmt>
    <rfmt sheetId="2" sqref="AMI140" start="0" length="0">
      <dxf>
        <font>
          <sz val="10"/>
          <color rgb="FFFF0000"/>
          <name val="Times New Roman"/>
          <scheme val="none"/>
        </font>
      </dxf>
    </rfmt>
    <rfmt sheetId="2" sqref="AMJ140" start="0" length="0">
      <dxf>
        <font>
          <sz val="10"/>
          <color rgb="FFFF0000"/>
          <name val="Times New Roman"/>
          <scheme val="none"/>
        </font>
      </dxf>
    </rfmt>
  </rrc>
  <rcc rId="3266" sId="2" numFmtId="4">
    <oc r="F140">
      <v>27850248</v>
    </oc>
    <nc r="F140">
      <v>143871.57999999999</v>
    </nc>
  </rcc>
  <rcc rId="3267" sId="2" numFmtId="4">
    <oc r="G140">
      <v>20406028.940000001</v>
    </oc>
    <nc r="G140">
      <v>143871.57999999999</v>
    </nc>
  </rcc>
  <rfmt sheetId="2" sqref="F140:G140">
    <dxf>
      <fill>
        <patternFill>
          <bgColor theme="0"/>
        </patternFill>
      </fill>
    </dxf>
  </rfmt>
  <rcc rId="3268" sId="2" numFmtId="4">
    <oc r="F141">
      <v>4850464</v>
    </oc>
    <nc r="F141">
      <v>4746813</v>
    </nc>
  </rcc>
  <rcc rId="3269" sId="2" numFmtId="4">
    <oc r="G141">
      <v>4850464</v>
    </oc>
    <nc r="G141">
      <v>3970378.47</v>
    </nc>
  </rcc>
  <rfmt sheetId="2" sqref="F141:G141">
    <dxf>
      <fill>
        <patternFill>
          <bgColor theme="0"/>
        </patternFill>
      </fill>
    </dxf>
  </rfmt>
  <rcc rId="3270" sId="2" numFmtId="4">
    <oc r="F142">
      <v>69239470.799999997</v>
    </oc>
    <nc r="F142">
      <v>147851471.66</v>
    </nc>
  </rcc>
  <rcc rId="3271" sId="2" numFmtId="4">
    <oc r="G142">
      <v>45397155.659999996</v>
    </oc>
    <nc r="G142">
      <v>74673844.959999993</v>
    </nc>
  </rcc>
  <rfmt sheetId="2" sqref="F142:G142">
    <dxf>
      <fill>
        <patternFill>
          <bgColor theme="0"/>
        </patternFill>
      </fill>
    </dxf>
  </rfmt>
  <rcc rId="3272" sId="2" numFmtId="4">
    <oc r="F144">
      <v>4629830</v>
    </oc>
    <nc r="F144">
      <v>4241166</v>
    </nc>
  </rcc>
  <rcc rId="3273" sId="2" numFmtId="4">
    <oc r="G144">
      <v>1781257.04</v>
    </oc>
    <nc r="G144">
      <v>2484663.25</v>
    </nc>
  </rcc>
  <rfmt sheetId="2" sqref="F143:G144">
    <dxf>
      <fill>
        <patternFill>
          <bgColor theme="0"/>
        </patternFill>
      </fill>
    </dxf>
  </rfmt>
  <rcc rId="3274" sId="2" numFmtId="4">
    <oc r="F145">
      <v>1882700</v>
    </oc>
    <nc r="F145">
      <v>1793600</v>
    </nc>
  </rcc>
  <rcc rId="3275" sId="2" numFmtId="4">
    <oc r="G145">
      <v>0</v>
    </oc>
    <nc r="G145">
      <v>335900</v>
    </nc>
  </rcc>
  <rfmt sheetId="2" sqref="F145:G145">
    <dxf>
      <fill>
        <patternFill>
          <bgColor theme="0"/>
        </patternFill>
      </fill>
    </dxf>
  </rfmt>
  <rcc rId="3276" sId="2" numFmtId="4">
    <oc r="F146">
      <v>1527055</v>
    </oc>
    <nc r="F146">
      <v>1637230</v>
    </nc>
  </rcc>
  <rcc rId="3277" sId="2" numFmtId="4">
    <oc r="G146">
      <v>787643.07</v>
    </oc>
    <nc r="G146">
      <v>1081887.05</v>
    </nc>
  </rcc>
  <rfmt sheetId="2" sqref="F146:G146">
    <dxf>
      <fill>
        <patternFill>
          <bgColor theme="0"/>
        </patternFill>
      </fill>
    </dxf>
  </rfmt>
  <rcc rId="3278" sId="2" numFmtId="4">
    <oc r="F147">
      <v>14629</v>
    </oc>
    <nc r="F147">
      <v>171058</v>
    </nc>
  </rcc>
  <rcc rId="3279" sId="2" numFmtId="4">
    <oc r="G147">
      <v>0</v>
    </oc>
    <nc r="G147">
      <v>57000</v>
    </nc>
  </rcc>
  <rcc rId="3280" sId="2" numFmtId="4">
    <oc r="F148">
      <v>834498</v>
    </oc>
    <nc r="F148">
      <v>1085760</v>
    </nc>
  </rcc>
  <rfmt sheetId="2" sqref="F147:G148">
    <dxf>
      <fill>
        <patternFill>
          <bgColor theme="0"/>
        </patternFill>
      </fill>
    </dxf>
  </rfmt>
  <rrc rId="3281" sId="2" ref="A149:XFD149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9:XFD149" start="0" length="0">
      <dxf>
        <font>
          <color rgb="FFFF0000"/>
        </font>
      </dxf>
    </rfmt>
    <rfmt sheetId="2" sqref="A149" start="0" length="0">
      <dxf>
        <font>
          <sz val="10"/>
          <color rgb="FFFF0000"/>
          <name val="Times New Roman"/>
          <scheme val="none"/>
        </font>
      </dxf>
    </rfmt>
    <rfmt sheetId="2" sqref="B149" start="0" length="0">
      <dxf>
        <font>
          <sz val="10"/>
          <color rgb="FFFF0000"/>
          <name val="Times New Roman"/>
          <scheme val="none"/>
        </font>
      </dxf>
    </rfmt>
    <rcc rId="0" sId="2" dxf="1">
      <nc r="C149" t="inlineStr">
        <is>
          <t>000 2 02 35469 04 0000 150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9" t="inlineStr">
        <is>
          <t>Субвенции бюджетам городских округов на проведение Всероссийской переписи населения 2020 года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9" start="0" length="0">
      <dxf>
        <font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9">
        <v>212636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9">
        <f>F149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9" start="0" length="0">
      <dxf>
        <font>
          <sz val="10"/>
          <color rgb="FFFF0000"/>
          <name val="Times New Roman"/>
          <scheme val="none"/>
        </font>
      </dxf>
    </rfmt>
    <rfmt sheetId="2" sqref="O149" start="0" length="0">
      <dxf>
        <font>
          <sz val="10"/>
          <color rgb="FFFF0000"/>
          <name val="Times New Roman"/>
          <scheme val="none"/>
        </font>
      </dxf>
    </rfmt>
    <rfmt sheetId="2" sqref="P149" start="0" length="0">
      <dxf>
        <font>
          <sz val="10"/>
          <color rgb="FFFF0000"/>
          <name val="Times New Roman"/>
          <scheme val="none"/>
        </font>
      </dxf>
    </rfmt>
    <rfmt sheetId="2" sqref="Q149" start="0" length="0">
      <dxf>
        <font>
          <sz val="10"/>
          <color rgb="FFFF0000"/>
          <name val="Times New Roman"/>
          <scheme val="none"/>
        </font>
      </dxf>
    </rfmt>
    <rfmt sheetId="2" sqref="R149" start="0" length="0">
      <dxf>
        <font>
          <sz val="10"/>
          <color rgb="FFFF0000"/>
          <name val="Times New Roman"/>
          <scheme val="none"/>
        </font>
      </dxf>
    </rfmt>
    <rfmt sheetId="2" sqref="S149" start="0" length="0">
      <dxf>
        <font>
          <sz val="10"/>
          <color rgb="FFFF0000"/>
          <name val="Times New Roman"/>
          <scheme val="none"/>
        </font>
      </dxf>
    </rfmt>
    <rfmt sheetId="2" sqref="T149" start="0" length="0">
      <dxf>
        <font>
          <sz val="10"/>
          <color rgb="FFFF0000"/>
          <name val="Times New Roman"/>
          <scheme val="none"/>
        </font>
      </dxf>
    </rfmt>
    <rfmt sheetId="2" sqref="U149" start="0" length="0">
      <dxf>
        <font>
          <sz val="10"/>
          <color rgb="FFFF0000"/>
          <name val="Times New Roman"/>
          <scheme val="none"/>
        </font>
      </dxf>
    </rfmt>
    <rfmt sheetId="2" sqref="V149" start="0" length="0">
      <dxf>
        <font>
          <sz val="10"/>
          <color rgb="FFFF0000"/>
          <name val="Times New Roman"/>
          <scheme val="none"/>
        </font>
      </dxf>
    </rfmt>
    <rfmt sheetId="2" sqref="W149" start="0" length="0">
      <dxf>
        <font>
          <sz val="10"/>
          <color rgb="FFFF0000"/>
          <name val="Times New Roman"/>
          <scheme val="none"/>
        </font>
      </dxf>
    </rfmt>
    <rfmt sheetId="2" sqref="X149" start="0" length="0">
      <dxf>
        <font>
          <sz val="10"/>
          <color rgb="FFFF0000"/>
          <name val="Times New Roman"/>
          <scheme val="none"/>
        </font>
      </dxf>
    </rfmt>
    <rfmt sheetId="2" sqref="Y149" start="0" length="0">
      <dxf>
        <font>
          <sz val="10"/>
          <color rgb="FFFF0000"/>
          <name val="Times New Roman"/>
          <scheme val="none"/>
        </font>
      </dxf>
    </rfmt>
    <rfmt sheetId="2" sqref="Z149" start="0" length="0">
      <dxf>
        <font>
          <sz val="10"/>
          <color rgb="FFFF0000"/>
          <name val="Times New Roman"/>
          <scheme val="none"/>
        </font>
      </dxf>
    </rfmt>
    <rfmt sheetId="2" sqref="AA149" start="0" length="0">
      <dxf>
        <font>
          <sz val="10"/>
          <color rgb="FFFF0000"/>
          <name val="Times New Roman"/>
          <scheme val="none"/>
        </font>
      </dxf>
    </rfmt>
    <rfmt sheetId="2" sqref="AB149" start="0" length="0">
      <dxf>
        <font>
          <sz val="10"/>
          <color rgb="FFFF0000"/>
          <name val="Times New Roman"/>
          <scheme val="none"/>
        </font>
      </dxf>
    </rfmt>
    <rfmt sheetId="2" sqref="AC149" start="0" length="0">
      <dxf>
        <font>
          <sz val="10"/>
          <color rgb="FFFF0000"/>
          <name val="Times New Roman"/>
          <scheme val="none"/>
        </font>
      </dxf>
    </rfmt>
    <rfmt sheetId="2" sqref="AD149" start="0" length="0">
      <dxf>
        <font>
          <sz val="10"/>
          <color rgb="FFFF0000"/>
          <name val="Times New Roman"/>
          <scheme val="none"/>
        </font>
      </dxf>
    </rfmt>
    <rfmt sheetId="2" sqref="AE149" start="0" length="0">
      <dxf>
        <font>
          <sz val="10"/>
          <color rgb="FFFF0000"/>
          <name val="Times New Roman"/>
          <scheme val="none"/>
        </font>
      </dxf>
    </rfmt>
    <rfmt sheetId="2" sqref="AF149" start="0" length="0">
      <dxf>
        <font>
          <sz val="10"/>
          <color rgb="FFFF0000"/>
          <name val="Times New Roman"/>
          <scheme val="none"/>
        </font>
      </dxf>
    </rfmt>
    <rfmt sheetId="2" sqref="AG149" start="0" length="0">
      <dxf>
        <font>
          <sz val="10"/>
          <color rgb="FFFF0000"/>
          <name val="Times New Roman"/>
          <scheme val="none"/>
        </font>
      </dxf>
    </rfmt>
    <rfmt sheetId="2" sqref="AH149" start="0" length="0">
      <dxf>
        <font>
          <sz val="10"/>
          <color rgb="FFFF0000"/>
          <name val="Times New Roman"/>
          <scheme val="none"/>
        </font>
      </dxf>
    </rfmt>
    <rfmt sheetId="2" sqref="AI149" start="0" length="0">
      <dxf>
        <font>
          <sz val="10"/>
          <color rgb="FFFF0000"/>
          <name val="Times New Roman"/>
          <scheme val="none"/>
        </font>
      </dxf>
    </rfmt>
    <rfmt sheetId="2" sqref="AJ149" start="0" length="0">
      <dxf>
        <font>
          <sz val="10"/>
          <color rgb="FFFF0000"/>
          <name val="Times New Roman"/>
          <scheme val="none"/>
        </font>
      </dxf>
    </rfmt>
    <rfmt sheetId="2" sqref="AK149" start="0" length="0">
      <dxf>
        <font>
          <sz val="10"/>
          <color rgb="FFFF0000"/>
          <name val="Times New Roman"/>
          <scheme val="none"/>
        </font>
      </dxf>
    </rfmt>
    <rfmt sheetId="2" sqref="AL149" start="0" length="0">
      <dxf>
        <font>
          <sz val="10"/>
          <color rgb="FFFF0000"/>
          <name val="Times New Roman"/>
          <scheme val="none"/>
        </font>
      </dxf>
    </rfmt>
    <rfmt sheetId="2" sqref="AM149" start="0" length="0">
      <dxf>
        <font>
          <sz val="10"/>
          <color rgb="FFFF0000"/>
          <name val="Times New Roman"/>
          <scheme val="none"/>
        </font>
      </dxf>
    </rfmt>
    <rfmt sheetId="2" sqref="AN149" start="0" length="0">
      <dxf>
        <font>
          <sz val="10"/>
          <color rgb="FFFF0000"/>
          <name val="Times New Roman"/>
          <scheme val="none"/>
        </font>
      </dxf>
    </rfmt>
    <rfmt sheetId="2" sqref="AO149" start="0" length="0">
      <dxf>
        <font>
          <sz val="10"/>
          <color rgb="FFFF0000"/>
          <name val="Times New Roman"/>
          <scheme val="none"/>
        </font>
      </dxf>
    </rfmt>
    <rfmt sheetId="2" sqref="AP149" start="0" length="0">
      <dxf>
        <font>
          <sz val="10"/>
          <color rgb="FFFF0000"/>
          <name val="Times New Roman"/>
          <scheme val="none"/>
        </font>
      </dxf>
    </rfmt>
    <rfmt sheetId="2" sqref="AQ149" start="0" length="0">
      <dxf>
        <font>
          <sz val="10"/>
          <color rgb="FFFF0000"/>
          <name val="Times New Roman"/>
          <scheme val="none"/>
        </font>
      </dxf>
    </rfmt>
    <rfmt sheetId="2" sqref="AR149" start="0" length="0">
      <dxf>
        <font>
          <sz val="10"/>
          <color rgb="FFFF0000"/>
          <name val="Times New Roman"/>
          <scheme val="none"/>
        </font>
      </dxf>
    </rfmt>
    <rfmt sheetId="2" sqref="AS149" start="0" length="0">
      <dxf>
        <font>
          <sz val="10"/>
          <color rgb="FFFF0000"/>
          <name val="Times New Roman"/>
          <scheme val="none"/>
        </font>
      </dxf>
    </rfmt>
    <rfmt sheetId="2" sqref="AT149" start="0" length="0">
      <dxf>
        <font>
          <sz val="10"/>
          <color rgb="FFFF0000"/>
          <name val="Times New Roman"/>
          <scheme val="none"/>
        </font>
      </dxf>
    </rfmt>
    <rfmt sheetId="2" sqref="AU149" start="0" length="0">
      <dxf>
        <font>
          <sz val="10"/>
          <color rgb="FFFF0000"/>
          <name val="Times New Roman"/>
          <scheme val="none"/>
        </font>
      </dxf>
    </rfmt>
    <rfmt sheetId="2" sqref="AV149" start="0" length="0">
      <dxf>
        <font>
          <sz val="10"/>
          <color rgb="FFFF0000"/>
          <name val="Times New Roman"/>
          <scheme val="none"/>
        </font>
      </dxf>
    </rfmt>
    <rfmt sheetId="2" sqref="AW149" start="0" length="0">
      <dxf>
        <font>
          <sz val="10"/>
          <color rgb="FFFF0000"/>
          <name val="Times New Roman"/>
          <scheme val="none"/>
        </font>
      </dxf>
    </rfmt>
    <rfmt sheetId="2" sqref="AX149" start="0" length="0">
      <dxf>
        <font>
          <sz val="10"/>
          <color rgb="FFFF0000"/>
          <name val="Times New Roman"/>
          <scheme val="none"/>
        </font>
      </dxf>
    </rfmt>
    <rfmt sheetId="2" sqref="AY149" start="0" length="0">
      <dxf>
        <font>
          <sz val="10"/>
          <color rgb="FFFF0000"/>
          <name val="Times New Roman"/>
          <scheme val="none"/>
        </font>
      </dxf>
    </rfmt>
    <rfmt sheetId="2" sqref="AZ149" start="0" length="0">
      <dxf>
        <font>
          <sz val="10"/>
          <color rgb="FFFF0000"/>
          <name val="Times New Roman"/>
          <scheme val="none"/>
        </font>
      </dxf>
    </rfmt>
    <rfmt sheetId="2" sqref="BA149" start="0" length="0">
      <dxf>
        <font>
          <sz val="10"/>
          <color rgb="FFFF0000"/>
          <name val="Times New Roman"/>
          <scheme val="none"/>
        </font>
      </dxf>
    </rfmt>
    <rfmt sheetId="2" sqref="BB149" start="0" length="0">
      <dxf>
        <font>
          <sz val="10"/>
          <color rgb="FFFF0000"/>
          <name val="Times New Roman"/>
          <scheme val="none"/>
        </font>
      </dxf>
    </rfmt>
    <rfmt sheetId="2" sqref="BC149" start="0" length="0">
      <dxf>
        <font>
          <sz val="10"/>
          <color rgb="FFFF0000"/>
          <name val="Times New Roman"/>
          <scheme val="none"/>
        </font>
      </dxf>
    </rfmt>
    <rfmt sheetId="2" sqref="BD149" start="0" length="0">
      <dxf>
        <font>
          <sz val="10"/>
          <color rgb="FFFF0000"/>
          <name val="Times New Roman"/>
          <scheme val="none"/>
        </font>
      </dxf>
    </rfmt>
    <rfmt sheetId="2" sqref="BE149" start="0" length="0">
      <dxf>
        <font>
          <sz val="10"/>
          <color rgb="FFFF0000"/>
          <name val="Times New Roman"/>
          <scheme val="none"/>
        </font>
      </dxf>
    </rfmt>
    <rfmt sheetId="2" sqref="BF149" start="0" length="0">
      <dxf>
        <font>
          <sz val="10"/>
          <color rgb="FFFF0000"/>
          <name val="Times New Roman"/>
          <scheme val="none"/>
        </font>
      </dxf>
    </rfmt>
    <rfmt sheetId="2" sqref="BG149" start="0" length="0">
      <dxf>
        <font>
          <sz val="10"/>
          <color rgb="FFFF0000"/>
          <name val="Times New Roman"/>
          <scheme val="none"/>
        </font>
      </dxf>
    </rfmt>
    <rfmt sheetId="2" sqref="BH149" start="0" length="0">
      <dxf>
        <font>
          <sz val="10"/>
          <color rgb="FFFF0000"/>
          <name val="Times New Roman"/>
          <scheme val="none"/>
        </font>
      </dxf>
    </rfmt>
    <rfmt sheetId="2" sqref="BI149" start="0" length="0">
      <dxf>
        <font>
          <sz val="10"/>
          <color rgb="FFFF0000"/>
          <name val="Times New Roman"/>
          <scheme val="none"/>
        </font>
      </dxf>
    </rfmt>
    <rfmt sheetId="2" sqref="BJ149" start="0" length="0">
      <dxf>
        <font>
          <sz val="10"/>
          <color rgb="FFFF0000"/>
          <name val="Times New Roman"/>
          <scheme val="none"/>
        </font>
      </dxf>
    </rfmt>
    <rfmt sheetId="2" sqref="BK149" start="0" length="0">
      <dxf>
        <font>
          <sz val="10"/>
          <color rgb="FFFF0000"/>
          <name val="Times New Roman"/>
          <scheme val="none"/>
        </font>
      </dxf>
    </rfmt>
    <rfmt sheetId="2" sqref="BL149" start="0" length="0">
      <dxf>
        <font>
          <sz val="10"/>
          <color rgb="FFFF0000"/>
          <name val="Times New Roman"/>
          <scheme val="none"/>
        </font>
      </dxf>
    </rfmt>
    <rfmt sheetId="2" sqref="BM149" start="0" length="0">
      <dxf>
        <font>
          <sz val="10"/>
          <color rgb="FFFF0000"/>
          <name val="Times New Roman"/>
          <scheme val="none"/>
        </font>
      </dxf>
    </rfmt>
    <rfmt sheetId="2" sqref="BN149" start="0" length="0">
      <dxf>
        <font>
          <sz val="10"/>
          <color rgb="FFFF0000"/>
          <name val="Times New Roman"/>
          <scheme val="none"/>
        </font>
      </dxf>
    </rfmt>
    <rfmt sheetId="2" sqref="BO149" start="0" length="0">
      <dxf>
        <font>
          <sz val="10"/>
          <color rgb="FFFF0000"/>
          <name val="Times New Roman"/>
          <scheme val="none"/>
        </font>
      </dxf>
    </rfmt>
    <rfmt sheetId="2" sqref="BP149" start="0" length="0">
      <dxf>
        <font>
          <sz val="10"/>
          <color rgb="FFFF0000"/>
          <name val="Times New Roman"/>
          <scheme val="none"/>
        </font>
      </dxf>
    </rfmt>
    <rfmt sheetId="2" sqref="BQ149" start="0" length="0">
      <dxf>
        <font>
          <sz val="10"/>
          <color rgb="FFFF0000"/>
          <name val="Times New Roman"/>
          <scheme val="none"/>
        </font>
      </dxf>
    </rfmt>
    <rfmt sheetId="2" sqref="BR149" start="0" length="0">
      <dxf>
        <font>
          <sz val="10"/>
          <color rgb="FFFF0000"/>
          <name val="Times New Roman"/>
          <scheme val="none"/>
        </font>
      </dxf>
    </rfmt>
    <rfmt sheetId="2" sqref="BS149" start="0" length="0">
      <dxf>
        <font>
          <sz val="10"/>
          <color rgb="FFFF0000"/>
          <name val="Times New Roman"/>
          <scheme val="none"/>
        </font>
      </dxf>
    </rfmt>
    <rfmt sheetId="2" sqref="BT149" start="0" length="0">
      <dxf>
        <font>
          <sz val="10"/>
          <color rgb="FFFF0000"/>
          <name val="Times New Roman"/>
          <scheme val="none"/>
        </font>
      </dxf>
    </rfmt>
    <rfmt sheetId="2" sqref="BU149" start="0" length="0">
      <dxf>
        <font>
          <sz val="10"/>
          <color rgb="FFFF0000"/>
          <name val="Times New Roman"/>
          <scheme val="none"/>
        </font>
      </dxf>
    </rfmt>
    <rfmt sheetId="2" sqref="BV149" start="0" length="0">
      <dxf>
        <font>
          <sz val="10"/>
          <color rgb="FFFF0000"/>
          <name val="Times New Roman"/>
          <scheme val="none"/>
        </font>
      </dxf>
    </rfmt>
    <rfmt sheetId="2" sqref="BW149" start="0" length="0">
      <dxf>
        <font>
          <sz val="10"/>
          <color rgb="FFFF0000"/>
          <name val="Times New Roman"/>
          <scheme val="none"/>
        </font>
      </dxf>
    </rfmt>
    <rfmt sheetId="2" sqref="BX149" start="0" length="0">
      <dxf>
        <font>
          <sz val="10"/>
          <color rgb="FFFF0000"/>
          <name val="Times New Roman"/>
          <scheme val="none"/>
        </font>
      </dxf>
    </rfmt>
    <rfmt sheetId="2" sqref="BY149" start="0" length="0">
      <dxf>
        <font>
          <sz val="10"/>
          <color rgb="FFFF0000"/>
          <name val="Times New Roman"/>
          <scheme val="none"/>
        </font>
      </dxf>
    </rfmt>
    <rfmt sheetId="2" sqref="BZ149" start="0" length="0">
      <dxf>
        <font>
          <sz val="10"/>
          <color rgb="FFFF0000"/>
          <name val="Times New Roman"/>
          <scheme val="none"/>
        </font>
      </dxf>
    </rfmt>
    <rfmt sheetId="2" sqref="CA149" start="0" length="0">
      <dxf>
        <font>
          <sz val="10"/>
          <color rgb="FFFF0000"/>
          <name val="Times New Roman"/>
          <scheme val="none"/>
        </font>
      </dxf>
    </rfmt>
    <rfmt sheetId="2" sqref="CB149" start="0" length="0">
      <dxf>
        <font>
          <sz val="10"/>
          <color rgb="FFFF0000"/>
          <name val="Times New Roman"/>
          <scheme val="none"/>
        </font>
      </dxf>
    </rfmt>
    <rfmt sheetId="2" sqref="CC149" start="0" length="0">
      <dxf>
        <font>
          <sz val="10"/>
          <color rgb="FFFF0000"/>
          <name val="Times New Roman"/>
          <scheme val="none"/>
        </font>
      </dxf>
    </rfmt>
    <rfmt sheetId="2" sqref="CD149" start="0" length="0">
      <dxf>
        <font>
          <sz val="10"/>
          <color rgb="FFFF0000"/>
          <name val="Times New Roman"/>
          <scheme val="none"/>
        </font>
      </dxf>
    </rfmt>
    <rfmt sheetId="2" sqref="CE149" start="0" length="0">
      <dxf>
        <font>
          <sz val="10"/>
          <color rgb="FFFF0000"/>
          <name val="Times New Roman"/>
          <scheme val="none"/>
        </font>
      </dxf>
    </rfmt>
    <rfmt sheetId="2" sqref="CF149" start="0" length="0">
      <dxf>
        <font>
          <sz val="10"/>
          <color rgb="FFFF0000"/>
          <name val="Times New Roman"/>
          <scheme val="none"/>
        </font>
      </dxf>
    </rfmt>
    <rfmt sheetId="2" sqref="CG149" start="0" length="0">
      <dxf>
        <font>
          <sz val="10"/>
          <color rgb="FFFF0000"/>
          <name val="Times New Roman"/>
          <scheme val="none"/>
        </font>
      </dxf>
    </rfmt>
    <rfmt sheetId="2" sqref="CH149" start="0" length="0">
      <dxf>
        <font>
          <sz val="10"/>
          <color rgb="FFFF0000"/>
          <name val="Times New Roman"/>
          <scheme val="none"/>
        </font>
      </dxf>
    </rfmt>
    <rfmt sheetId="2" sqref="CI149" start="0" length="0">
      <dxf>
        <font>
          <sz val="10"/>
          <color rgb="FFFF0000"/>
          <name val="Times New Roman"/>
          <scheme val="none"/>
        </font>
      </dxf>
    </rfmt>
    <rfmt sheetId="2" sqref="CJ149" start="0" length="0">
      <dxf>
        <font>
          <sz val="10"/>
          <color rgb="FFFF0000"/>
          <name val="Times New Roman"/>
          <scheme val="none"/>
        </font>
      </dxf>
    </rfmt>
    <rfmt sheetId="2" sqref="CK149" start="0" length="0">
      <dxf>
        <font>
          <sz val="10"/>
          <color rgb="FFFF0000"/>
          <name val="Times New Roman"/>
          <scheme val="none"/>
        </font>
      </dxf>
    </rfmt>
    <rfmt sheetId="2" sqref="CL149" start="0" length="0">
      <dxf>
        <font>
          <sz val="10"/>
          <color rgb="FFFF0000"/>
          <name val="Times New Roman"/>
          <scheme val="none"/>
        </font>
      </dxf>
    </rfmt>
    <rfmt sheetId="2" sqref="CM149" start="0" length="0">
      <dxf>
        <font>
          <sz val="10"/>
          <color rgb="FFFF0000"/>
          <name val="Times New Roman"/>
          <scheme val="none"/>
        </font>
      </dxf>
    </rfmt>
    <rfmt sheetId="2" sqref="CN149" start="0" length="0">
      <dxf>
        <font>
          <sz val="10"/>
          <color rgb="FFFF0000"/>
          <name val="Times New Roman"/>
          <scheme val="none"/>
        </font>
      </dxf>
    </rfmt>
    <rfmt sheetId="2" sqref="CO149" start="0" length="0">
      <dxf>
        <font>
          <sz val="10"/>
          <color rgb="FFFF0000"/>
          <name val="Times New Roman"/>
          <scheme val="none"/>
        </font>
      </dxf>
    </rfmt>
    <rfmt sheetId="2" sqref="CP149" start="0" length="0">
      <dxf>
        <font>
          <sz val="10"/>
          <color rgb="FFFF0000"/>
          <name val="Times New Roman"/>
          <scheme val="none"/>
        </font>
      </dxf>
    </rfmt>
    <rfmt sheetId="2" sqref="CQ149" start="0" length="0">
      <dxf>
        <font>
          <sz val="10"/>
          <color rgb="FFFF0000"/>
          <name val="Times New Roman"/>
          <scheme val="none"/>
        </font>
      </dxf>
    </rfmt>
    <rfmt sheetId="2" sqref="CR149" start="0" length="0">
      <dxf>
        <font>
          <sz val="10"/>
          <color rgb="FFFF0000"/>
          <name val="Times New Roman"/>
          <scheme val="none"/>
        </font>
      </dxf>
    </rfmt>
    <rfmt sheetId="2" sqref="CS149" start="0" length="0">
      <dxf>
        <font>
          <sz val="10"/>
          <color rgb="FFFF0000"/>
          <name val="Times New Roman"/>
          <scheme val="none"/>
        </font>
      </dxf>
    </rfmt>
    <rfmt sheetId="2" sqref="CT149" start="0" length="0">
      <dxf>
        <font>
          <sz val="10"/>
          <color rgb="FFFF0000"/>
          <name val="Times New Roman"/>
          <scheme val="none"/>
        </font>
      </dxf>
    </rfmt>
    <rfmt sheetId="2" sqref="CU149" start="0" length="0">
      <dxf>
        <font>
          <sz val="10"/>
          <color rgb="FFFF0000"/>
          <name val="Times New Roman"/>
          <scheme val="none"/>
        </font>
      </dxf>
    </rfmt>
    <rfmt sheetId="2" sqref="CV149" start="0" length="0">
      <dxf>
        <font>
          <sz val="10"/>
          <color rgb="FFFF0000"/>
          <name val="Times New Roman"/>
          <scheme val="none"/>
        </font>
      </dxf>
    </rfmt>
    <rfmt sheetId="2" sqref="CW149" start="0" length="0">
      <dxf>
        <font>
          <sz val="10"/>
          <color rgb="FFFF0000"/>
          <name val="Times New Roman"/>
          <scheme val="none"/>
        </font>
      </dxf>
    </rfmt>
    <rfmt sheetId="2" sqref="CX149" start="0" length="0">
      <dxf>
        <font>
          <sz val="10"/>
          <color rgb="FFFF0000"/>
          <name val="Times New Roman"/>
          <scheme val="none"/>
        </font>
      </dxf>
    </rfmt>
    <rfmt sheetId="2" sqref="CY149" start="0" length="0">
      <dxf>
        <font>
          <sz val="10"/>
          <color rgb="FFFF0000"/>
          <name val="Times New Roman"/>
          <scheme val="none"/>
        </font>
      </dxf>
    </rfmt>
    <rfmt sheetId="2" sqref="CZ149" start="0" length="0">
      <dxf>
        <font>
          <sz val="10"/>
          <color rgb="FFFF0000"/>
          <name val="Times New Roman"/>
          <scheme val="none"/>
        </font>
      </dxf>
    </rfmt>
    <rfmt sheetId="2" sqref="DA149" start="0" length="0">
      <dxf>
        <font>
          <sz val="10"/>
          <color rgb="FFFF0000"/>
          <name val="Times New Roman"/>
          <scheme val="none"/>
        </font>
      </dxf>
    </rfmt>
    <rfmt sheetId="2" sqref="DB149" start="0" length="0">
      <dxf>
        <font>
          <sz val="10"/>
          <color rgb="FFFF0000"/>
          <name val="Times New Roman"/>
          <scheme val="none"/>
        </font>
      </dxf>
    </rfmt>
    <rfmt sheetId="2" sqref="DC149" start="0" length="0">
      <dxf>
        <font>
          <sz val="10"/>
          <color rgb="FFFF0000"/>
          <name val="Times New Roman"/>
          <scheme val="none"/>
        </font>
      </dxf>
    </rfmt>
    <rfmt sheetId="2" sqref="DD149" start="0" length="0">
      <dxf>
        <font>
          <sz val="10"/>
          <color rgb="FFFF0000"/>
          <name val="Times New Roman"/>
          <scheme val="none"/>
        </font>
      </dxf>
    </rfmt>
    <rfmt sheetId="2" sqref="DE149" start="0" length="0">
      <dxf>
        <font>
          <sz val="10"/>
          <color rgb="FFFF0000"/>
          <name val="Times New Roman"/>
          <scheme val="none"/>
        </font>
      </dxf>
    </rfmt>
    <rfmt sheetId="2" sqref="DF149" start="0" length="0">
      <dxf>
        <font>
          <sz val="10"/>
          <color rgb="FFFF0000"/>
          <name val="Times New Roman"/>
          <scheme val="none"/>
        </font>
      </dxf>
    </rfmt>
    <rfmt sheetId="2" sqref="DG149" start="0" length="0">
      <dxf>
        <font>
          <sz val="10"/>
          <color rgb="FFFF0000"/>
          <name val="Times New Roman"/>
          <scheme val="none"/>
        </font>
      </dxf>
    </rfmt>
    <rfmt sheetId="2" sqref="DH149" start="0" length="0">
      <dxf>
        <font>
          <sz val="10"/>
          <color rgb="FFFF0000"/>
          <name val="Times New Roman"/>
          <scheme val="none"/>
        </font>
      </dxf>
    </rfmt>
    <rfmt sheetId="2" sqref="DI149" start="0" length="0">
      <dxf>
        <font>
          <sz val="10"/>
          <color rgb="FFFF0000"/>
          <name val="Times New Roman"/>
          <scheme val="none"/>
        </font>
      </dxf>
    </rfmt>
    <rfmt sheetId="2" sqref="DJ149" start="0" length="0">
      <dxf>
        <font>
          <sz val="10"/>
          <color rgb="FFFF0000"/>
          <name val="Times New Roman"/>
          <scheme val="none"/>
        </font>
      </dxf>
    </rfmt>
    <rfmt sheetId="2" sqref="DK149" start="0" length="0">
      <dxf>
        <font>
          <sz val="10"/>
          <color rgb="FFFF0000"/>
          <name val="Times New Roman"/>
          <scheme val="none"/>
        </font>
      </dxf>
    </rfmt>
    <rfmt sheetId="2" sqref="DL149" start="0" length="0">
      <dxf>
        <font>
          <sz val="10"/>
          <color rgb="FFFF0000"/>
          <name val="Times New Roman"/>
          <scheme val="none"/>
        </font>
      </dxf>
    </rfmt>
    <rfmt sheetId="2" sqref="DM149" start="0" length="0">
      <dxf>
        <font>
          <sz val="10"/>
          <color rgb="FFFF0000"/>
          <name val="Times New Roman"/>
          <scheme val="none"/>
        </font>
      </dxf>
    </rfmt>
    <rfmt sheetId="2" sqref="DN149" start="0" length="0">
      <dxf>
        <font>
          <sz val="10"/>
          <color rgb="FFFF0000"/>
          <name val="Times New Roman"/>
          <scheme val="none"/>
        </font>
      </dxf>
    </rfmt>
    <rfmt sheetId="2" sqref="DO149" start="0" length="0">
      <dxf>
        <font>
          <sz val="10"/>
          <color rgb="FFFF0000"/>
          <name val="Times New Roman"/>
          <scheme val="none"/>
        </font>
      </dxf>
    </rfmt>
    <rfmt sheetId="2" sqref="DP149" start="0" length="0">
      <dxf>
        <font>
          <sz val="10"/>
          <color rgb="FFFF0000"/>
          <name val="Times New Roman"/>
          <scheme val="none"/>
        </font>
      </dxf>
    </rfmt>
    <rfmt sheetId="2" sqref="DQ149" start="0" length="0">
      <dxf>
        <font>
          <sz val="10"/>
          <color rgb="FFFF0000"/>
          <name val="Times New Roman"/>
          <scheme val="none"/>
        </font>
      </dxf>
    </rfmt>
    <rfmt sheetId="2" sqref="DR149" start="0" length="0">
      <dxf>
        <font>
          <sz val="10"/>
          <color rgb="FFFF0000"/>
          <name val="Times New Roman"/>
          <scheme val="none"/>
        </font>
      </dxf>
    </rfmt>
    <rfmt sheetId="2" sqref="DS149" start="0" length="0">
      <dxf>
        <font>
          <sz val="10"/>
          <color rgb="FFFF0000"/>
          <name val="Times New Roman"/>
          <scheme val="none"/>
        </font>
      </dxf>
    </rfmt>
    <rfmt sheetId="2" sqref="DT149" start="0" length="0">
      <dxf>
        <font>
          <sz val="10"/>
          <color rgb="FFFF0000"/>
          <name val="Times New Roman"/>
          <scheme val="none"/>
        </font>
      </dxf>
    </rfmt>
    <rfmt sheetId="2" sqref="DU149" start="0" length="0">
      <dxf>
        <font>
          <sz val="10"/>
          <color rgb="FFFF0000"/>
          <name val="Times New Roman"/>
          <scheme val="none"/>
        </font>
      </dxf>
    </rfmt>
    <rfmt sheetId="2" sqref="DV149" start="0" length="0">
      <dxf>
        <font>
          <sz val="10"/>
          <color rgb="FFFF0000"/>
          <name val="Times New Roman"/>
          <scheme val="none"/>
        </font>
      </dxf>
    </rfmt>
    <rfmt sheetId="2" sqref="DW149" start="0" length="0">
      <dxf>
        <font>
          <sz val="10"/>
          <color rgb="FFFF0000"/>
          <name val="Times New Roman"/>
          <scheme val="none"/>
        </font>
      </dxf>
    </rfmt>
    <rfmt sheetId="2" sqref="DX149" start="0" length="0">
      <dxf>
        <font>
          <sz val="10"/>
          <color rgb="FFFF0000"/>
          <name val="Times New Roman"/>
          <scheme val="none"/>
        </font>
      </dxf>
    </rfmt>
    <rfmt sheetId="2" sqref="DY149" start="0" length="0">
      <dxf>
        <font>
          <sz val="10"/>
          <color rgb="FFFF0000"/>
          <name val="Times New Roman"/>
          <scheme val="none"/>
        </font>
      </dxf>
    </rfmt>
    <rfmt sheetId="2" sqref="DZ149" start="0" length="0">
      <dxf>
        <font>
          <sz val="10"/>
          <color rgb="FFFF0000"/>
          <name val="Times New Roman"/>
          <scheme val="none"/>
        </font>
      </dxf>
    </rfmt>
    <rfmt sheetId="2" sqref="EA149" start="0" length="0">
      <dxf>
        <font>
          <sz val="10"/>
          <color rgb="FFFF0000"/>
          <name val="Times New Roman"/>
          <scheme val="none"/>
        </font>
      </dxf>
    </rfmt>
    <rfmt sheetId="2" sqref="EB149" start="0" length="0">
      <dxf>
        <font>
          <sz val="10"/>
          <color rgb="FFFF0000"/>
          <name val="Times New Roman"/>
          <scheme val="none"/>
        </font>
      </dxf>
    </rfmt>
    <rfmt sheetId="2" sqref="EC149" start="0" length="0">
      <dxf>
        <font>
          <sz val="10"/>
          <color rgb="FFFF0000"/>
          <name val="Times New Roman"/>
          <scheme val="none"/>
        </font>
      </dxf>
    </rfmt>
    <rfmt sheetId="2" sqref="ED149" start="0" length="0">
      <dxf>
        <font>
          <sz val="10"/>
          <color rgb="FFFF0000"/>
          <name val="Times New Roman"/>
          <scheme val="none"/>
        </font>
      </dxf>
    </rfmt>
    <rfmt sheetId="2" sqref="EE149" start="0" length="0">
      <dxf>
        <font>
          <sz val="10"/>
          <color rgb="FFFF0000"/>
          <name val="Times New Roman"/>
          <scheme val="none"/>
        </font>
      </dxf>
    </rfmt>
    <rfmt sheetId="2" sqref="EF149" start="0" length="0">
      <dxf>
        <font>
          <sz val="10"/>
          <color rgb="FFFF0000"/>
          <name val="Times New Roman"/>
          <scheme val="none"/>
        </font>
      </dxf>
    </rfmt>
    <rfmt sheetId="2" sqref="EG149" start="0" length="0">
      <dxf>
        <font>
          <sz val="10"/>
          <color rgb="FFFF0000"/>
          <name val="Times New Roman"/>
          <scheme val="none"/>
        </font>
      </dxf>
    </rfmt>
    <rfmt sheetId="2" sqref="EH149" start="0" length="0">
      <dxf>
        <font>
          <sz val="10"/>
          <color rgb="FFFF0000"/>
          <name val="Times New Roman"/>
          <scheme val="none"/>
        </font>
      </dxf>
    </rfmt>
    <rfmt sheetId="2" sqref="EI149" start="0" length="0">
      <dxf>
        <font>
          <sz val="10"/>
          <color rgb="FFFF0000"/>
          <name val="Times New Roman"/>
          <scheme val="none"/>
        </font>
      </dxf>
    </rfmt>
    <rfmt sheetId="2" sqref="EJ149" start="0" length="0">
      <dxf>
        <font>
          <sz val="10"/>
          <color rgb="FFFF0000"/>
          <name val="Times New Roman"/>
          <scheme val="none"/>
        </font>
      </dxf>
    </rfmt>
    <rfmt sheetId="2" sqref="EK149" start="0" length="0">
      <dxf>
        <font>
          <sz val="10"/>
          <color rgb="FFFF0000"/>
          <name val="Times New Roman"/>
          <scheme val="none"/>
        </font>
      </dxf>
    </rfmt>
    <rfmt sheetId="2" sqref="EL149" start="0" length="0">
      <dxf>
        <font>
          <sz val="10"/>
          <color rgb="FFFF0000"/>
          <name val="Times New Roman"/>
          <scheme val="none"/>
        </font>
      </dxf>
    </rfmt>
    <rfmt sheetId="2" sqref="EM149" start="0" length="0">
      <dxf>
        <font>
          <sz val="10"/>
          <color rgb="FFFF0000"/>
          <name val="Times New Roman"/>
          <scheme val="none"/>
        </font>
      </dxf>
    </rfmt>
    <rfmt sheetId="2" sqref="EN149" start="0" length="0">
      <dxf>
        <font>
          <sz val="10"/>
          <color rgb="FFFF0000"/>
          <name val="Times New Roman"/>
          <scheme val="none"/>
        </font>
      </dxf>
    </rfmt>
    <rfmt sheetId="2" sqref="EO149" start="0" length="0">
      <dxf>
        <font>
          <sz val="10"/>
          <color rgb="FFFF0000"/>
          <name val="Times New Roman"/>
          <scheme val="none"/>
        </font>
      </dxf>
    </rfmt>
    <rfmt sheetId="2" sqref="EP149" start="0" length="0">
      <dxf>
        <font>
          <sz val="10"/>
          <color rgb="FFFF0000"/>
          <name val="Times New Roman"/>
          <scheme val="none"/>
        </font>
      </dxf>
    </rfmt>
    <rfmt sheetId="2" sqref="EQ149" start="0" length="0">
      <dxf>
        <font>
          <sz val="10"/>
          <color rgb="FFFF0000"/>
          <name val="Times New Roman"/>
          <scheme val="none"/>
        </font>
      </dxf>
    </rfmt>
    <rfmt sheetId="2" sqref="ER149" start="0" length="0">
      <dxf>
        <font>
          <sz val="10"/>
          <color rgb="FFFF0000"/>
          <name val="Times New Roman"/>
          <scheme val="none"/>
        </font>
      </dxf>
    </rfmt>
    <rfmt sheetId="2" sqref="ES149" start="0" length="0">
      <dxf>
        <font>
          <sz val="10"/>
          <color rgb="FFFF0000"/>
          <name val="Times New Roman"/>
          <scheme val="none"/>
        </font>
      </dxf>
    </rfmt>
    <rfmt sheetId="2" sqref="ET149" start="0" length="0">
      <dxf>
        <font>
          <sz val="10"/>
          <color rgb="FFFF0000"/>
          <name val="Times New Roman"/>
          <scheme val="none"/>
        </font>
      </dxf>
    </rfmt>
    <rfmt sheetId="2" sqref="EU149" start="0" length="0">
      <dxf>
        <font>
          <sz val="10"/>
          <color rgb="FFFF0000"/>
          <name val="Times New Roman"/>
          <scheme val="none"/>
        </font>
      </dxf>
    </rfmt>
    <rfmt sheetId="2" sqref="EV149" start="0" length="0">
      <dxf>
        <font>
          <sz val="10"/>
          <color rgb="FFFF0000"/>
          <name val="Times New Roman"/>
          <scheme val="none"/>
        </font>
      </dxf>
    </rfmt>
    <rfmt sheetId="2" sqref="EW149" start="0" length="0">
      <dxf>
        <font>
          <sz val="10"/>
          <color rgb="FFFF0000"/>
          <name val="Times New Roman"/>
          <scheme val="none"/>
        </font>
      </dxf>
    </rfmt>
    <rfmt sheetId="2" sqref="EX149" start="0" length="0">
      <dxf>
        <font>
          <sz val="10"/>
          <color rgb="FFFF0000"/>
          <name val="Times New Roman"/>
          <scheme val="none"/>
        </font>
      </dxf>
    </rfmt>
    <rfmt sheetId="2" sqref="EY149" start="0" length="0">
      <dxf>
        <font>
          <sz val="10"/>
          <color rgb="FFFF0000"/>
          <name val="Times New Roman"/>
          <scheme val="none"/>
        </font>
      </dxf>
    </rfmt>
    <rfmt sheetId="2" sqref="EZ149" start="0" length="0">
      <dxf>
        <font>
          <sz val="10"/>
          <color rgb="FFFF0000"/>
          <name val="Times New Roman"/>
          <scheme val="none"/>
        </font>
      </dxf>
    </rfmt>
    <rfmt sheetId="2" sqref="FA149" start="0" length="0">
      <dxf>
        <font>
          <sz val="10"/>
          <color rgb="FFFF0000"/>
          <name val="Times New Roman"/>
          <scheme val="none"/>
        </font>
      </dxf>
    </rfmt>
    <rfmt sheetId="2" sqref="FB149" start="0" length="0">
      <dxf>
        <font>
          <sz val="10"/>
          <color rgb="FFFF0000"/>
          <name val="Times New Roman"/>
          <scheme val="none"/>
        </font>
      </dxf>
    </rfmt>
    <rfmt sheetId="2" sqref="FC149" start="0" length="0">
      <dxf>
        <font>
          <sz val="10"/>
          <color rgb="FFFF0000"/>
          <name val="Times New Roman"/>
          <scheme val="none"/>
        </font>
      </dxf>
    </rfmt>
    <rfmt sheetId="2" sqref="FD149" start="0" length="0">
      <dxf>
        <font>
          <sz val="10"/>
          <color rgb="FFFF0000"/>
          <name val="Times New Roman"/>
          <scheme val="none"/>
        </font>
      </dxf>
    </rfmt>
    <rfmt sheetId="2" sqref="FE149" start="0" length="0">
      <dxf>
        <font>
          <sz val="10"/>
          <color rgb="FFFF0000"/>
          <name val="Times New Roman"/>
          <scheme val="none"/>
        </font>
      </dxf>
    </rfmt>
    <rfmt sheetId="2" sqref="FF149" start="0" length="0">
      <dxf>
        <font>
          <sz val="10"/>
          <color rgb="FFFF0000"/>
          <name val="Times New Roman"/>
          <scheme val="none"/>
        </font>
      </dxf>
    </rfmt>
    <rfmt sheetId="2" sqref="FG149" start="0" length="0">
      <dxf>
        <font>
          <sz val="10"/>
          <color rgb="FFFF0000"/>
          <name val="Times New Roman"/>
          <scheme val="none"/>
        </font>
      </dxf>
    </rfmt>
    <rfmt sheetId="2" sqref="FH149" start="0" length="0">
      <dxf>
        <font>
          <sz val="10"/>
          <color rgb="FFFF0000"/>
          <name val="Times New Roman"/>
          <scheme val="none"/>
        </font>
      </dxf>
    </rfmt>
    <rfmt sheetId="2" sqref="FI149" start="0" length="0">
      <dxf>
        <font>
          <sz val="10"/>
          <color rgb="FFFF0000"/>
          <name val="Times New Roman"/>
          <scheme val="none"/>
        </font>
      </dxf>
    </rfmt>
    <rfmt sheetId="2" sqref="FJ149" start="0" length="0">
      <dxf>
        <font>
          <sz val="10"/>
          <color rgb="FFFF0000"/>
          <name val="Times New Roman"/>
          <scheme val="none"/>
        </font>
      </dxf>
    </rfmt>
    <rfmt sheetId="2" sqref="FK149" start="0" length="0">
      <dxf>
        <font>
          <sz val="10"/>
          <color rgb="FFFF0000"/>
          <name val="Times New Roman"/>
          <scheme val="none"/>
        </font>
      </dxf>
    </rfmt>
    <rfmt sheetId="2" sqref="FL149" start="0" length="0">
      <dxf>
        <font>
          <sz val="10"/>
          <color rgb="FFFF0000"/>
          <name val="Times New Roman"/>
          <scheme val="none"/>
        </font>
      </dxf>
    </rfmt>
    <rfmt sheetId="2" sqref="FM149" start="0" length="0">
      <dxf>
        <font>
          <sz val="10"/>
          <color rgb="FFFF0000"/>
          <name val="Times New Roman"/>
          <scheme val="none"/>
        </font>
      </dxf>
    </rfmt>
    <rfmt sheetId="2" sqref="FN149" start="0" length="0">
      <dxf>
        <font>
          <sz val="10"/>
          <color rgb="FFFF0000"/>
          <name val="Times New Roman"/>
          <scheme val="none"/>
        </font>
      </dxf>
    </rfmt>
    <rfmt sheetId="2" sqref="FO149" start="0" length="0">
      <dxf>
        <font>
          <sz val="10"/>
          <color rgb="FFFF0000"/>
          <name val="Times New Roman"/>
          <scheme val="none"/>
        </font>
      </dxf>
    </rfmt>
    <rfmt sheetId="2" sqref="FP149" start="0" length="0">
      <dxf>
        <font>
          <sz val="10"/>
          <color rgb="FFFF0000"/>
          <name val="Times New Roman"/>
          <scheme val="none"/>
        </font>
      </dxf>
    </rfmt>
    <rfmt sheetId="2" sqref="FQ149" start="0" length="0">
      <dxf>
        <font>
          <sz val="10"/>
          <color rgb="FFFF0000"/>
          <name val="Times New Roman"/>
          <scheme val="none"/>
        </font>
      </dxf>
    </rfmt>
    <rfmt sheetId="2" sqref="FR149" start="0" length="0">
      <dxf>
        <font>
          <sz val="10"/>
          <color rgb="FFFF0000"/>
          <name val="Times New Roman"/>
          <scheme val="none"/>
        </font>
      </dxf>
    </rfmt>
    <rfmt sheetId="2" sqref="FS149" start="0" length="0">
      <dxf>
        <font>
          <sz val="10"/>
          <color rgb="FFFF0000"/>
          <name val="Times New Roman"/>
          <scheme val="none"/>
        </font>
      </dxf>
    </rfmt>
    <rfmt sheetId="2" sqref="FT149" start="0" length="0">
      <dxf>
        <font>
          <sz val="10"/>
          <color rgb="FFFF0000"/>
          <name val="Times New Roman"/>
          <scheme val="none"/>
        </font>
      </dxf>
    </rfmt>
    <rfmt sheetId="2" sqref="FU149" start="0" length="0">
      <dxf>
        <font>
          <sz val="10"/>
          <color rgb="FFFF0000"/>
          <name val="Times New Roman"/>
          <scheme val="none"/>
        </font>
      </dxf>
    </rfmt>
    <rfmt sheetId="2" sqref="FV149" start="0" length="0">
      <dxf>
        <font>
          <sz val="10"/>
          <color rgb="FFFF0000"/>
          <name val="Times New Roman"/>
          <scheme val="none"/>
        </font>
      </dxf>
    </rfmt>
    <rfmt sheetId="2" sqref="FW149" start="0" length="0">
      <dxf>
        <font>
          <sz val="10"/>
          <color rgb="FFFF0000"/>
          <name val="Times New Roman"/>
          <scheme val="none"/>
        </font>
      </dxf>
    </rfmt>
    <rfmt sheetId="2" sqref="FX149" start="0" length="0">
      <dxf>
        <font>
          <sz val="10"/>
          <color rgb="FFFF0000"/>
          <name val="Times New Roman"/>
          <scheme val="none"/>
        </font>
      </dxf>
    </rfmt>
    <rfmt sheetId="2" sqref="FY149" start="0" length="0">
      <dxf>
        <font>
          <sz val="10"/>
          <color rgb="FFFF0000"/>
          <name val="Times New Roman"/>
          <scheme val="none"/>
        </font>
      </dxf>
    </rfmt>
    <rfmt sheetId="2" sqref="FZ149" start="0" length="0">
      <dxf>
        <font>
          <sz val="10"/>
          <color rgb="FFFF0000"/>
          <name val="Times New Roman"/>
          <scheme val="none"/>
        </font>
      </dxf>
    </rfmt>
    <rfmt sheetId="2" sqref="GA149" start="0" length="0">
      <dxf>
        <font>
          <sz val="10"/>
          <color rgb="FFFF0000"/>
          <name val="Times New Roman"/>
          <scheme val="none"/>
        </font>
      </dxf>
    </rfmt>
    <rfmt sheetId="2" sqref="GB149" start="0" length="0">
      <dxf>
        <font>
          <sz val="10"/>
          <color rgb="FFFF0000"/>
          <name val="Times New Roman"/>
          <scheme val="none"/>
        </font>
      </dxf>
    </rfmt>
    <rfmt sheetId="2" sqref="GC149" start="0" length="0">
      <dxf>
        <font>
          <sz val="10"/>
          <color rgb="FFFF0000"/>
          <name val="Times New Roman"/>
          <scheme val="none"/>
        </font>
      </dxf>
    </rfmt>
    <rfmt sheetId="2" sqref="GD149" start="0" length="0">
      <dxf>
        <font>
          <sz val="10"/>
          <color rgb="FFFF0000"/>
          <name val="Times New Roman"/>
          <scheme val="none"/>
        </font>
      </dxf>
    </rfmt>
    <rfmt sheetId="2" sqref="GE149" start="0" length="0">
      <dxf>
        <font>
          <sz val="10"/>
          <color rgb="FFFF0000"/>
          <name val="Times New Roman"/>
          <scheme val="none"/>
        </font>
      </dxf>
    </rfmt>
    <rfmt sheetId="2" sqref="GF149" start="0" length="0">
      <dxf>
        <font>
          <sz val="10"/>
          <color rgb="FFFF0000"/>
          <name val="Times New Roman"/>
          <scheme val="none"/>
        </font>
      </dxf>
    </rfmt>
    <rfmt sheetId="2" sqref="GG149" start="0" length="0">
      <dxf>
        <font>
          <sz val="10"/>
          <color rgb="FFFF0000"/>
          <name val="Times New Roman"/>
          <scheme val="none"/>
        </font>
      </dxf>
    </rfmt>
    <rfmt sheetId="2" sqref="GH149" start="0" length="0">
      <dxf>
        <font>
          <sz val="10"/>
          <color rgb="FFFF0000"/>
          <name val="Times New Roman"/>
          <scheme val="none"/>
        </font>
      </dxf>
    </rfmt>
    <rfmt sheetId="2" sqref="GI149" start="0" length="0">
      <dxf>
        <font>
          <sz val="10"/>
          <color rgb="FFFF0000"/>
          <name val="Times New Roman"/>
          <scheme val="none"/>
        </font>
      </dxf>
    </rfmt>
    <rfmt sheetId="2" sqref="GJ149" start="0" length="0">
      <dxf>
        <font>
          <sz val="10"/>
          <color rgb="FFFF0000"/>
          <name val="Times New Roman"/>
          <scheme val="none"/>
        </font>
      </dxf>
    </rfmt>
    <rfmt sheetId="2" sqref="GK149" start="0" length="0">
      <dxf>
        <font>
          <sz val="10"/>
          <color rgb="FFFF0000"/>
          <name val="Times New Roman"/>
          <scheme val="none"/>
        </font>
      </dxf>
    </rfmt>
    <rfmt sheetId="2" sqref="GL149" start="0" length="0">
      <dxf>
        <font>
          <sz val="10"/>
          <color rgb="FFFF0000"/>
          <name val="Times New Roman"/>
          <scheme val="none"/>
        </font>
      </dxf>
    </rfmt>
    <rfmt sheetId="2" sqref="GM149" start="0" length="0">
      <dxf>
        <font>
          <sz val="10"/>
          <color rgb="FFFF0000"/>
          <name val="Times New Roman"/>
          <scheme val="none"/>
        </font>
      </dxf>
    </rfmt>
    <rfmt sheetId="2" sqref="GN149" start="0" length="0">
      <dxf>
        <font>
          <sz val="10"/>
          <color rgb="FFFF0000"/>
          <name val="Times New Roman"/>
          <scheme val="none"/>
        </font>
      </dxf>
    </rfmt>
    <rfmt sheetId="2" sqref="GO149" start="0" length="0">
      <dxf>
        <font>
          <sz val="10"/>
          <color rgb="FFFF0000"/>
          <name val="Times New Roman"/>
          <scheme val="none"/>
        </font>
      </dxf>
    </rfmt>
    <rfmt sheetId="2" sqref="GP149" start="0" length="0">
      <dxf>
        <font>
          <sz val="10"/>
          <color rgb="FFFF0000"/>
          <name val="Times New Roman"/>
          <scheme val="none"/>
        </font>
      </dxf>
    </rfmt>
    <rfmt sheetId="2" sqref="GQ149" start="0" length="0">
      <dxf>
        <font>
          <sz val="10"/>
          <color rgb="FFFF0000"/>
          <name val="Times New Roman"/>
          <scheme val="none"/>
        </font>
      </dxf>
    </rfmt>
    <rfmt sheetId="2" sqref="GR149" start="0" length="0">
      <dxf>
        <font>
          <sz val="10"/>
          <color rgb="FFFF0000"/>
          <name val="Times New Roman"/>
          <scheme val="none"/>
        </font>
      </dxf>
    </rfmt>
    <rfmt sheetId="2" sqref="GS149" start="0" length="0">
      <dxf>
        <font>
          <sz val="10"/>
          <color rgb="FFFF0000"/>
          <name val="Times New Roman"/>
          <scheme val="none"/>
        </font>
      </dxf>
    </rfmt>
    <rfmt sheetId="2" sqref="GT149" start="0" length="0">
      <dxf>
        <font>
          <sz val="10"/>
          <color rgb="FFFF0000"/>
          <name val="Times New Roman"/>
          <scheme val="none"/>
        </font>
      </dxf>
    </rfmt>
    <rfmt sheetId="2" sqref="GU149" start="0" length="0">
      <dxf>
        <font>
          <sz val="10"/>
          <color rgb="FFFF0000"/>
          <name val="Times New Roman"/>
          <scheme val="none"/>
        </font>
      </dxf>
    </rfmt>
    <rfmt sheetId="2" sqref="GV149" start="0" length="0">
      <dxf>
        <font>
          <sz val="10"/>
          <color rgb="FFFF0000"/>
          <name val="Times New Roman"/>
          <scheme val="none"/>
        </font>
      </dxf>
    </rfmt>
    <rfmt sheetId="2" sqref="GW149" start="0" length="0">
      <dxf>
        <font>
          <sz val="10"/>
          <color rgb="FFFF0000"/>
          <name val="Times New Roman"/>
          <scheme val="none"/>
        </font>
      </dxf>
    </rfmt>
    <rfmt sheetId="2" sqref="GX149" start="0" length="0">
      <dxf>
        <font>
          <sz val="10"/>
          <color rgb="FFFF0000"/>
          <name val="Times New Roman"/>
          <scheme val="none"/>
        </font>
      </dxf>
    </rfmt>
    <rfmt sheetId="2" sqref="GY149" start="0" length="0">
      <dxf>
        <font>
          <sz val="10"/>
          <color rgb="FFFF0000"/>
          <name val="Times New Roman"/>
          <scheme val="none"/>
        </font>
      </dxf>
    </rfmt>
    <rfmt sheetId="2" sqref="GZ149" start="0" length="0">
      <dxf>
        <font>
          <sz val="10"/>
          <color rgb="FFFF0000"/>
          <name val="Times New Roman"/>
          <scheme val="none"/>
        </font>
      </dxf>
    </rfmt>
    <rfmt sheetId="2" sqref="HA149" start="0" length="0">
      <dxf>
        <font>
          <sz val="10"/>
          <color rgb="FFFF0000"/>
          <name val="Times New Roman"/>
          <scheme val="none"/>
        </font>
      </dxf>
    </rfmt>
    <rfmt sheetId="2" sqref="HB149" start="0" length="0">
      <dxf>
        <font>
          <sz val="10"/>
          <color rgb="FFFF0000"/>
          <name val="Times New Roman"/>
          <scheme val="none"/>
        </font>
      </dxf>
    </rfmt>
    <rfmt sheetId="2" sqref="HC149" start="0" length="0">
      <dxf>
        <font>
          <sz val="10"/>
          <color rgb="FFFF0000"/>
          <name val="Times New Roman"/>
          <scheme val="none"/>
        </font>
      </dxf>
    </rfmt>
    <rfmt sheetId="2" sqref="HD149" start="0" length="0">
      <dxf>
        <font>
          <sz val="10"/>
          <color rgb="FFFF0000"/>
          <name val="Times New Roman"/>
          <scheme val="none"/>
        </font>
      </dxf>
    </rfmt>
    <rfmt sheetId="2" sqref="HE149" start="0" length="0">
      <dxf>
        <font>
          <sz val="10"/>
          <color rgb="FFFF0000"/>
          <name val="Times New Roman"/>
          <scheme val="none"/>
        </font>
      </dxf>
    </rfmt>
    <rfmt sheetId="2" sqref="HF149" start="0" length="0">
      <dxf>
        <font>
          <sz val="10"/>
          <color rgb="FFFF0000"/>
          <name val="Times New Roman"/>
          <scheme val="none"/>
        </font>
      </dxf>
    </rfmt>
    <rfmt sheetId="2" sqref="HG149" start="0" length="0">
      <dxf>
        <font>
          <sz val="10"/>
          <color rgb="FFFF0000"/>
          <name val="Times New Roman"/>
          <scheme val="none"/>
        </font>
      </dxf>
    </rfmt>
    <rfmt sheetId="2" sqref="HH149" start="0" length="0">
      <dxf>
        <font>
          <sz val="10"/>
          <color rgb="FFFF0000"/>
          <name val="Times New Roman"/>
          <scheme val="none"/>
        </font>
      </dxf>
    </rfmt>
    <rfmt sheetId="2" sqref="HI149" start="0" length="0">
      <dxf>
        <font>
          <sz val="10"/>
          <color rgb="FFFF0000"/>
          <name val="Times New Roman"/>
          <scheme val="none"/>
        </font>
      </dxf>
    </rfmt>
    <rfmt sheetId="2" sqref="HJ149" start="0" length="0">
      <dxf>
        <font>
          <sz val="10"/>
          <color rgb="FFFF0000"/>
          <name val="Times New Roman"/>
          <scheme val="none"/>
        </font>
      </dxf>
    </rfmt>
    <rfmt sheetId="2" sqref="HK149" start="0" length="0">
      <dxf>
        <font>
          <sz val="10"/>
          <color rgb="FFFF0000"/>
          <name val="Times New Roman"/>
          <scheme val="none"/>
        </font>
      </dxf>
    </rfmt>
    <rfmt sheetId="2" sqref="HL149" start="0" length="0">
      <dxf>
        <font>
          <sz val="10"/>
          <color rgb="FFFF0000"/>
          <name val="Times New Roman"/>
          <scheme val="none"/>
        </font>
      </dxf>
    </rfmt>
    <rfmt sheetId="2" sqref="HM149" start="0" length="0">
      <dxf>
        <font>
          <sz val="10"/>
          <color rgb="FFFF0000"/>
          <name val="Times New Roman"/>
          <scheme val="none"/>
        </font>
      </dxf>
    </rfmt>
    <rfmt sheetId="2" sqref="HN149" start="0" length="0">
      <dxf>
        <font>
          <sz val="10"/>
          <color rgb="FFFF0000"/>
          <name val="Times New Roman"/>
          <scheme val="none"/>
        </font>
      </dxf>
    </rfmt>
    <rfmt sheetId="2" sqref="HO149" start="0" length="0">
      <dxf>
        <font>
          <sz val="10"/>
          <color rgb="FFFF0000"/>
          <name val="Times New Roman"/>
          <scheme val="none"/>
        </font>
      </dxf>
    </rfmt>
    <rfmt sheetId="2" sqref="HP149" start="0" length="0">
      <dxf>
        <font>
          <sz val="10"/>
          <color rgb="FFFF0000"/>
          <name val="Times New Roman"/>
          <scheme val="none"/>
        </font>
      </dxf>
    </rfmt>
    <rfmt sheetId="2" sqref="HQ149" start="0" length="0">
      <dxf>
        <font>
          <sz val="10"/>
          <color rgb="FFFF0000"/>
          <name val="Times New Roman"/>
          <scheme val="none"/>
        </font>
      </dxf>
    </rfmt>
    <rfmt sheetId="2" sqref="HR149" start="0" length="0">
      <dxf>
        <font>
          <sz val="10"/>
          <color rgb="FFFF0000"/>
          <name val="Times New Roman"/>
          <scheme val="none"/>
        </font>
      </dxf>
    </rfmt>
    <rfmt sheetId="2" sqref="HS149" start="0" length="0">
      <dxf>
        <font>
          <sz val="10"/>
          <color rgb="FFFF0000"/>
          <name val="Times New Roman"/>
          <scheme val="none"/>
        </font>
      </dxf>
    </rfmt>
    <rfmt sheetId="2" sqref="HT149" start="0" length="0">
      <dxf>
        <font>
          <sz val="10"/>
          <color rgb="FFFF0000"/>
          <name val="Times New Roman"/>
          <scheme val="none"/>
        </font>
      </dxf>
    </rfmt>
    <rfmt sheetId="2" sqref="HU149" start="0" length="0">
      <dxf>
        <font>
          <sz val="10"/>
          <color rgb="FFFF0000"/>
          <name val="Times New Roman"/>
          <scheme val="none"/>
        </font>
      </dxf>
    </rfmt>
    <rfmt sheetId="2" sqref="HV149" start="0" length="0">
      <dxf>
        <font>
          <sz val="10"/>
          <color rgb="FFFF0000"/>
          <name val="Times New Roman"/>
          <scheme val="none"/>
        </font>
      </dxf>
    </rfmt>
    <rfmt sheetId="2" sqref="HW149" start="0" length="0">
      <dxf>
        <font>
          <sz val="10"/>
          <color rgb="FFFF0000"/>
          <name val="Times New Roman"/>
          <scheme val="none"/>
        </font>
      </dxf>
    </rfmt>
    <rfmt sheetId="2" sqref="HX149" start="0" length="0">
      <dxf>
        <font>
          <sz val="10"/>
          <color rgb="FFFF0000"/>
          <name val="Times New Roman"/>
          <scheme val="none"/>
        </font>
      </dxf>
    </rfmt>
    <rfmt sheetId="2" sqref="HY149" start="0" length="0">
      <dxf>
        <font>
          <sz val="10"/>
          <color rgb="FFFF0000"/>
          <name val="Times New Roman"/>
          <scheme val="none"/>
        </font>
      </dxf>
    </rfmt>
    <rfmt sheetId="2" sqref="HZ149" start="0" length="0">
      <dxf>
        <font>
          <sz val="10"/>
          <color rgb="FFFF0000"/>
          <name val="Times New Roman"/>
          <scheme val="none"/>
        </font>
      </dxf>
    </rfmt>
    <rfmt sheetId="2" sqref="IA149" start="0" length="0">
      <dxf>
        <font>
          <sz val="10"/>
          <color rgb="FFFF0000"/>
          <name val="Times New Roman"/>
          <scheme val="none"/>
        </font>
      </dxf>
    </rfmt>
    <rfmt sheetId="2" sqref="IB149" start="0" length="0">
      <dxf>
        <font>
          <sz val="10"/>
          <color rgb="FFFF0000"/>
          <name val="Times New Roman"/>
          <scheme val="none"/>
        </font>
      </dxf>
    </rfmt>
    <rfmt sheetId="2" sqref="IC149" start="0" length="0">
      <dxf>
        <font>
          <sz val="10"/>
          <color rgb="FFFF0000"/>
          <name val="Times New Roman"/>
          <scheme val="none"/>
        </font>
      </dxf>
    </rfmt>
    <rfmt sheetId="2" sqref="ID149" start="0" length="0">
      <dxf>
        <font>
          <sz val="10"/>
          <color rgb="FFFF0000"/>
          <name val="Times New Roman"/>
          <scheme val="none"/>
        </font>
      </dxf>
    </rfmt>
    <rfmt sheetId="2" sqref="IE149" start="0" length="0">
      <dxf>
        <font>
          <sz val="10"/>
          <color rgb="FFFF0000"/>
          <name val="Times New Roman"/>
          <scheme val="none"/>
        </font>
      </dxf>
    </rfmt>
    <rfmt sheetId="2" sqref="IF149" start="0" length="0">
      <dxf>
        <font>
          <sz val="10"/>
          <color rgb="FFFF0000"/>
          <name val="Times New Roman"/>
          <scheme val="none"/>
        </font>
      </dxf>
    </rfmt>
    <rfmt sheetId="2" sqref="IG149" start="0" length="0">
      <dxf>
        <font>
          <sz val="10"/>
          <color rgb="FFFF0000"/>
          <name val="Times New Roman"/>
          <scheme val="none"/>
        </font>
      </dxf>
    </rfmt>
    <rfmt sheetId="2" sqref="IH149" start="0" length="0">
      <dxf>
        <font>
          <sz val="10"/>
          <color rgb="FFFF0000"/>
          <name val="Times New Roman"/>
          <scheme val="none"/>
        </font>
      </dxf>
    </rfmt>
    <rfmt sheetId="2" sqref="II149" start="0" length="0">
      <dxf>
        <font>
          <sz val="10"/>
          <color rgb="FFFF0000"/>
          <name val="Times New Roman"/>
          <scheme val="none"/>
        </font>
      </dxf>
    </rfmt>
    <rfmt sheetId="2" sqref="IJ149" start="0" length="0">
      <dxf>
        <font>
          <sz val="10"/>
          <color rgb="FFFF0000"/>
          <name val="Times New Roman"/>
          <scheme val="none"/>
        </font>
      </dxf>
    </rfmt>
    <rfmt sheetId="2" sqref="IK149" start="0" length="0">
      <dxf>
        <font>
          <sz val="10"/>
          <color rgb="FFFF0000"/>
          <name val="Times New Roman"/>
          <scheme val="none"/>
        </font>
      </dxf>
    </rfmt>
    <rfmt sheetId="2" sqref="IL149" start="0" length="0">
      <dxf>
        <font>
          <sz val="10"/>
          <color rgb="FFFF0000"/>
          <name val="Times New Roman"/>
          <scheme val="none"/>
        </font>
      </dxf>
    </rfmt>
    <rfmt sheetId="2" sqref="IM149" start="0" length="0">
      <dxf>
        <font>
          <sz val="10"/>
          <color rgb="FFFF0000"/>
          <name val="Times New Roman"/>
          <scheme val="none"/>
        </font>
      </dxf>
    </rfmt>
    <rfmt sheetId="2" sqref="IN149" start="0" length="0">
      <dxf>
        <font>
          <sz val="10"/>
          <color rgb="FFFF0000"/>
          <name val="Times New Roman"/>
          <scheme val="none"/>
        </font>
      </dxf>
    </rfmt>
    <rfmt sheetId="2" sqref="IO149" start="0" length="0">
      <dxf>
        <font>
          <sz val="10"/>
          <color rgb="FFFF0000"/>
          <name val="Times New Roman"/>
          <scheme val="none"/>
        </font>
      </dxf>
    </rfmt>
    <rfmt sheetId="2" sqref="IP149" start="0" length="0">
      <dxf>
        <font>
          <sz val="10"/>
          <color rgb="FFFF0000"/>
          <name val="Times New Roman"/>
          <scheme val="none"/>
        </font>
      </dxf>
    </rfmt>
    <rfmt sheetId="2" sqref="IQ149" start="0" length="0">
      <dxf>
        <font>
          <sz val="10"/>
          <color rgb="FFFF0000"/>
          <name val="Times New Roman"/>
          <scheme val="none"/>
        </font>
      </dxf>
    </rfmt>
    <rfmt sheetId="2" sqref="IR149" start="0" length="0">
      <dxf>
        <font>
          <sz val="10"/>
          <color rgb="FFFF0000"/>
          <name val="Times New Roman"/>
          <scheme val="none"/>
        </font>
      </dxf>
    </rfmt>
    <rfmt sheetId="2" sqref="IS149" start="0" length="0">
      <dxf>
        <font>
          <sz val="10"/>
          <color rgb="FFFF0000"/>
          <name val="Times New Roman"/>
          <scheme val="none"/>
        </font>
      </dxf>
    </rfmt>
    <rfmt sheetId="2" sqref="IT149" start="0" length="0">
      <dxf>
        <font>
          <sz val="10"/>
          <color rgb="FFFF0000"/>
          <name val="Times New Roman"/>
          <scheme val="none"/>
        </font>
      </dxf>
    </rfmt>
    <rfmt sheetId="2" sqref="IU149" start="0" length="0">
      <dxf>
        <font>
          <sz val="10"/>
          <color rgb="FFFF0000"/>
          <name val="Times New Roman"/>
          <scheme val="none"/>
        </font>
      </dxf>
    </rfmt>
    <rfmt sheetId="2" sqref="IV149" start="0" length="0">
      <dxf>
        <font>
          <sz val="10"/>
          <color rgb="FFFF0000"/>
          <name val="Times New Roman"/>
          <scheme val="none"/>
        </font>
      </dxf>
    </rfmt>
    <rfmt sheetId="2" sqref="IW149" start="0" length="0">
      <dxf>
        <font>
          <sz val="10"/>
          <color rgb="FFFF0000"/>
          <name val="Times New Roman"/>
          <scheme val="none"/>
        </font>
      </dxf>
    </rfmt>
    <rfmt sheetId="2" sqref="IX149" start="0" length="0">
      <dxf>
        <font>
          <sz val="10"/>
          <color rgb="FFFF0000"/>
          <name val="Times New Roman"/>
          <scheme val="none"/>
        </font>
      </dxf>
    </rfmt>
    <rfmt sheetId="2" sqref="IY149" start="0" length="0">
      <dxf>
        <font>
          <sz val="10"/>
          <color rgb="FFFF0000"/>
          <name val="Times New Roman"/>
          <scheme val="none"/>
        </font>
      </dxf>
    </rfmt>
    <rfmt sheetId="2" sqref="IZ149" start="0" length="0">
      <dxf>
        <font>
          <sz val="10"/>
          <color rgb="FFFF0000"/>
          <name val="Times New Roman"/>
          <scheme val="none"/>
        </font>
      </dxf>
    </rfmt>
    <rfmt sheetId="2" sqref="JA149" start="0" length="0">
      <dxf>
        <font>
          <sz val="10"/>
          <color rgb="FFFF0000"/>
          <name val="Times New Roman"/>
          <scheme val="none"/>
        </font>
      </dxf>
    </rfmt>
    <rfmt sheetId="2" sqref="JB149" start="0" length="0">
      <dxf>
        <font>
          <sz val="10"/>
          <color rgb="FFFF0000"/>
          <name val="Times New Roman"/>
          <scheme val="none"/>
        </font>
      </dxf>
    </rfmt>
    <rfmt sheetId="2" sqref="JC149" start="0" length="0">
      <dxf>
        <font>
          <sz val="10"/>
          <color rgb="FFFF0000"/>
          <name val="Times New Roman"/>
          <scheme val="none"/>
        </font>
      </dxf>
    </rfmt>
    <rfmt sheetId="2" sqref="JD149" start="0" length="0">
      <dxf>
        <font>
          <sz val="10"/>
          <color rgb="FFFF0000"/>
          <name val="Times New Roman"/>
          <scheme val="none"/>
        </font>
      </dxf>
    </rfmt>
    <rfmt sheetId="2" sqref="JE149" start="0" length="0">
      <dxf>
        <font>
          <sz val="10"/>
          <color rgb="FFFF0000"/>
          <name val="Times New Roman"/>
          <scheme val="none"/>
        </font>
      </dxf>
    </rfmt>
    <rfmt sheetId="2" sqref="JF149" start="0" length="0">
      <dxf>
        <font>
          <sz val="10"/>
          <color rgb="FFFF0000"/>
          <name val="Times New Roman"/>
          <scheme val="none"/>
        </font>
      </dxf>
    </rfmt>
    <rfmt sheetId="2" sqref="JG149" start="0" length="0">
      <dxf>
        <font>
          <sz val="10"/>
          <color rgb="FFFF0000"/>
          <name val="Times New Roman"/>
          <scheme val="none"/>
        </font>
      </dxf>
    </rfmt>
    <rfmt sheetId="2" sqref="JH149" start="0" length="0">
      <dxf>
        <font>
          <sz val="10"/>
          <color rgb="FFFF0000"/>
          <name val="Times New Roman"/>
          <scheme val="none"/>
        </font>
      </dxf>
    </rfmt>
    <rfmt sheetId="2" sqref="JI149" start="0" length="0">
      <dxf>
        <font>
          <sz val="10"/>
          <color rgb="FFFF0000"/>
          <name val="Times New Roman"/>
          <scheme val="none"/>
        </font>
      </dxf>
    </rfmt>
    <rfmt sheetId="2" sqref="JJ149" start="0" length="0">
      <dxf>
        <font>
          <sz val="10"/>
          <color rgb="FFFF0000"/>
          <name val="Times New Roman"/>
          <scheme val="none"/>
        </font>
      </dxf>
    </rfmt>
    <rfmt sheetId="2" sqref="JK149" start="0" length="0">
      <dxf>
        <font>
          <sz val="10"/>
          <color rgb="FFFF0000"/>
          <name val="Times New Roman"/>
          <scheme val="none"/>
        </font>
      </dxf>
    </rfmt>
    <rfmt sheetId="2" sqref="JL149" start="0" length="0">
      <dxf>
        <font>
          <sz val="10"/>
          <color rgb="FFFF0000"/>
          <name val="Times New Roman"/>
          <scheme val="none"/>
        </font>
      </dxf>
    </rfmt>
    <rfmt sheetId="2" sqref="JM149" start="0" length="0">
      <dxf>
        <font>
          <sz val="10"/>
          <color rgb="FFFF0000"/>
          <name val="Times New Roman"/>
          <scheme val="none"/>
        </font>
      </dxf>
    </rfmt>
    <rfmt sheetId="2" sqref="JN149" start="0" length="0">
      <dxf>
        <font>
          <sz val="10"/>
          <color rgb="FFFF0000"/>
          <name val="Times New Roman"/>
          <scheme val="none"/>
        </font>
      </dxf>
    </rfmt>
    <rfmt sheetId="2" sqref="JO149" start="0" length="0">
      <dxf>
        <font>
          <sz val="10"/>
          <color rgb="FFFF0000"/>
          <name val="Times New Roman"/>
          <scheme val="none"/>
        </font>
      </dxf>
    </rfmt>
    <rfmt sheetId="2" sqref="JP149" start="0" length="0">
      <dxf>
        <font>
          <sz val="10"/>
          <color rgb="FFFF0000"/>
          <name val="Times New Roman"/>
          <scheme val="none"/>
        </font>
      </dxf>
    </rfmt>
    <rfmt sheetId="2" sqref="JQ149" start="0" length="0">
      <dxf>
        <font>
          <sz val="10"/>
          <color rgb="FFFF0000"/>
          <name val="Times New Roman"/>
          <scheme val="none"/>
        </font>
      </dxf>
    </rfmt>
    <rfmt sheetId="2" sqref="JR149" start="0" length="0">
      <dxf>
        <font>
          <sz val="10"/>
          <color rgb="FFFF0000"/>
          <name val="Times New Roman"/>
          <scheme val="none"/>
        </font>
      </dxf>
    </rfmt>
    <rfmt sheetId="2" sqref="JS149" start="0" length="0">
      <dxf>
        <font>
          <sz val="10"/>
          <color rgb="FFFF0000"/>
          <name val="Times New Roman"/>
          <scheme val="none"/>
        </font>
      </dxf>
    </rfmt>
    <rfmt sheetId="2" sqref="JT149" start="0" length="0">
      <dxf>
        <font>
          <sz val="10"/>
          <color rgb="FFFF0000"/>
          <name val="Times New Roman"/>
          <scheme val="none"/>
        </font>
      </dxf>
    </rfmt>
    <rfmt sheetId="2" sqref="JU149" start="0" length="0">
      <dxf>
        <font>
          <sz val="10"/>
          <color rgb="FFFF0000"/>
          <name val="Times New Roman"/>
          <scheme val="none"/>
        </font>
      </dxf>
    </rfmt>
    <rfmt sheetId="2" sqref="JV149" start="0" length="0">
      <dxf>
        <font>
          <sz val="10"/>
          <color rgb="FFFF0000"/>
          <name val="Times New Roman"/>
          <scheme val="none"/>
        </font>
      </dxf>
    </rfmt>
    <rfmt sheetId="2" sqref="JW149" start="0" length="0">
      <dxf>
        <font>
          <sz val="10"/>
          <color rgb="FFFF0000"/>
          <name val="Times New Roman"/>
          <scheme val="none"/>
        </font>
      </dxf>
    </rfmt>
    <rfmt sheetId="2" sqref="JX149" start="0" length="0">
      <dxf>
        <font>
          <sz val="10"/>
          <color rgb="FFFF0000"/>
          <name val="Times New Roman"/>
          <scheme val="none"/>
        </font>
      </dxf>
    </rfmt>
    <rfmt sheetId="2" sqref="JY149" start="0" length="0">
      <dxf>
        <font>
          <sz val="10"/>
          <color rgb="FFFF0000"/>
          <name val="Times New Roman"/>
          <scheme val="none"/>
        </font>
      </dxf>
    </rfmt>
    <rfmt sheetId="2" sqref="JZ149" start="0" length="0">
      <dxf>
        <font>
          <sz val="10"/>
          <color rgb="FFFF0000"/>
          <name val="Times New Roman"/>
          <scheme val="none"/>
        </font>
      </dxf>
    </rfmt>
    <rfmt sheetId="2" sqref="KA149" start="0" length="0">
      <dxf>
        <font>
          <sz val="10"/>
          <color rgb="FFFF0000"/>
          <name val="Times New Roman"/>
          <scheme val="none"/>
        </font>
      </dxf>
    </rfmt>
    <rfmt sheetId="2" sqref="KB149" start="0" length="0">
      <dxf>
        <font>
          <sz val="10"/>
          <color rgb="FFFF0000"/>
          <name val="Times New Roman"/>
          <scheme val="none"/>
        </font>
      </dxf>
    </rfmt>
    <rfmt sheetId="2" sqref="KC149" start="0" length="0">
      <dxf>
        <font>
          <sz val="10"/>
          <color rgb="FFFF0000"/>
          <name val="Times New Roman"/>
          <scheme val="none"/>
        </font>
      </dxf>
    </rfmt>
    <rfmt sheetId="2" sqref="KD149" start="0" length="0">
      <dxf>
        <font>
          <sz val="10"/>
          <color rgb="FFFF0000"/>
          <name val="Times New Roman"/>
          <scheme val="none"/>
        </font>
      </dxf>
    </rfmt>
    <rfmt sheetId="2" sqref="KE149" start="0" length="0">
      <dxf>
        <font>
          <sz val="10"/>
          <color rgb="FFFF0000"/>
          <name val="Times New Roman"/>
          <scheme val="none"/>
        </font>
      </dxf>
    </rfmt>
    <rfmt sheetId="2" sqref="KF149" start="0" length="0">
      <dxf>
        <font>
          <sz val="10"/>
          <color rgb="FFFF0000"/>
          <name val="Times New Roman"/>
          <scheme val="none"/>
        </font>
      </dxf>
    </rfmt>
    <rfmt sheetId="2" sqref="KG149" start="0" length="0">
      <dxf>
        <font>
          <sz val="10"/>
          <color rgb="FFFF0000"/>
          <name val="Times New Roman"/>
          <scheme val="none"/>
        </font>
      </dxf>
    </rfmt>
    <rfmt sheetId="2" sqref="KH149" start="0" length="0">
      <dxf>
        <font>
          <sz val="10"/>
          <color rgb="FFFF0000"/>
          <name val="Times New Roman"/>
          <scheme val="none"/>
        </font>
      </dxf>
    </rfmt>
    <rfmt sheetId="2" sqref="KI149" start="0" length="0">
      <dxf>
        <font>
          <sz val="10"/>
          <color rgb="FFFF0000"/>
          <name val="Times New Roman"/>
          <scheme val="none"/>
        </font>
      </dxf>
    </rfmt>
    <rfmt sheetId="2" sqref="KJ149" start="0" length="0">
      <dxf>
        <font>
          <sz val="10"/>
          <color rgb="FFFF0000"/>
          <name val="Times New Roman"/>
          <scheme val="none"/>
        </font>
      </dxf>
    </rfmt>
    <rfmt sheetId="2" sqref="KK149" start="0" length="0">
      <dxf>
        <font>
          <sz val="10"/>
          <color rgb="FFFF0000"/>
          <name val="Times New Roman"/>
          <scheme val="none"/>
        </font>
      </dxf>
    </rfmt>
    <rfmt sheetId="2" sqref="KL149" start="0" length="0">
      <dxf>
        <font>
          <sz val="10"/>
          <color rgb="FFFF0000"/>
          <name val="Times New Roman"/>
          <scheme val="none"/>
        </font>
      </dxf>
    </rfmt>
    <rfmt sheetId="2" sqref="KM149" start="0" length="0">
      <dxf>
        <font>
          <sz val="10"/>
          <color rgb="FFFF0000"/>
          <name val="Times New Roman"/>
          <scheme val="none"/>
        </font>
      </dxf>
    </rfmt>
    <rfmt sheetId="2" sqref="KN149" start="0" length="0">
      <dxf>
        <font>
          <sz val="10"/>
          <color rgb="FFFF0000"/>
          <name val="Times New Roman"/>
          <scheme val="none"/>
        </font>
      </dxf>
    </rfmt>
    <rfmt sheetId="2" sqref="KO149" start="0" length="0">
      <dxf>
        <font>
          <sz val="10"/>
          <color rgb="FFFF0000"/>
          <name val="Times New Roman"/>
          <scheme val="none"/>
        </font>
      </dxf>
    </rfmt>
    <rfmt sheetId="2" sqref="KP149" start="0" length="0">
      <dxf>
        <font>
          <sz val="10"/>
          <color rgb="FFFF0000"/>
          <name val="Times New Roman"/>
          <scheme val="none"/>
        </font>
      </dxf>
    </rfmt>
    <rfmt sheetId="2" sqref="KQ149" start="0" length="0">
      <dxf>
        <font>
          <sz val="10"/>
          <color rgb="FFFF0000"/>
          <name val="Times New Roman"/>
          <scheme val="none"/>
        </font>
      </dxf>
    </rfmt>
    <rfmt sheetId="2" sqref="KR149" start="0" length="0">
      <dxf>
        <font>
          <sz val="10"/>
          <color rgb="FFFF0000"/>
          <name val="Times New Roman"/>
          <scheme val="none"/>
        </font>
      </dxf>
    </rfmt>
    <rfmt sheetId="2" sqref="KS149" start="0" length="0">
      <dxf>
        <font>
          <sz val="10"/>
          <color rgb="FFFF0000"/>
          <name val="Times New Roman"/>
          <scheme val="none"/>
        </font>
      </dxf>
    </rfmt>
    <rfmt sheetId="2" sqref="KT149" start="0" length="0">
      <dxf>
        <font>
          <sz val="10"/>
          <color rgb="FFFF0000"/>
          <name val="Times New Roman"/>
          <scheme val="none"/>
        </font>
      </dxf>
    </rfmt>
    <rfmt sheetId="2" sqref="KU149" start="0" length="0">
      <dxf>
        <font>
          <sz val="10"/>
          <color rgb="FFFF0000"/>
          <name val="Times New Roman"/>
          <scheme val="none"/>
        </font>
      </dxf>
    </rfmt>
    <rfmt sheetId="2" sqref="KV149" start="0" length="0">
      <dxf>
        <font>
          <sz val="10"/>
          <color rgb="FFFF0000"/>
          <name val="Times New Roman"/>
          <scheme val="none"/>
        </font>
      </dxf>
    </rfmt>
    <rfmt sheetId="2" sqref="KW149" start="0" length="0">
      <dxf>
        <font>
          <sz val="10"/>
          <color rgb="FFFF0000"/>
          <name val="Times New Roman"/>
          <scheme val="none"/>
        </font>
      </dxf>
    </rfmt>
    <rfmt sheetId="2" sqref="KX149" start="0" length="0">
      <dxf>
        <font>
          <sz val="10"/>
          <color rgb="FFFF0000"/>
          <name val="Times New Roman"/>
          <scheme val="none"/>
        </font>
      </dxf>
    </rfmt>
    <rfmt sheetId="2" sqref="KY149" start="0" length="0">
      <dxf>
        <font>
          <sz val="10"/>
          <color rgb="FFFF0000"/>
          <name val="Times New Roman"/>
          <scheme val="none"/>
        </font>
      </dxf>
    </rfmt>
    <rfmt sheetId="2" sqref="KZ149" start="0" length="0">
      <dxf>
        <font>
          <sz val="10"/>
          <color rgb="FFFF0000"/>
          <name val="Times New Roman"/>
          <scheme val="none"/>
        </font>
      </dxf>
    </rfmt>
    <rfmt sheetId="2" sqref="LA149" start="0" length="0">
      <dxf>
        <font>
          <sz val="10"/>
          <color rgb="FFFF0000"/>
          <name val="Times New Roman"/>
          <scheme val="none"/>
        </font>
      </dxf>
    </rfmt>
    <rfmt sheetId="2" sqref="LB149" start="0" length="0">
      <dxf>
        <font>
          <sz val="10"/>
          <color rgb="FFFF0000"/>
          <name val="Times New Roman"/>
          <scheme val="none"/>
        </font>
      </dxf>
    </rfmt>
    <rfmt sheetId="2" sqref="LC149" start="0" length="0">
      <dxf>
        <font>
          <sz val="10"/>
          <color rgb="FFFF0000"/>
          <name val="Times New Roman"/>
          <scheme val="none"/>
        </font>
      </dxf>
    </rfmt>
    <rfmt sheetId="2" sqref="LD149" start="0" length="0">
      <dxf>
        <font>
          <sz val="10"/>
          <color rgb="FFFF0000"/>
          <name val="Times New Roman"/>
          <scheme val="none"/>
        </font>
      </dxf>
    </rfmt>
    <rfmt sheetId="2" sqref="LE149" start="0" length="0">
      <dxf>
        <font>
          <sz val="10"/>
          <color rgb="FFFF0000"/>
          <name val="Times New Roman"/>
          <scheme val="none"/>
        </font>
      </dxf>
    </rfmt>
    <rfmt sheetId="2" sqref="LF149" start="0" length="0">
      <dxf>
        <font>
          <sz val="10"/>
          <color rgb="FFFF0000"/>
          <name val="Times New Roman"/>
          <scheme val="none"/>
        </font>
      </dxf>
    </rfmt>
    <rfmt sheetId="2" sqref="LG149" start="0" length="0">
      <dxf>
        <font>
          <sz val="10"/>
          <color rgb="FFFF0000"/>
          <name val="Times New Roman"/>
          <scheme val="none"/>
        </font>
      </dxf>
    </rfmt>
    <rfmt sheetId="2" sqref="LH149" start="0" length="0">
      <dxf>
        <font>
          <sz val="10"/>
          <color rgb="FFFF0000"/>
          <name val="Times New Roman"/>
          <scheme val="none"/>
        </font>
      </dxf>
    </rfmt>
    <rfmt sheetId="2" sqref="LI149" start="0" length="0">
      <dxf>
        <font>
          <sz val="10"/>
          <color rgb="FFFF0000"/>
          <name val="Times New Roman"/>
          <scheme val="none"/>
        </font>
      </dxf>
    </rfmt>
    <rfmt sheetId="2" sqref="LJ149" start="0" length="0">
      <dxf>
        <font>
          <sz val="10"/>
          <color rgb="FFFF0000"/>
          <name val="Times New Roman"/>
          <scheme val="none"/>
        </font>
      </dxf>
    </rfmt>
    <rfmt sheetId="2" sqref="LK149" start="0" length="0">
      <dxf>
        <font>
          <sz val="10"/>
          <color rgb="FFFF0000"/>
          <name val="Times New Roman"/>
          <scheme val="none"/>
        </font>
      </dxf>
    </rfmt>
    <rfmt sheetId="2" sqref="LL149" start="0" length="0">
      <dxf>
        <font>
          <sz val="10"/>
          <color rgb="FFFF0000"/>
          <name val="Times New Roman"/>
          <scheme val="none"/>
        </font>
      </dxf>
    </rfmt>
    <rfmt sheetId="2" sqref="LM149" start="0" length="0">
      <dxf>
        <font>
          <sz val="10"/>
          <color rgb="FFFF0000"/>
          <name val="Times New Roman"/>
          <scheme val="none"/>
        </font>
      </dxf>
    </rfmt>
    <rfmt sheetId="2" sqref="LN149" start="0" length="0">
      <dxf>
        <font>
          <sz val="10"/>
          <color rgb="FFFF0000"/>
          <name val="Times New Roman"/>
          <scheme val="none"/>
        </font>
      </dxf>
    </rfmt>
    <rfmt sheetId="2" sqref="LO149" start="0" length="0">
      <dxf>
        <font>
          <sz val="10"/>
          <color rgb="FFFF0000"/>
          <name val="Times New Roman"/>
          <scheme val="none"/>
        </font>
      </dxf>
    </rfmt>
    <rfmt sheetId="2" sqref="LP149" start="0" length="0">
      <dxf>
        <font>
          <sz val="10"/>
          <color rgb="FFFF0000"/>
          <name val="Times New Roman"/>
          <scheme val="none"/>
        </font>
      </dxf>
    </rfmt>
    <rfmt sheetId="2" sqref="LQ149" start="0" length="0">
      <dxf>
        <font>
          <sz val="10"/>
          <color rgb="FFFF0000"/>
          <name val="Times New Roman"/>
          <scheme val="none"/>
        </font>
      </dxf>
    </rfmt>
    <rfmt sheetId="2" sqref="LR149" start="0" length="0">
      <dxf>
        <font>
          <sz val="10"/>
          <color rgb="FFFF0000"/>
          <name val="Times New Roman"/>
          <scheme val="none"/>
        </font>
      </dxf>
    </rfmt>
    <rfmt sheetId="2" sqref="LS149" start="0" length="0">
      <dxf>
        <font>
          <sz val="10"/>
          <color rgb="FFFF0000"/>
          <name val="Times New Roman"/>
          <scheme val="none"/>
        </font>
      </dxf>
    </rfmt>
    <rfmt sheetId="2" sqref="LT149" start="0" length="0">
      <dxf>
        <font>
          <sz val="10"/>
          <color rgb="FFFF0000"/>
          <name val="Times New Roman"/>
          <scheme val="none"/>
        </font>
      </dxf>
    </rfmt>
    <rfmt sheetId="2" sqref="LU149" start="0" length="0">
      <dxf>
        <font>
          <sz val="10"/>
          <color rgb="FFFF0000"/>
          <name val="Times New Roman"/>
          <scheme val="none"/>
        </font>
      </dxf>
    </rfmt>
    <rfmt sheetId="2" sqref="LV149" start="0" length="0">
      <dxf>
        <font>
          <sz val="10"/>
          <color rgb="FFFF0000"/>
          <name val="Times New Roman"/>
          <scheme val="none"/>
        </font>
      </dxf>
    </rfmt>
    <rfmt sheetId="2" sqref="LW149" start="0" length="0">
      <dxf>
        <font>
          <sz val="10"/>
          <color rgb="FFFF0000"/>
          <name val="Times New Roman"/>
          <scheme val="none"/>
        </font>
      </dxf>
    </rfmt>
    <rfmt sheetId="2" sqref="LX149" start="0" length="0">
      <dxf>
        <font>
          <sz val="10"/>
          <color rgb="FFFF0000"/>
          <name val="Times New Roman"/>
          <scheme val="none"/>
        </font>
      </dxf>
    </rfmt>
    <rfmt sheetId="2" sqref="LY149" start="0" length="0">
      <dxf>
        <font>
          <sz val="10"/>
          <color rgb="FFFF0000"/>
          <name val="Times New Roman"/>
          <scheme val="none"/>
        </font>
      </dxf>
    </rfmt>
    <rfmt sheetId="2" sqref="LZ149" start="0" length="0">
      <dxf>
        <font>
          <sz val="10"/>
          <color rgb="FFFF0000"/>
          <name val="Times New Roman"/>
          <scheme val="none"/>
        </font>
      </dxf>
    </rfmt>
    <rfmt sheetId="2" sqref="MA149" start="0" length="0">
      <dxf>
        <font>
          <sz val="10"/>
          <color rgb="FFFF0000"/>
          <name val="Times New Roman"/>
          <scheme val="none"/>
        </font>
      </dxf>
    </rfmt>
    <rfmt sheetId="2" sqref="MB149" start="0" length="0">
      <dxf>
        <font>
          <sz val="10"/>
          <color rgb="FFFF0000"/>
          <name val="Times New Roman"/>
          <scheme val="none"/>
        </font>
      </dxf>
    </rfmt>
    <rfmt sheetId="2" sqref="MC149" start="0" length="0">
      <dxf>
        <font>
          <sz val="10"/>
          <color rgb="FFFF0000"/>
          <name val="Times New Roman"/>
          <scheme val="none"/>
        </font>
      </dxf>
    </rfmt>
    <rfmt sheetId="2" sqref="MD149" start="0" length="0">
      <dxf>
        <font>
          <sz val="10"/>
          <color rgb="FFFF0000"/>
          <name val="Times New Roman"/>
          <scheme val="none"/>
        </font>
      </dxf>
    </rfmt>
    <rfmt sheetId="2" sqref="ME149" start="0" length="0">
      <dxf>
        <font>
          <sz val="10"/>
          <color rgb="FFFF0000"/>
          <name val="Times New Roman"/>
          <scheme val="none"/>
        </font>
      </dxf>
    </rfmt>
    <rfmt sheetId="2" sqref="MF149" start="0" length="0">
      <dxf>
        <font>
          <sz val="10"/>
          <color rgb="FFFF0000"/>
          <name val="Times New Roman"/>
          <scheme val="none"/>
        </font>
      </dxf>
    </rfmt>
    <rfmt sheetId="2" sqref="MG149" start="0" length="0">
      <dxf>
        <font>
          <sz val="10"/>
          <color rgb="FFFF0000"/>
          <name val="Times New Roman"/>
          <scheme val="none"/>
        </font>
      </dxf>
    </rfmt>
    <rfmt sheetId="2" sqref="MH149" start="0" length="0">
      <dxf>
        <font>
          <sz val="10"/>
          <color rgb="FFFF0000"/>
          <name val="Times New Roman"/>
          <scheme val="none"/>
        </font>
      </dxf>
    </rfmt>
    <rfmt sheetId="2" sqref="MI149" start="0" length="0">
      <dxf>
        <font>
          <sz val="10"/>
          <color rgb="FFFF0000"/>
          <name val="Times New Roman"/>
          <scheme val="none"/>
        </font>
      </dxf>
    </rfmt>
    <rfmt sheetId="2" sqref="MJ149" start="0" length="0">
      <dxf>
        <font>
          <sz val="10"/>
          <color rgb="FFFF0000"/>
          <name val="Times New Roman"/>
          <scheme val="none"/>
        </font>
      </dxf>
    </rfmt>
    <rfmt sheetId="2" sqref="MK149" start="0" length="0">
      <dxf>
        <font>
          <sz val="10"/>
          <color rgb="FFFF0000"/>
          <name val="Times New Roman"/>
          <scheme val="none"/>
        </font>
      </dxf>
    </rfmt>
    <rfmt sheetId="2" sqref="ML149" start="0" length="0">
      <dxf>
        <font>
          <sz val="10"/>
          <color rgb="FFFF0000"/>
          <name val="Times New Roman"/>
          <scheme val="none"/>
        </font>
      </dxf>
    </rfmt>
    <rfmt sheetId="2" sqref="MM149" start="0" length="0">
      <dxf>
        <font>
          <sz val="10"/>
          <color rgb="FFFF0000"/>
          <name val="Times New Roman"/>
          <scheme val="none"/>
        </font>
      </dxf>
    </rfmt>
    <rfmt sheetId="2" sqref="MN149" start="0" length="0">
      <dxf>
        <font>
          <sz val="10"/>
          <color rgb="FFFF0000"/>
          <name val="Times New Roman"/>
          <scheme val="none"/>
        </font>
      </dxf>
    </rfmt>
    <rfmt sheetId="2" sqref="MO149" start="0" length="0">
      <dxf>
        <font>
          <sz val="10"/>
          <color rgb="FFFF0000"/>
          <name val="Times New Roman"/>
          <scheme val="none"/>
        </font>
      </dxf>
    </rfmt>
    <rfmt sheetId="2" sqref="MP149" start="0" length="0">
      <dxf>
        <font>
          <sz val="10"/>
          <color rgb="FFFF0000"/>
          <name val="Times New Roman"/>
          <scheme val="none"/>
        </font>
      </dxf>
    </rfmt>
    <rfmt sheetId="2" sqref="MQ149" start="0" length="0">
      <dxf>
        <font>
          <sz val="10"/>
          <color rgb="FFFF0000"/>
          <name val="Times New Roman"/>
          <scheme val="none"/>
        </font>
      </dxf>
    </rfmt>
    <rfmt sheetId="2" sqref="MR149" start="0" length="0">
      <dxf>
        <font>
          <sz val="10"/>
          <color rgb="FFFF0000"/>
          <name val="Times New Roman"/>
          <scheme val="none"/>
        </font>
      </dxf>
    </rfmt>
    <rfmt sheetId="2" sqref="MS149" start="0" length="0">
      <dxf>
        <font>
          <sz val="10"/>
          <color rgb="FFFF0000"/>
          <name val="Times New Roman"/>
          <scheme val="none"/>
        </font>
      </dxf>
    </rfmt>
    <rfmt sheetId="2" sqref="MT149" start="0" length="0">
      <dxf>
        <font>
          <sz val="10"/>
          <color rgb="FFFF0000"/>
          <name val="Times New Roman"/>
          <scheme val="none"/>
        </font>
      </dxf>
    </rfmt>
    <rfmt sheetId="2" sqref="MU149" start="0" length="0">
      <dxf>
        <font>
          <sz val="10"/>
          <color rgb="FFFF0000"/>
          <name val="Times New Roman"/>
          <scheme val="none"/>
        </font>
      </dxf>
    </rfmt>
    <rfmt sheetId="2" sqref="MV149" start="0" length="0">
      <dxf>
        <font>
          <sz val="10"/>
          <color rgb="FFFF0000"/>
          <name val="Times New Roman"/>
          <scheme val="none"/>
        </font>
      </dxf>
    </rfmt>
    <rfmt sheetId="2" sqref="MW149" start="0" length="0">
      <dxf>
        <font>
          <sz val="10"/>
          <color rgb="FFFF0000"/>
          <name val="Times New Roman"/>
          <scheme val="none"/>
        </font>
      </dxf>
    </rfmt>
    <rfmt sheetId="2" sqref="MX149" start="0" length="0">
      <dxf>
        <font>
          <sz val="10"/>
          <color rgb="FFFF0000"/>
          <name val="Times New Roman"/>
          <scheme val="none"/>
        </font>
      </dxf>
    </rfmt>
    <rfmt sheetId="2" sqref="MY149" start="0" length="0">
      <dxf>
        <font>
          <sz val="10"/>
          <color rgb="FFFF0000"/>
          <name val="Times New Roman"/>
          <scheme val="none"/>
        </font>
      </dxf>
    </rfmt>
    <rfmt sheetId="2" sqref="MZ149" start="0" length="0">
      <dxf>
        <font>
          <sz val="10"/>
          <color rgb="FFFF0000"/>
          <name val="Times New Roman"/>
          <scheme val="none"/>
        </font>
      </dxf>
    </rfmt>
    <rfmt sheetId="2" sqref="NA149" start="0" length="0">
      <dxf>
        <font>
          <sz val="10"/>
          <color rgb="FFFF0000"/>
          <name val="Times New Roman"/>
          <scheme val="none"/>
        </font>
      </dxf>
    </rfmt>
    <rfmt sheetId="2" sqref="NB149" start="0" length="0">
      <dxf>
        <font>
          <sz val="10"/>
          <color rgb="FFFF0000"/>
          <name val="Times New Roman"/>
          <scheme val="none"/>
        </font>
      </dxf>
    </rfmt>
    <rfmt sheetId="2" sqref="NC149" start="0" length="0">
      <dxf>
        <font>
          <sz val="10"/>
          <color rgb="FFFF0000"/>
          <name val="Times New Roman"/>
          <scheme val="none"/>
        </font>
      </dxf>
    </rfmt>
    <rfmt sheetId="2" sqref="ND149" start="0" length="0">
      <dxf>
        <font>
          <sz val="10"/>
          <color rgb="FFFF0000"/>
          <name val="Times New Roman"/>
          <scheme val="none"/>
        </font>
      </dxf>
    </rfmt>
    <rfmt sheetId="2" sqref="NE149" start="0" length="0">
      <dxf>
        <font>
          <sz val="10"/>
          <color rgb="FFFF0000"/>
          <name val="Times New Roman"/>
          <scheme val="none"/>
        </font>
      </dxf>
    </rfmt>
    <rfmt sheetId="2" sqref="NF149" start="0" length="0">
      <dxf>
        <font>
          <sz val="10"/>
          <color rgb="FFFF0000"/>
          <name val="Times New Roman"/>
          <scheme val="none"/>
        </font>
      </dxf>
    </rfmt>
    <rfmt sheetId="2" sqref="NG149" start="0" length="0">
      <dxf>
        <font>
          <sz val="10"/>
          <color rgb="FFFF0000"/>
          <name val="Times New Roman"/>
          <scheme val="none"/>
        </font>
      </dxf>
    </rfmt>
    <rfmt sheetId="2" sqref="NH149" start="0" length="0">
      <dxf>
        <font>
          <sz val="10"/>
          <color rgb="FFFF0000"/>
          <name val="Times New Roman"/>
          <scheme val="none"/>
        </font>
      </dxf>
    </rfmt>
    <rfmt sheetId="2" sqref="NI149" start="0" length="0">
      <dxf>
        <font>
          <sz val="10"/>
          <color rgb="FFFF0000"/>
          <name val="Times New Roman"/>
          <scheme val="none"/>
        </font>
      </dxf>
    </rfmt>
    <rfmt sheetId="2" sqref="NJ149" start="0" length="0">
      <dxf>
        <font>
          <sz val="10"/>
          <color rgb="FFFF0000"/>
          <name val="Times New Roman"/>
          <scheme val="none"/>
        </font>
      </dxf>
    </rfmt>
    <rfmt sheetId="2" sqref="NK149" start="0" length="0">
      <dxf>
        <font>
          <sz val="10"/>
          <color rgb="FFFF0000"/>
          <name val="Times New Roman"/>
          <scheme val="none"/>
        </font>
      </dxf>
    </rfmt>
    <rfmt sheetId="2" sqref="NL149" start="0" length="0">
      <dxf>
        <font>
          <sz val="10"/>
          <color rgb="FFFF0000"/>
          <name val="Times New Roman"/>
          <scheme val="none"/>
        </font>
      </dxf>
    </rfmt>
    <rfmt sheetId="2" sqref="NM149" start="0" length="0">
      <dxf>
        <font>
          <sz val="10"/>
          <color rgb="FFFF0000"/>
          <name val="Times New Roman"/>
          <scheme val="none"/>
        </font>
      </dxf>
    </rfmt>
    <rfmt sheetId="2" sqref="NN149" start="0" length="0">
      <dxf>
        <font>
          <sz val="10"/>
          <color rgb="FFFF0000"/>
          <name val="Times New Roman"/>
          <scheme val="none"/>
        </font>
      </dxf>
    </rfmt>
    <rfmt sheetId="2" sqref="NO149" start="0" length="0">
      <dxf>
        <font>
          <sz val="10"/>
          <color rgb="FFFF0000"/>
          <name val="Times New Roman"/>
          <scheme val="none"/>
        </font>
      </dxf>
    </rfmt>
    <rfmt sheetId="2" sqref="NP149" start="0" length="0">
      <dxf>
        <font>
          <sz val="10"/>
          <color rgb="FFFF0000"/>
          <name val="Times New Roman"/>
          <scheme val="none"/>
        </font>
      </dxf>
    </rfmt>
    <rfmt sheetId="2" sqref="NQ149" start="0" length="0">
      <dxf>
        <font>
          <sz val="10"/>
          <color rgb="FFFF0000"/>
          <name val="Times New Roman"/>
          <scheme val="none"/>
        </font>
      </dxf>
    </rfmt>
    <rfmt sheetId="2" sqref="NR149" start="0" length="0">
      <dxf>
        <font>
          <sz val="10"/>
          <color rgb="FFFF0000"/>
          <name val="Times New Roman"/>
          <scheme val="none"/>
        </font>
      </dxf>
    </rfmt>
    <rfmt sheetId="2" sqref="NS149" start="0" length="0">
      <dxf>
        <font>
          <sz val="10"/>
          <color rgb="FFFF0000"/>
          <name val="Times New Roman"/>
          <scheme val="none"/>
        </font>
      </dxf>
    </rfmt>
    <rfmt sheetId="2" sqref="NT149" start="0" length="0">
      <dxf>
        <font>
          <sz val="10"/>
          <color rgb="FFFF0000"/>
          <name val="Times New Roman"/>
          <scheme val="none"/>
        </font>
      </dxf>
    </rfmt>
    <rfmt sheetId="2" sqref="NU149" start="0" length="0">
      <dxf>
        <font>
          <sz val="10"/>
          <color rgb="FFFF0000"/>
          <name val="Times New Roman"/>
          <scheme val="none"/>
        </font>
      </dxf>
    </rfmt>
    <rfmt sheetId="2" sqref="NV149" start="0" length="0">
      <dxf>
        <font>
          <sz val="10"/>
          <color rgb="FFFF0000"/>
          <name val="Times New Roman"/>
          <scheme val="none"/>
        </font>
      </dxf>
    </rfmt>
    <rfmt sheetId="2" sqref="NW149" start="0" length="0">
      <dxf>
        <font>
          <sz val="10"/>
          <color rgb="FFFF0000"/>
          <name val="Times New Roman"/>
          <scheme val="none"/>
        </font>
      </dxf>
    </rfmt>
    <rfmt sheetId="2" sqref="NX149" start="0" length="0">
      <dxf>
        <font>
          <sz val="10"/>
          <color rgb="FFFF0000"/>
          <name val="Times New Roman"/>
          <scheme val="none"/>
        </font>
      </dxf>
    </rfmt>
    <rfmt sheetId="2" sqref="NY149" start="0" length="0">
      <dxf>
        <font>
          <sz val="10"/>
          <color rgb="FFFF0000"/>
          <name val="Times New Roman"/>
          <scheme val="none"/>
        </font>
      </dxf>
    </rfmt>
    <rfmt sheetId="2" sqref="NZ149" start="0" length="0">
      <dxf>
        <font>
          <sz val="10"/>
          <color rgb="FFFF0000"/>
          <name val="Times New Roman"/>
          <scheme val="none"/>
        </font>
      </dxf>
    </rfmt>
    <rfmt sheetId="2" sqref="OA149" start="0" length="0">
      <dxf>
        <font>
          <sz val="10"/>
          <color rgb="FFFF0000"/>
          <name val="Times New Roman"/>
          <scheme val="none"/>
        </font>
      </dxf>
    </rfmt>
    <rfmt sheetId="2" sqref="OB149" start="0" length="0">
      <dxf>
        <font>
          <sz val="10"/>
          <color rgb="FFFF0000"/>
          <name val="Times New Roman"/>
          <scheme val="none"/>
        </font>
      </dxf>
    </rfmt>
    <rfmt sheetId="2" sqref="OC149" start="0" length="0">
      <dxf>
        <font>
          <sz val="10"/>
          <color rgb="FFFF0000"/>
          <name val="Times New Roman"/>
          <scheme val="none"/>
        </font>
      </dxf>
    </rfmt>
    <rfmt sheetId="2" sqref="OD149" start="0" length="0">
      <dxf>
        <font>
          <sz val="10"/>
          <color rgb="FFFF0000"/>
          <name val="Times New Roman"/>
          <scheme val="none"/>
        </font>
      </dxf>
    </rfmt>
    <rfmt sheetId="2" sqref="OE149" start="0" length="0">
      <dxf>
        <font>
          <sz val="10"/>
          <color rgb="FFFF0000"/>
          <name val="Times New Roman"/>
          <scheme val="none"/>
        </font>
      </dxf>
    </rfmt>
    <rfmt sheetId="2" sqref="OF149" start="0" length="0">
      <dxf>
        <font>
          <sz val="10"/>
          <color rgb="FFFF0000"/>
          <name val="Times New Roman"/>
          <scheme val="none"/>
        </font>
      </dxf>
    </rfmt>
    <rfmt sheetId="2" sqref="OG149" start="0" length="0">
      <dxf>
        <font>
          <sz val="10"/>
          <color rgb="FFFF0000"/>
          <name val="Times New Roman"/>
          <scheme val="none"/>
        </font>
      </dxf>
    </rfmt>
    <rfmt sheetId="2" sqref="OH149" start="0" length="0">
      <dxf>
        <font>
          <sz val="10"/>
          <color rgb="FFFF0000"/>
          <name val="Times New Roman"/>
          <scheme val="none"/>
        </font>
      </dxf>
    </rfmt>
    <rfmt sheetId="2" sqref="OI149" start="0" length="0">
      <dxf>
        <font>
          <sz val="10"/>
          <color rgb="FFFF0000"/>
          <name val="Times New Roman"/>
          <scheme val="none"/>
        </font>
      </dxf>
    </rfmt>
    <rfmt sheetId="2" sqref="OJ149" start="0" length="0">
      <dxf>
        <font>
          <sz val="10"/>
          <color rgb="FFFF0000"/>
          <name val="Times New Roman"/>
          <scheme val="none"/>
        </font>
      </dxf>
    </rfmt>
    <rfmt sheetId="2" sqref="OK149" start="0" length="0">
      <dxf>
        <font>
          <sz val="10"/>
          <color rgb="FFFF0000"/>
          <name val="Times New Roman"/>
          <scheme val="none"/>
        </font>
      </dxf>
    </rfmt>
    <rfmt sheetId="2" sqref="OL149" start="0" length="0">
      <dxf>
        <font>
          <sz val="10"/>
          <color rgb="FFFF0000"/>
          <name val="Times New Roman"/>
          <scheme val="none"/>
        </font>
      </dxf>
    </rfmt>
    <rfmt sheetId="2" sqref="OM149" start="0" length="0">
      <dxf>
        <font>
          <sz val="10"/>
          <color rgb="FFFF0000"/>
          <name val="Times New Roman"/>
          <scheme val="none"/>
        </font>
      </dxf>
    </rfmt>
    <rfmt sheetId="2" sqref="ON149" start="0" length="0">
      <dxf>
        <font>
          <sz val="10"/>
          <color rgb="FFFF0000"/>
          <name val="Times New Roman"/>
          <scheme val="none"/>
        </font>
      </dxf>
    </rfmt>
    <rfmt sheetId="2" sqref="OO149" start="0" length="0">
      <dxf>
        <font>
          <sz val="10"/>
          <color rgb="FFFF0000"/>
          <name val="Times New Roman"/>
          <scheme val="none"/>
        </font>
      </dxf>
    </rfmt>
    <rfmt sheetId="2" sqref="OP149" start="0" length="0">
      <dxf>
        <font>
          <sz val="10"/>
          <color rgb="FFFF0000"/>
          <name val="Times New Roman"/>
          <scheme val="none"/>
        </font>
      </dxf>
    </rfmt>
    <rfmt sheetId="2" sqref="OQ149" start="0" length="0">
      <dxf>
        <font>
          <sz val="10"/>
          <color rgb="FFFF0000"/>
          <name val="Times New Roman"/>
          <scheme val="none"/>
        </font>
      </dxf>
    </rfmt>
    <rfmt sheetId="2" sqref="OR149" start="0" length="0">
      <dxf>
        <font>
          <sz val="10"/>
          <color rgb="FFFF0000"/>
          <name val="Times New Roman"/>
          <scheme val="none"/>
        </font>
      </dxf>
    </rfmt>
    <rfmt sheetId="2" sqref="OS149" start="0" length="0">
      <dxf>
        <font>
          <sz val="10"/>
          <color rgb="FFFF0000"/>
          <name val="Times New Roman"/>
          <scheme val="none"/>
        </font>
      </dxf>
    </rfmt>
    <rfmt sheetId="2" sqref="OT149" start="0" length="0">
      <dxf>
        <font>
          <sz val="10"/>
          <color rgb="FFFF0000"/>
          <name val="Times New Roman"/>
          <scheme val="none"/>
        </font>
      </dxf>
    </rfmt>
    <rfmt sheetId="2" sqref="OU149" start="0" length="0">
      <dxf>
        <font>
          <sz val="10"/>
          <color rgb="FFFF0000"/>
          <name val="Times New Roman"/>
          <scheme val="none"/>
        </font>
      </dxf>
    </rfmt>
    <rfmt sheetId="2" sqref="OV149" start="0" length="0">
      <dxf>
        <font>
          <sz val="10"/>
          <color rgb="FFFF0000"/>
          <name val="Times New Roman"/>
          <scheme val="none"/>
        </font>
      </dxf>
    </rfmt>
    <rfmt sheetId="2" sqref="OW149" start="0" length="0">
      <dxf>
        <font>
          <sz val="10"/>
          <color rgb="FFFF0000"/>
          <name val="Times New Roman"/>
          <scheme val="none"/>
        </font>
      </dxf>
    </rfmt>
    <rfmt sheetId="2" sqref="OX149" start="0" length="0">
      <dxf>
        <font>
          <sz val="10"/>
          <color rgb="FFFF0000"/>
          <name val="Times New Roman"/>
          <scheme val="none"/>
        </font>
      </dxf>
    </rfmt>
    <rfmt sheetId="2" sqref="OY149" start="0" length="0">
      <dxf>
        <font>
          <sz val="10"/>
          <color rgb="FFFF0000"/>
          <name val="Times New Roman"/>
          <scheme val="none"/>
        </font>
      </dxf>
    </rfmt>
    <rfmt sheetId="2" sqref="OZ149" start="0" length="0">
      <dxf>
        <font>
          <sz val="10"/>
          <color rgb="FFFF0000"/>
          <name val="Times New Roman"/>
          <scheme val="none"/>
        </font>
      </dxf>
    </rfmt>
    <rfmt sheetId="2" sqref="PA149" start="0" length="0">
      <dxf>
        <font>
          <sz val="10"/>
          <color rgb="FFFF0000"/>
          <name val="Times New Roman"/>
          <scheme val="none"/>
        </font>
      </dxf>
    </rfmt>
    <rfmt sheetId="2" sqref="PB149" start="0" length="0">
      <dxf>
        <font>
          <sz val="10"/>
          <color rgb="FFFF0000"/>
          <name val="Times New Roman"/>
          <scheme val="none"/>
        </font>
      </dxf>
    </rfmt>
    <rfmt sheetId="2" sqref="PC149" start="0" length="0">
      <dxf>
        <font>
          <sz val="10"/>
          <color rgb="FFFF0000"/>
          <name val="Times New Roman"/>
          <scheme val="none"/>
        </font>
      </dxf>
    </rfmt>
    <rfmt sheetId="2" sqref="PD149" start="0" length="0">
      <dxf>
        <font>
          <sz val="10"/>
          <color rgb="FFFF0000"/>
          <name val="Times New Roman"/>
          <scheme val="none"/>
        </font>
      </dxf>
    </rfmt>
    <rfmt sheetId="2" sqref="PE149" start="0" length="0">
      <dxf>
        <font>
          <sz val="10"/>
          <color rgb="FFFF0000"/>
          <name val="Times New Roman"/>
          <scheme val="none"/>
        </font>
      </dxf>
    </rfmt>
    <rfmt sheetId="2" sqref="PF149" start="0" length="0">
      <dxf>
        <font>
          <sz val="10"/>
          <color rgb="FFFF0000"/>
          <name val="Times New Roman"/>
          <scheme val="none"/>
        </font>
      </dxf>
    </rfmt>
    <rfmt sheetId="2" sqref="PG149" start="0" length="0">
      <dxf>
        <font>
          <sz val="10"/>
          <color rgb="FFFF0000"/>
          <name val="Times New Roman"/>
          <scheme val="none"/>
        </font>
      </dxf>
    </rfmt>
    <rfmt sheetId="2" sqref="PH149" start="0" length="0">
      <dxf>
        <font>
          <sz val="10"/>
          <color rgb="FFFF0000"/>
          <name val="Times New Roman"/>
          <scheme val="none"/>
        </font>
      </dxf>
    </rfmt>
    <rfmt sheetId="2" sqref="PI149" start="0" length="0">
      <dxf>
        <font>
          <sz val="10"/>
          <color rgb="FFFF0000"/>
          <name val="Times New Roman"/>
          <scheme val="none"/>
        </font>
      </dxf>
    </rfmt>
    <rfmt sheetId="2" sqref="PJ149" start="0" length="0">
      <dxf>
        <font>
          <sz val="10"/>
          <color rgb="FFFF0000"/>
          <name val="Times New Roman"/>
          <scheme val="none"/>
        </font>
      </dxf>
    </rfmt>
    <rfmt sheetId="2" sqref="PK149" start="0" length="0">
      <dxf>
        <font>
          <sz val="10"/>
          <color rgb="FFFF0000"/>
          <name val="Times New Roman"/>
          <scheme val="none"/>
        </font>
      </dxf>
    </rfmt>
    <rfmt sheetId="2" sqref="PL149" start="0" length="0">
      <dxf>
        <font>
          <sz val="10"/>
          <color rgb="FFFF0000"/>
          <name val="Times New Roman"/>
          <scheme val="none"/>
        </font>
      </dxf>
    </rfmt>
    <rfmt sheetId="2" sqref="PM149" start="0" length="0">
      <dxf>
        <font>
          <sz val="10"/>
          <color rgb="FFFF0000"/>
          <name val="Times New Roman"/>
          <scheme val="none"/>
        </font>
      </dxf>
    </rfmt>
    <rfmt sheetId="2" sqref="PN149" start="0" length="0">
      <dxf>
        <font>
          <sz val="10"/>
          <color rgb="FFFF0000"/>
          <name val="Times New Roman"/>
          <scheme val="none"/>
        </font>
      </dxf>
    </rfmt>
    <rfmt sheetId="2" sqref="PO149" start="0" length="0">
      <dxf>
        <font>
          <sz val="10"/>
          <color rgb="FFFF0000"/>
          <name val="Times New Roman"/>
          <scheme val="none"/>
        </font>
      </dxf>
    </rfmt>
    <rfmt sheetId="2" sqref="PP149" start="0" length="0">
      <dxf>
        <font>
          <sz val="10"/>
          <color rgb="FFFF0000"/>
          <name val="Times New Roman"/>
          <scheme val="none"/>
        </font>
      </dxf>
    </rfmt>
    <rfmt sheetId="2" sqref="PQ149" start="0" length="0">
      <dxf>
        <font>
          <sz val="10"/>
          <color rgb="FFFF0000"/>
          <name val="Times New Roman"/>
          <scheme val="none"/>
        </font>
      </dxf>
    </rfmt>
    <rfmt sheetId="2" sqref="PR149" start="0" length="0">
      <dxf>
        <font>
          <sz val="10"/>
          <color rgb="FFFF0000"/>
          <name val="Times New Roman"/>
          <scheme val="none"/>
        </font>
      </dxf>
    </rfmt>
    <rfmt sheetId="2" sqref="PS149" start="0" length="0">
      <dxf>
        <font>
          <sz val="10"/>
          <color rgb="FFFF0000"/>
          <name val="Times New Roman"/>
          <scheme val="none"/>
        </font>
      </dxf>
    </rfmt>
    <rfmt sheetId="2" sqref="PT149" start="0" length="0">
      <dxf>
        <font>
          <sz val="10"/>
          <color rgb="FFFF0000"/>
          <name val="Times New Roman"/>
          <scheme val="none"/>
        </font>
      </dxf>
    </rfmt>
    <rfmt sheetId="2" sqref="PU149" start="0" length="0">
      <dxf>
        <font>
          <sz val="10"/>
          <color rgb="FFFF0000"/>
          <name val="Times New Roman"/>
          <scheme val="none"/>
        </font>
      </dxf>
    </rfmt>
    <rfmt sheetId="2" sqref="PV149" start="0" length="0">
      <dxf>
        <font>
          <sz val="10"/>
          <color rgb="FFFF0000"/>
          <name val="Times New Roman"/>
          <scheme val="none"/>
        </font>
      </dxf>
    </rfmt>
    <rfmt sheetId="2" sqref="PW149" start="0" length="0">
      <dxf>
        <font>
          <sz val="10"/>
          <color rgb="FFFF0000"/>
          <name val="Times New Roman"/>
          <scheme val="none"/>
        </font>
      </dxf>
    </rfmt>
    <rfmt sheetId="2" sqref="PX149" start="0" length="0">
      <dxf>
        <font>
          <sz val="10"/>
          <color rgb="FFFF0000"/>
          <name val="Times New Roman"/>
          <scheme val="none"/>
        </font>
      </dxf>
    </rfmt>
    <rfmt sheetId="2" sqref="PY149" start="0" length="0">
      <dxf>
        <font>
          <sz val="10"/>
          <color rgb="FFFF0000"/>
          <name val="Times New Roman"/>
          <scheme val="none"/>
        </font>
      </dxf>
    </rfmt>
    <rfmt sheetId="2" sqref="PZ149" start="0" length="0">
      <dxf>
        <font>
          <sz val="10"/>
          <color rgb="FFFF0000"/>
          <name val="Times New Roman"/>
          <scheme val="none"/>
        </font>
      </dxf>
    </rfmt>
    <rfmt sheetId="2" sqref="QA149" start="0" length="0">
      <dxf>
        <font>
          <sz val="10"/>
          <color rgb="FFFF0000"/>
          <name val="Times New Roman"/>
          <scheme val="none"/>
        </font>
      </dxf>
    </rfmt>
    <rfmt sheetId="2" sqref="QB149" start="0" length="0">
      <dxf>
        <font>
          <sz val="10"/>
          <color rgb="FFFF0000"/>
          <name val="Times New Roman"/>
          <scheme val="none"/>
        </font>
      </dxf>
    </rfmt>
    <rfmt sheetId="2" sqref="QC149" start="0" length="0">
      <dxf>
        <font>
          <sz val="10"/>
          <color rgb="FFFF0000"/>
          <name val="Times New Roman"/>
          <scheme val="none"/>
        </font>
      </dxf>
    </rfmt>
    <rfmt sheetId="2" sqref="QD149" start="0" length="0">
      <dxf>
        <font>
          <sz val="10"/>
          <color rgb="FFFF0000"/>
          <name val="Times New Roman"/>
          <scheme val="none"/>
        </font>
      </dxf>
    </rfmt>
    <rfmt sheetId="2" sqref="QE149" start="0" length="0">
      <dxf>
        <font>
          <sz val="10"/>
          <color rgb="FFFF0000"/>
          <name val="Times New Roman"/>
          <scheme val="none"/>
        </font>
      </dxf>
    </rfmt>
    <rfmt sheetId="2" sqref="QF149" start="0" length="0">
      <dxf>
        <font>
          <sz val="10"/>
          <color rgb="FFFF0000"/>
          <name val="Times New Roman"/>
          <scheme val="none"/>
        </font>
      </dxf>
    </rfmt>
    <rfmt sheetId="2" sqref="QG149" start="0" length="0">
      <dxf>
        <font>
          <sz val="10"/>
          <color rgb="FFFF0000"/>
          <name val="Times New Roman"/>
          <scheme val="none"/>
        </font>
      </dxf>
    </rfmt>
    <rfmt sheetId="2" sqref="QH149" start="0" length="0">
      <dxf>
        <font>
          <sz val="10"/>
          <color rgb="FFFF0000"/>
          <name val="Times New Roman"/>
          <scheme val="none"/>
        </font>
      </dxf>
    </rfmt>
    <rfmt sheetId="2" sqref="QI149" start="0" length="0">
      <dxf>
        <font>
          <sz val="10"/>
          <color rgb="FFFF0000"/>
          <name val="Times New Roman"/>
          <scheme val="none"/>
        </font>
      </dxf>
    </rfmt>
    <rfmt sheetId="2" sqref="QJ149" start="0" length="0">
      <dxf>
        <font>
          <sz val="10"/>
          <color rgb="FFFF0000"/>
          <name val="Times New Roman"/>
          <scheme val="none"/>
        </font>
      </dxf>
    </rfmt>
    <rfmt sheetId="2" sqref="QK149" start="0" length="0">
      <dxf>
        <font>
          <sz val="10"/>
          <color rgb="FFFF0000"/>
          <name val="Times New Roman"/>
          <scheme val="none"/>
        </font>
      </dxf>
    </rfmt>
    <rfmt sheetId="2" sqref="QL149" start="0" length="0">
      <dxf>
        <font>
          <sz val="10"/>
          <color rgb="FFFF0000"/>
          <name val="Times New Roman"/>
          <scheme val="none"/>
        </font>
      </dxf>
    </rfmt>
    <rfmt sheetId="2" sqref="QM149" start="0" length="0">
      <dxf>
        <font>
          <sz val="10"/>
          <color rgb="FFFF0000"/>
          <name val="Times New Roman"/>
          <scheme val="none"/>
        </font>
      </dxf>
    </rfmt>
    <rfmt sheetId="2" sqref="QN149" start="0" length="0">
      <dxf>
        <font>
          <sz val="10"/>
          <color rgb="FFFF0000"/>
          <name val="Times New Roman"/>
          <scheme val="none"/>
        </font>
      </dxf>
    </rfmt>
    <rfmt sheetId="2" sqref="QO149" start="0" length="0">
      <dxf>
        <font>
          <sz val="10"/>
          <color rgb="FFFF0000"/>
          <name val="Times New Roman"/>
          <scheme val="none"/>
        </font>
      </dxf>
    </rfmt>
    <rfmt sheetId="2" sqref="QP149" start="0" length="0">
      <dxf>
        <font>
          <sz val="10"/>
          <color rgb="FFFF0000"/>
          <name val="Times New Roman"/>
          <scheme val="none"/>
        </font>
      </dxf>
    </rfmt>
    <rfmt sheetId="2" sqref="QQ149" start="0" length="0">
      <dxf>
        <font>
          <sz val="10"/>
          <color rgb="FFFF0000"/>
          <name val="Times New Roman"/>
          <scheme val="none"/>
        </font>
      </dxf>
    </rfmt>
    <rfmt sheetId="2" sqref="QR149" start="0" length="0">
      <dxf>
        <font>
          <sz val="10"/>
          <color rgb="FFFF0000"/>
          <name val="Times New Roman"/>
          <scheme val="none"/>
        </font>
      </dxf>
    </rfmt>
    <rfmt sheetId="2" sqref="QS149" start="0" length="0">
      <dxf>
        <font>
          <sz val="10"/>
          <color rgb="FFFF0000"/>
          <name val="Times New Roman"/>
          <scheme val="none"/>
        </font>
      </dxf>
    </rfmt>
    <rfmt sheetId="2" sqref="QT149" start="0" length="0">
      <dxf>
        <font>
          <sz val="10"/>
          <color rgb="FFFF0000"/>
          <name val="Times New Roman"/>
          <scheme val="none"/>
        </font>
      </dxf>
    </rfmt>
    <rfmt sheetId="2" sqref="QU149" start="0" length="0">
      <dxf>
        <font>
          <sz val="10"/>
          <color rgb="FFFF0000"/>
          <name val="Times New Roman"/>
          <scheme val="none"/>
        </font>
      </dxf>
    </rfmt>
    <rfmt sheetId="2" sqref="QV149" start="0" length="0">
      <dxf>
        <font>
          <sz val="10"/>
          <color rgb="FFFF0000"/>
          <name val="Times New Roman"/>
          <scheme val="none"/>
        </font>
      </dxf>
    </rfmt>
    <rfmt sheetId="2" sqref="QW149" start="0" length="0">
      <dxf>
        <font>
          <sz val="10"/>
          <color rgb="FFFF0000"/>
          <name val="Times New Roman"/>
          <scheme val="none"/>
        </font>
      </dxf>
    </rfmt>
    <rfmt sheetId="2" sqref="QX149" start="0" length="0">
      <dxf>
        <font>
          <sz val="10"/>
          <color rgb="FFFF0000"/>
          <name val="Times New Roman"/>
          <scheme val="none"/>
        </font>
      </dxf>
    </rfmt>
    <rfmt sheetId="2" sqref="QY149" start="0" length="0">
      <dxf>
        <font>
          <sz val="10"/>
          <color rgb="FFFF0000"/>
          <name val="Times New Roman"/>
          <scheme val="none"/>
        </font>
      </dxf>
    </rfmt>
    <rfmt sheetId="2" sqref="QZ149" start="0" length="0">
      <dxf>
        <font>
          <sz val="10"/>
          <color rgb="FFFF0000"/>
          <name val="Times New Roman"/>
          <scheme val="none"/>
        </font>
      </dxf>
    </rfmt>
    <rfmt sheetId="2" sqref="RA149" start="0" length="0">
      <dxf>
        <font>
          <sz val="10"/>
          <color rgb="FFFF0000"/>
          <name val="Times New Roman"/>
          <scheme val="none"/>
        </font>
      </dxf>
    </rfmt>
    <rfmt sheetId="2" sqref="RB149" start="0" length="0">
      <dxf>
        <font>
          <sz val="10"/>
          <color rgb="FFFF0000"/>
          <name val="Times New Roman"/>
          <scheme val="none"/>
        </font>
      </dxf>
    </rfmt>
    <rfmt sheetId="2" sqref="RC149" start="0" length="0">
      <dxf>
        <font>
          <sz val="10"/>
          <color rgb="FFFF0000"/>
          <name val="Times New Roman"/>
          <scheme val="none"/>
        </font>
      </dxf>
    </rfmt>
    <rfmt sheetId="2" sqref="RD149" start="0" length="0">
      <dxf>
        <font>
          <sz val="10"/>
          <color rgb="FFFF0000"/>
          <name val="Times New Roman"/>
          <scheme val="none"/>
        </font>
      </dxf>
    </rfmt>
    <rfmt sheetId="2" sqref="RE149" start="0" length="0">
      <dxf>
        <font>
          <sz val="10"/>
          <color rgb="FFFF0000"/>
          <name val="Times New Roman"/>
          <scheme val="none"/>
        </font>
      </dxf>
    </rfmt>
    <rfmt sheetId="2" sqref="RF149" start="0" length="0">
      <dxf>
        <font>
          <sz val="10"/>
          <color rgb="FFFF0000"/>
          <name val="Times New Roman"/>
          <scheme val="none"/>
        </font>
      </dxf>
    </rfmt>
    <rfmt sheetId="2" sqref="RG149" start="0" length="0">
      <dxf>
        <font>
          <sz val="10"/>
          <color rgb="FFFF0000"/>
          <name val="Times New Roman"/>
          <scheme val="none"/>
        </font>
      </dxf>
    </rfmt>
    <rfmt sheetId="2" sqref="RH149" start="0" length="0">
      <dxf>
        <font>
          <sz val="10"/>
          <color rgb="FFFF0000"/>
          <name val="Times New Roman"/>
          <scheme val="none"/>
        </font>
      </dxf>
    </rfmt>
    <rfmt sheetId="2" sqref="RI149" start="0" length="0">
      <dxf>
        <font>
          <sz val="10"/>
          <color rgb="FFFF0000"/>
          <name val="Times New Roman"/>
          <scheme val="none"/>
        </font>
      </dxf>
    </rfmt>
    <rfmt sheetId="2" sqref="RJ149" start="0" length="0">
      <dxf>
        <font>
          <sz val="10"/>
          <color rgb="FFFF0000"/>
          <name val="Times New Roman"/>
          <scheme val="none"/>
        </font>
      </dxf>
    </rfmt>
    <rfmt sheetId="2" sqref="RK149" start="0" length="0">
      <dxf>
        <font>
          <sz val="10"/>
          <color rgb="FFFF0000"/>
          <name val="Times New Roman"/>
          <scheme val="none"/>
        </font>
      </dxf>
    </rfmt>
    <rfmt sheetId="2" sqref="RL149" start="0" length="0">
      <dxf>
        <font>
          <sz val="10"/>
          <color rgb="FFFF0000"/>
          <name val="Times New Roman"/>
          <scheme val="none"/>
        </font>
      </dxf>
    </rfmt>
    <rfmt sheetId="2" sqref="RM149" start="0" length="0">
      <dxf>
        <font>
          <sz val="10"/>
          <color rgb="FFFF0000"/>
          <name val="Times New Roman"/>
          <scheme val="none"/>
        </font>
      </dxf>
    </rfmt>
    <rfmt sheetId="2" sqref="RN149" start="0" length="0">
      <dxf>
        <font>
          <sz val="10"/>
          <color rgb="FFFF0000"/>
          <name val="Times New Roman"/>
          <scheme val="none"/>
        </font>
      </dxf>
    </rfmt>
    <rfmt sheetId="2" sqref="RO149" start="0" length="0">
      <dxf>
        <font>
          <sz val="10"/>
          <color rgb="FFFF0000"/>
          <name val="Times New Roman"/>
          <scheme val="none"/>
        </font>
      </dxf>
    </rfmt>
    <rfmt sheetId="2" sqref="RP149" start="0" length="0">
      <dxf>
        <font>
          <sz val="10"/>
          <color rgb="FFFF0000"/>
          <name val="Times New Roman"/>
          <scheme val="none"/>
        </font>
      </dxf>
    </rfmt>
    <rfmt sheetId="2" sqref="RQ149" start="0" length="0">
      <dxf>
        <font>
          <sz val="10"/>
          <color rgb="FFFF0000"/>
          <name val="Times New Roman"/>
          <scheme val="none"/>
        </font>
      </dxf>
    </rfmt>
    <rfmt sheetId="2" sqref="RR149" start="0" length="0">
      <dxf>
        <font>
          <sz val="10"/>
          <color rgb="FFFF0000"/>
          <name val="Times New Roman"/>
          <scheme val="none"/>
        </font>
      </dxf>
    </rfmt>
    <rfmt sheetId="2" sqref="RS149" start="0" length="0">
      <dxf>
        <font>
          <sz val="10"/>
          <color rgb="FFFF0000"/>
          <name val="Times New Roman"/>
          <scheme val="none"/>
        </font>
      </dxf>
    </rfmt>
    <rfmt sheetId="2" sqref="RT149" start="0" length="0">
      <dxf>
        <font>
          <sz val="10"/>
          <color rgb="FFFF0000"/>
          <name val="Times New Roman"/>
          <scheme val="none"/>
        </font>
      </dxf>
    </rfmt>
    <rfmt sheetId="2" sqref="RU149" start="0" length="0">
      <dxf>
        <font>
          <sz val="10"/>
          <color rgb="FFFF0000"/>
          <name val="Times New Roman"/>
          <scheme val="none"/>
        </font>
      </dxf>
    </rfmt>
    <rfmt sheetId="2" sqref="RV149" start="0" length="0">
      <dxf>
        <font>
          <sz val="10"/>
          <color rgb="FFFF0000"/>
          <name val="Times New Roman"/>
          <scheme val="none"/>
        </font>
      </dxf>
    </rfmt>
    <rfmt sheetId="2" sqref="RW149" start="0" length="0">
      <dxf>
        <font>
          <sz val="10"/>
          <color rgb="FFFF0000"/>
          <name val="Times New Roman"/>
          <scheme val="none"/>
        </font>
      </dxf>
    </rfmt>
    <rfmt sheetId="2" sqref="RX149" start="0" length="0">
      <dxf>
        <font>
          <sz val="10"/>
          <color rgb="FFFF0000"/>
          <name val="Times New Roman"/>
          <scheme val="none"/>
        </font>
      </dxf>
    </rfmt>
    <rfmt sheetId="2" sqref="RY149" start="0" length="0">
      <dxf>
        <font>
          <sz val="10"/>
          <color rgb="FFFF0000"/>
          <name val="Times New Roman"/>
          <scheme val="none"/>
        </font>
      </dxf>
    </rfmt>
    <rfmt sheetId="2" sqref="RZ149" start="0" length="0">
      <dxf>
        <font>
          <sz val="10"/>
          <color rgb="FFFF0000"/>
          <name val="Times New Roman"/>
          <scheme val="none"/>
        </font>
      </dxf>
    </rfmt>
    <rfmt sheetId="2" sqref="SA149" start="0" length="0">
      <dxf>
        <font>
          <sz val="10"/>
          <color rgb="FFFF0000"/>
          <name val="Times New Roman"/>
          <scheme val="none"/>
        </font>
      </dxf>
    </rfmt>
    <rfmt sheetId="2" sqref="SB149" start="0" length="0">
      <dxf>
        <font>
          <sz val="10"/>
          <color rgb="FFFF0000"/>
          <name val="Times New Roman"/>
          <scheme val="none"/>
        </font>
      </dxf>
    </rfmt>
    <rfmt sheetId="2" sqref="SC149" start="0" length="0">
      <dxf>
        <font>
          <sz val="10"/>
          <color rgb="FFFF0000"/>
          <name val="Times New Roman"/>
          <scheme val="none"/>
        </font>
      </dxf>
    </rfmt>
    <rfmt sheetId="2" sqref="SD149" start="0" length="0">
      <dxf>
        <font>
          <sz val="10"/>
          <color rgb="FFFF0000"/>
          <name val="Times New Roman"/>
          <scheme val="none"/>
        </font>
      </dxf>
    </rfmt>
    <rfmt sheetId="2" sqref="SE149" start="0" length="0">
      <dxf>
        <font>
          <sz val="10"/>
          <color rgb="FFFF0000"/>
          <name val="Times New Roman"/>
          <scheme val="none"/>
        </font>
      </dxf>
    </rfmt>
    <rfmt sheetId="2" sqref="SF149" start="0" length="0">
      <dxf>
        <font>
          <sz val="10"/>
          <color rgb="FFFF0000"/>
          <name val="Times New Roman"/>
          <scheme val="none"/>
        </font>
      </dxf>
    </rfmt>
    <rfmt sheetId="2" sqref="SG149" start="0" length="0">
      <dxf>
        <font>
          <sz val="10"/>
          <color rgb="FFFF0000"/>
          <name val="Times New Roman"/>
          <scheme val="none"/>
        </font>
      </dxf>
    </rfmt>
    <rfmt sheetId="2" sqref="SH149" start="0" length="0">
      <dxf>
        <font>
          <sz val="10"/>
          <color rgb="FFFF0000"/>
          <name val="Times New Roman"/>
          <scheme val="none"/>
        </font>
      </dxf>
    </rfmt>
    <rfmt sheetId="2" sqref="SI149" start="0" length="0">
      <dxf>
        <font>
          <sz val="10"/>
          <color rgb="FFFF0000"/>
          <name val="Times New Roman"/>
          <scheme val="none"/>
        </font>
      </dxf>
    </rfmt>
    <rfmt sheetId="2" sqref="SJ149" start="0" length="0">
      <dxf>
        <font>
          <sz val="10"/>
          <color rgb="FFFF0000"/>
          <name val="Times New Roman"/>
          <scheme val="none"/>
        </font>
      </dxf>
    </rfmt>
    <rfmt sheetId="2" sqref="SK149" start="0" length="0">
      <dxf>
        <font>
          <sz val="10"/>
          <color rgb="FFFF0000"/>
          <name val="Times New Roman"/>
          <scheme val="none"/>
        </font>
      </dxf>
    </rfmt>
    <rfmt sheetId="2" sqref="SL149" start="0" length="0">
      <dxf>
        <font>
          <sz val="10"/>
          <color rgb="FFFF0000"/>
          <name val="Times New Roman"/>
          <scheme val="none"/>
        </font>
      </dxf>
    </rfmt>
    <rfmt sheetId="2" sqref="SM149" start="0" length="0">
      <dxf>
        <font>
          <sz val="10"/>
          <color rgb="FFFF0000"/>
          <name val="Times New Roman"/>
          <scheme val="none"/>
        </font>
      </dxf>
    </rfmt>
    <rfmt sheetId="2" sqref="SN149" start="0" length="0">
      <dxf>
        <font>
          <sz val="10"/>
          <color rgb="FFFF0000"/>
          <name val="Times New Roman"/>
          <scheme val="none"/>
        </font>
      </dxf>
    </rfmt>
    <rfmt sheetId="2" sqref="SO149" start="0" length="0">
      <dxf>
        <font>
          <sz val="10"/>
          <color rgb="FFFF0000"/>
          <name val="Times New Roman"/>
          <scheme val="none"/>
        </font>
      </dxf>
    </rfmt>
    <rfmt sheetId="2" sqref="SP149" start="0" length="0">
      <dxf>
        <font>
          <sz val="10"/>
          <color rgb="FFFF0000"/>
          <name val="Times New Roman"/>
          <scheme val="none"/>
        </font>
      </dxf>
    </rfmt>
    <rfmt sheetId="2" sqref="SQ149" start="0" length="0">
      <dxf>
        <font>
          <sz val="10"/>
          <color rgb="FFFF0000"/>
          <name val="Times New Roman"/>
          <scheme val="none"/>
        </font>
      </dxf>
    </rfmt>
    <rfmt sheetId="2" sqref="SR149" start="0" length="0">
      <dxf>
        <font>
          <sz val="10"/>
          <color rgb="FFFF0000"/>
          <name val="Times New Roman"/>
          <scheme val="none"/>
        </font>
      </dxf>
    </rfmt>
    <rfmt sheetId="2" sqref="SS149" start="0" length="0">
      <dxf>
        <font>
          <sz val="10"/>
          <color rgb="FFFF0000"/>
          <name val="Times New Roman"/>
          <scheme val="none"/>
        </font>
      </dxf>
    </rfmt>
    <rfmt sheetId="2" sqref="ST149" start="0" length="0">
      <dxf>
        <font>
          <sz val="10"/>
          <color rgb="FFFF0000"/>
          <name val="Times New Roman"/>
          <scheme val="none"/>
        </font>
      </dxf>
    </rfmt>
    <rfmt sheetId="2" sqref="SU149" start="0" length="0">
      <dxf>
        <font>
          <sz val="10"/>
          <color rgb="FFFF0000"/>
          <name val="Times New Roman"/>
          <scheme val="none"/>
        </font>
      </dxf>
    </rfmt>
    <rfmt sheetId="2" sqref="SV149" start="0" length="0">
      <dxf>
        <font>
          <sz val="10"/>
          <color rgb="FFFF0000"/>
          <name val="Times New Roman"/>
          <scheme val="none"/>
        </font>
      </dxf>
    </rfmt>
    <rfmt sheetId="2" sqref="SW149" start="0" length="0">
      <dxf>
        <font>
          <sz val="10"/>
          <color rgb="FFFF0000"/>
          <name val="Times New Roman"/>
          <scheme val="none"/>
        </font>
      </dxf>
    </rfmt>
    <rfmt sheetId="2" sqref="SX149" start="0" length="0">
      <dxf>
        <font>
          <sz val="10"/>
          <color rgb="FFFF0000"/>
          <name val="Times New Roman"/>
          <scheme val="none"/>
        </font>
      </dxf>
    </rfmt>
    <rfmt sheetId="2" sqref="SY149" start="0" length="0">
      <dxf>
        <font>
          <sz val="10"/>
          <color rgb="FFFF0000"/>
          <name val="Times New Roman"/>
          <scheme val="none"/>
        </font>
      </dxf>
    </rfmt>
    <rfmt sheetId="2" sqref="SZ149" start="0" length="0">
      <dxf>
        <font>
          <sz val="10"/>
          <color rgb="FFFF0000"/>
          <name val="Times New Roman"/>
          <scheme val="none"/>
        </font>
      </dxf>
    </rfmt>
    <rfmt sheetId="2" sqref="TA149" start="0" length="0">
      <dxf>
        <font>
          <sz val="10"/>
          <color rgb="FFFF0000"/>
          <name val="Times New Roman"/>
          <scheme val="none"/>
        </font>
      </dxf>
    </rfmt>
    <rfmt sheetId="2" sqref="TB149" start="0" length="0">
      <dxf>
        <font>
          <sz val="10"/>
          <color rgb="FFFF0000"/>
          <name val="Times New Roman"/>
          <scheme val="none"/>
        </font>
      </dxf>
    </rfmt>
    <rfmt sheetId="2" sqref="TC149" start="0" length="0">
      <dxf>
        <font>
          <sz val="10"/>
          <color rgb="FFFF0000"/>
          <name val="Times New Roman"/>
          <scheme val="none"/>
        </font>
      </dxf>
    </rfmt>
    <rfmt sheetId="2" sqref="TD149" start="0" length="0">
      <dxf>
        <font>
          <sz val="10"/>
          <color rgb="FFFF0000"/>
          <name val="Times New Roman"/>
          <scheme val="none"/>
        </font>
      </dxf>
    </rfmt>
    <rfmt sheetId="2" sqref="TE149" start="0" length="0">
      <dxf>
        <font>
          <sz val="10"/>
          <color rgb="FFFF0000"/>
          <name val="Times New Roman"/>
          <scheme val="none"/>
        </font>
      </dxf>
    </rfmt>
    <rfmt sheetId="2" sqref="TF149" start="0" length="0">
      <dxf>
        <font>
          <sz val="10"/>
          <color rgb="FFFF0000"/>
          <name val="Times New Roman"/>
          <scheme val="none"/>
        </font>
      </dxf>
    </rfmt>
    <rfmt sheetId="2" sqref="TG149" start="0" length="0">
      <dxf>
        <font>
          <sz val="10"/>
          <color rgb="FFFF0000"/>
          <name val="Times New Roman"/>
          <scheme val="none"/>
        </font>
      </dxf>
    </rfmt>
    <rfmt sheetId="2" sqref="TH149" start="0" length="0">
      <dxf>
        <font>
          <sz val="10"/>
          <color rgb="FFFF0000"/>
          <name val="Times New Roman"/>
          <scheme val="none"/>
        </font>
      </dxf>
    </rfmt>
    <rfmt sheetId="2" sqref="TI149" start="0" length="0">
      <dxf>
        <font>
          <sz val="10"/>
          <color rgb="FFFF0000"/>
          <name val="Times New Roman"/>
          <scheme val="none"/>
        </font>
      </dxf>
    </rfmt>
    <rfmt sheetId="2" sqref="TJ149" start="0" length="0">
      <dxf>
        <font>
          <sz val="10"/>
          <color rgb="FFFF0000"/>
          <name val="Times New Roman"/>
          <scheme val="none"/>
        </font>
      </dxf>
    </rfmt>
    <rfmt sheetId="2" sqref="TK149" start="0" length="0">
      <dxf>
        <font>
          <sz val="10"/>
          <color rgb="FFFF0000"/>
          <name val="Times New Roman"/>
          <scheme val="none"/>
        </font>
      </dxf>
    </rfmt>
    <rfmt sheetId="2" sqref="TL149" start="0" length="0">
      <dxf>
        <font>
          <sz val="10"/>
          <color rgb="FFFF0000"/>
          <name val="Times New Roman"/>
          <scheme val="none"/>
        </font>
      </dxf>
    </rfmt>
    <rfmt sheetId="2" sqref="TM149" start="0" length="0">
      <dxf>
        <font>
          <sz val="10"/>
          <color rgb="FFFF0000"/>
          <name val="Times New Roman"/>
          <scheme val="none"/>
        </font>
      </dxf>
    </rfmt>
    <rfmt sheetId="2" sqref="TN149" start="0" length="0">
      <dxf>
        <font>
          <sz val="10"/>
          <color rgb="FFFF0000"/>
          <name val="Times New Roman"/>
          <scheme val="none"/>
        </font>
      </dxf>
    </rfmt>
    <rfmt sheetId="2" sqref="TO149" start="0" length="0">
      <dxf>
        <font>
          <sz val="10"/>
          <color rgb="FFFF0000"/>
          <name val="Times New Roman"/>
          <scheme val="none"/>
        </font>
      </dxf>
    </rfmt>
    <rfmt sheetId="2" sqref="TP149" start="0" length="0">
      <dxf>
        <font>
          <sz val="10"/>
          <color rgb="FFFF0000"/>
          <name val="Times New Roman"/>
          <scheme val="none"/>
        </font>
      </dxf>
    </rfmt>
    <rfmt sheetId="2" sqref="TQ149" start="0" length="0">
      <dxf>
        <font>
          <sz val="10"/>
          <color rgb="FFFF0000"/>
          <name val="Times New Roman"/>
          <scheme val="none"/>
        </font>
      </dxf>
    </rfmt>
    <rfmt sheetId="2" sqref="TR149" start="0" length="0">
      <dxf>
        <font>
          <sz val="10"/>
          <color rgb="FFFF0000"/>
          <name val="Times New Roman"/>
          <scheme val="none"/>
        </font>
      </dxf>
    </rfmt>
    <rfmt sheetId="2" sqref="TS149" start="0" length="0">
      <dxf>
        <font>
          <sz val="10"/>
          <color rgb="FFFF0000"/>
          <name val="Times New Roman"/>
          <scheme val="none"/>
        </font>
      </dxf>
    </rfmt>
    <rfmt sheetId="2" sqref="TT149" start="0" length="0">
      <dxf>
        <font>
          <sz val="10"/>
          <color rgb="FFFF0000"/>
          <name val="Times New Roman"/>
          <scheme val="none"/>
        </font>
      </dxf>
    </rfmt>
    <rfmt sheetId="2" sqref="TU149" start="0" length="0">
      <dxf>
        <font>
          <sz val="10"/>
          <color rgb="FFFF0000"/>
          <name val="Times New Roman"/>
          <scheme val="none"/>
        </font>
      </dxf>
    </rfmt>
    <rfmt sheetId="2" sqref="TV149" start="0" length="0">
      <dxf>
        <font>
          <sz val="10"/>
          <color rgb="FFFF0000"/>
          <name val="Times New Roman"/>
          <scheme val="none"/>
        </font>
      </dxf>
    </rfmt>
    <rfmt sheetId="2" sqref="TW149" start="0" length="0">
      <dxf>
        <font>
          <sz val="10"/>
          <color rgb="FFFF0000"/>
          <name val="Times New Roman"/>
          <scheme val="none"/>
        </font>
      </dxf>
    </rfmt>
    <rfmt sheetId="2" sqref="TX149" start="0" length="0">
      <dxf>
        <font>
          <sz val="10"/>
          <color rgb="FFFF0000"/>
          <name val="Times New Roman"/>
          <scheme val="none"/>
        </font>
      </dxf>
    </rfmt>
    <rfmt sheetId="2" sqref="TY149" start="0" length="0">
      <dxf>
        <font>
          <sz val="10"/>
          <color rgb="FFFF0000"/>
          <name val="Times New Roman"/>
          <scheme val="none"/>
        </font>
      </dxf>
    </rfmt>
    <rfmt sheetId="2" sqref="TZ149" start="0" length="0">
      <dxf>
        <font>
          <sz val="10"/>
          <color rgb="FFFF0000"/>
          <name val="Times New Roman"/>
          <scheme val="none"/>
        </font>
      </dxf>
    </rfmt>
    <rfmt sheetId="2" sqref="UA149" start="0" length="0">
      <dxf>
        <font>
          <sz val="10"/>
          <color rgb="FFFF0000"/>
          <name val="Times New Roman"/>
          <scheme val="none"/>
        </font>
      </dxf>
    </rfmt>
    <rfmt sheetId="2" sqref="UB149" start="0" length="0">
      <dxf>
        <font>
          <sz val="10"/>
          <color rgb="FFFF0000"/>
          <name val="Times New Roman"/>
          <scheme val="none"/>
        </font>
      </dxf>
    </rfmt>
    <rfmt sheetId="2" sqref="UC149" start="0" length="0">
      <dxf>
        <font>
          <sz val="10"/>
          <color rgb="FFFF0000"/>
          <name val="Times New Roman"/>
          <scheme val="none"/>
        </font>
      </dxf>
    </rfmt>
    <rfmt sheetId="2" sqref="UD149" start="0" length="0">
      <dxf>
        <font>
          <sz val="10"/>
          <color rgb="FFFF0000"/>
          <name val="Times New Roman"/>
          <scheme val="none"/>
        </font>
      </dxf>
    </rfmt>
    <rfmt sheetId="2" sqref="UE149" start="0" length="0">
      <dxf>
        <font>
          <sz val="10"/>
          <color rgb="FFFF0000"/>
          <name val="Times New Roman"/>
          <scheme val="none"/>
        </font>
      </dxf>
    </rfmt>
    <rfmt sheetId="2" sqref="UF149" start="0" length="0">
      <dxf>
        <font>
          <sz val="10"/>
          <color rgb="FFFF0000"/>
          <name val="Times New Roman"/>
          <scheme val="none"/>
        </font>
      </dxf>
    </rfmt>
    <rfmt sheetId="2" sqref="UG149" start="0" length="0">
      <dxf>
        <font>
          <sz val="10"/>
          <color rgb="FFFF0000"/>
          <name val="Times New Roman"/>
          <scheme val="none"/>
        </font>
      </dxf>
    </rfmt>
    <rfmt sheetId="2" sqref="UH149" start="0" length="0">
      <dxf>
        <font>
          <sz val="10"/>
          <color rgb="FFFF0000"/>
          <name val="Times New Roman"/>
          <scheme val="none"/>
        </font>
      </dxf>
    </rfmt>
    <rfmt sheetId="2" sqref="UI149" start="0" length="0">
      <dxf>
        <font>
          <sz val="10"/>
          <color rgb="FFFF0000"/>
          <name val="Times New Roman"/>
          <scheme val="none"/>
        </font>
      </dxf>
    </rfmt>
    <rfmt sheetId="2" sqref="UJ149" start="0" length="0">
      <dxf>
        <font>
          <sz val="10"/>
          <color rgb="FFFF0000"/>
          <name val="Times New Roman"/>
          <scheme val="none"/>
        </font>
      </dxf>
    </rfmt>
    <rfmt sheetId="2" sqref="UK149" start="0" length="0">
      <dxf>
        <font>
          <sz val="10"/>
          <color rgb="FFFF0000"/>
          <name val="Times New Roman"/>
          <scheme val="none"/>
        </font>
      </dxf>
    </rfmt>
    <rfmt sheetId="2" sqref="UL149" start="0" length="0">
      <dxf>
        <font>
          <sz val="10"/>
          <color rgb="FFFF0000"/>
          <name val="Times New Roman"/>
          <scheme val="none"/>
        </font>
      </dxf>
    </rfmt>
    <rfmt sheetId="2" sqref="UM149" start="0" length="0">
      <dxf>
        <font>
          <sz val="10"/>
          <color rgb="FFFF0000"/>
          <name val="Times New Roman"/>
          <scheme val="none"/>
        </font>
      </dxf>
    </rfmt>
    <rfmt sheetId="2" sqref="UN149" start="0" length="0">
      <dxf>
        <font>
          <sz val="10"/>
          <color rgb="FFFF0000"/>
          <name val="Times New Roman"/>
          <scheme val="none"/>
        </font>
      </dxf>
    </rfmt>
    <rfmt sheetId="2" sqref="UO149" start="0" length="0">
      <dxf>
        <font>
          <sz val="10"/>
          <color rgb="FFFF0000"/>
          <name val="Times New Roman"/>
          <scheme val="none"/>
        </font>
      </dxf>
    </rfmt>
    <rfmt sheetId="2" sqref="UP149" start="0" length="0">
      <dxf>
        <font>
          <sz val="10"/>
          <color rgb="FFFF0000"/>
          <name val="Times New Roman"/>
          <scheme val="none"/>
        </font>
      </dxf>
    </rfmt>
    <rfmt sheetId="2" sqref="UQ149" start="0" length="0">
      <dxf>
        <font>
          <sz val="10"/>
          <color rgb="FFFF0000"/>
          <name val="Times New Roman"/>
          <scheme val="none"/>
        </font>
      </dxf>
    </rfmt>
    <rfmt sheetId="2" sqref="UR149" start="0" length="0">
      <dxf>
        <font>
          <sz val="10"/>
          <color rgb="FFFF0000"/>
          <name val="Times New Roman"/>
          <scheme val="none"/>
        </font>
      </dxf>
    </rfmt>
    <rfmt sheetId="2" sqref="US149" start="0" length="0">
      <dxf>
        <font>
          <sz val="10"/>
          <color rgb="FFFF0000"/>
          <name val="Times New Roman"/>
          <scheme val="none"/>
        </font>
      </dxf>
    </rfmt>
    <rfmt sheetId="2" sqref="UT149" start="0" length="0">
      <dxf>
        <font>
          <sz val="10"/>
          <color rgb="FFFF0000"/>
          <name val="Times New Roman"/>
          <scheme val="none"/>
        </font>
      </dxf>
    </rfmt>
    <rfmt sheetId="2" sqref="UU149" start="0" length="0">
      <dxf>
        <font>
          <sz val="10"/>
          <color rgb="FFFF0000"/>
          <name val="Times New Roman"/>
          <scheme val="none"/>
        </font>
      </dxf>
    </rfmt>
    <rfmt sheetId="2" sqref="UV149" start="0" length="0">
      <dxf>
        <font>
          <sz val="10"/>
          <color rgb="FFFF0000"/>
          <name val="Times New Roman"/>
          <scheme val="none"/>
        </font>
      </dxf>
    </rfmt>
    <rfmt sheetId="2" sqref="UW149" start="0" length="0">
      <dxf>
        <font>
          <sz val="10"/>
          <color rgb="FFFF0000"/>
          <name val="Times New Roman"/>
          <scheme val="none"/>
        </font>
      </dxf>
    </rfmt>
    <rfmt sheetId="2" sqref="UX149" start="0" length="0">
      <dxf>
        <font>
          <sz val="10"/>
          <color rgb="FFFF0000"/>
          <name val="Times New Roman"/>
          <scheme val="none"/>
        </font>
      </dxf>
    </rfmt>
    <rfmt sheetId="2" sqref="UY149" start="0" length="0">
      <dxf>
        <font>
          <sz val="10"/>
          <color rgb="FFFF0000"/>
          <name val="Times New Roman"/>
          <scheme val="none"/>
        </font>
      </dxf>
    </rfmt>
    <rfmt sheetId="2" sqref="UZ149" start="0" length="0">
      <dxf>
        <font>
          <sz val="10"/>
          <color rgb="FFFF0000"/>
          <name val="Times New Roman"/>
          <scheme val="none"/>
        </font>
      </dxf>
    </rfmt>
    <rfmt sheetId="2" sqref="VA149" start="0" length="0">
      <dxf>
        <font>
          <sz val="10"/>
          <color rgb="FFFF0000"/>
          <name val="Times New Roman"/>
          <scheme val="none"/>
        </font>
      </dxf>
    </rfmt>
    <rfmt sheetId="2" sqref="VB149" start="0" length="0">
      <dxf>
        <font>
          <sz val="10"/>
          <color rgb="FFFF0000"/>
          <name val="Times New Roman"/>
          <scheme val="none"/>
        </font>
      </dxf>
    </rfmt>
    <rfmt sheetId="2" sqref="VC149" start="0" length="0">
      <dxf>
        <font>
          <sz val="10"/>
          <color rgb="FFFF0000"/>
          <name val="Times New Roman"/>
          <scheme val="none"/>
        </font>
      </dxf>
    </rfmt>
    <rfmt sheetId="2" sqref="VD149" start="0" length="0">
      <dxf>
        <font>
          <sz val="10"/>
          <color rgb="FFFF0000"/>
          <name val="Times New Roman"/>
          <scheme val="none"/>
        </font>
      </dxf>
    </rfmt>
    <rfmt sheetId="2" sqref="VE149" start="0" length="0">
      <dxf>
        <font>
          <sz val="10"/>
          <color rgb="FFFF0000"/>
          <name val="Times New Roman"/>
          <scheme val="none"/>
        </font>
      </dxf>
    </rfmt>
    <rfmt sheetId="2" sqref="VF149" start="0" length="0">
      <dxf>
        <font>
          <sz val="10"/>
          <color rgb="FFFF0000"/>
          <name val="Times New Roman"/>
          <scheme val="none"/>
        </font>
      </dxf>
    </rfmt>
    <rfmt sheetId="2" sqref="VG149" start="0" length="0">
      <dxf>
        <font>
          <sz val="10"/>
          <color rgb="FFFF0000"/>
          <name val="Times New Roman"/>
          <scheme val="none"/>
        </font>
      </dxf>
    </rfmt>
    <rfmt sheetId="2" sqref="VH149" start="0" length="0">
      <dxf>
        <font>
          <sz val="10"/>
          <color rgb="FFFF0000"/>
          <name val="Times New Roman"/>
          <scheme val="none"/>
        </font>
      </dxf>
    </rfmt>
    <rfmt sheetId="2" sqref="VI149" start="0" length="0">
      <dxf>
        <font>
          <sz val="10"/>
          <color rgb="FFFF0000"/>
          <name val="Times New Roman"/>
          <scheme val="none"/>
        </font>
      </dxf>
    </rfmt>
    <rfmt sheetId="2" sqref="VJ149" start="0" length="0">
      <dxf>
        <font>
          <sz val="10"/>
          <color rgb="FFFF0000"/>
          <name val="Times New Roman"/>
          <scheme val="none"/>
        </font>
      </dxf>
    </rfmt>
    <rfmt sheetId="2" sqref="VK149" start="0" length="0">
      <dxf>
        <font>
          <sz val="10"/>
          <color rgb="FFFF0000"/>
          <name val="Times New Roman"/>
          <scheme val="none"/>
        </font>
      </dxf>
    </rfmt>
    <rfmt sheetId="2" sqref="VL149" start="0" length="0">
      <dxf>
        <font>
          <sz val="10"/>
          <color rgb="FFFF0000"/>
          <name val="Times New Roman"/>
          <scheme val="none"/>
        </font>
      </dxf>
    </rfmt>
    <rfmt sheetId="2" sqref="VM149" start="0" length="0">
      <dxf>
        <font>
          <sz val="10"/>
          <color rgb="FFFF0000"/>
          <name val="Times New Roman"/>
          <scheme val="none"/>
        </font>
      </dxf>
    </rfmt>
    <rfmt sheetId="2" sqref="VN149" start="0" length="0">
      <dxf>
        <font>
          <sz val="10"/>
          <color rgb="FFFF0000"/>
          <name val="Times New Roman"/>
          <scheme val="none"/>
        </font>
      </dxf>
    </rfmt>
    <rfmt sheetId="2" sqref="VO149" start="0" length="0">
      <dxf>
        <font>
          <sz val="10"/>
          <color rgb="FFFF0000"/>
          <name val="Times New Roman"/>
          <scheme val="none"/>
        </font>
      </dxf>
    </rfmt>
    <rfmt sheetId="2" sqref="VP149" start="0" length="0">
      <dxf>
        <font>
          <sz val="10"/>
          <color rgb="FFFF0000"/>
          <name val="Times New Roman"/>
          <scheme val="none"/>
        </font>
      </dxf>
    </rfmt>
    <rfmt sheetId="2" sqref="VQ149" start="0" length="0">
      <dxf>
        <font>
          <sz val="10"/>
          <color rgb="FFFF0000"/>
          <name val="Times New Roman"/>
          <scheme val="none"/>
        </font>
      </dxf>
    </rfmt>
    <rfmt sheetId="2" sqref="VR149" start="0" length="0">
      <dxf>
        <font>
          <sz val="10"/>
          <color rgb="FFFF0000"/>
          <name val="Times New Roman"/>
          <scheme val="none"/>
        </font>
      </dxf>
    </rfmt>
    <rfmt sheetId="2" sqref="VS149" start="0" length="0">
      <dxf>
        <font>
          <sz val="10"/>
          <color rgb="FFFF0000"/>
          <name val="Times New Roman"/>
          <scheme val="none"/>
        </font>
      </dxf>
    </rfmt>
    <rfmt sheetId="2" sqref="VT149" start="0" length="0">
      <dxf>
        <font>
          <sz val="10"/>
          <color rgb="FFFF0000"/>
          <name val="Times New Roman"/>
          <scheme val="none"/>
        </font>
      </dxf>
    </rfmt>
    <rfmt sheetId="2" sqref="VU149" start="0" length="0">
      <dxf>
        <font>
          <sz val="10"/>
          <color rgb="FFFF0000"/>
          <name val="Times New Roman"/>
          <scheme val="none"/>
        </font>
      </dxf>
    </rfmt>
    <rfmt sheetId="2" sqref="VV149" start="0" length="0">
      <dxf>
        <font>
          <sz val="10"/>
          <color rgb="FFFF0000"/>
          <name val="Times New Roman"/>
          <scheme val="none"/>
        </font>
      </dxf>
    </rfmt>
    <rfmt sheetId="2" sqref="VW149" start="0" length="0">
      <dxf>
        <font>
          <sz val="10"/>
          <color rgb="FFFF0000"/>
          <name val="Times New Roman"/>
          <scheme val="none"/>
        </font>
      </dxf>
    </rfmt>
    <rfmt sheetId="2" sqref="VX149" start="0" length="0">
      <dxf>
        <font>
          <sz val="10"/>
          <color rgb="FFFF0000"/>
          <name val="Times New Roman"/>
          <scheme val="none"/>
        </font>
      </dxf>
    </rfmt>
    <rfmt sheetId="2" sqref="VY149" start="0" length="0">
      <dxf>
        <font>
          <sz val="10"/>
          <color rgb="FFFF0000"/>
          <name val="Times New Roman"/>
          <scheme val="none"/>
        </font>
      </dxf>
    </rfmt>
    <rfmt sheetId="2" sqref="VZ149" start="0" length="0">
      <dxf>
        <font>
          <sz val="10"/>
          <color rgb="FFFF0000"/>
          <name val="Times New Roman"/>
          <scheme val="none"/>
        </font>
      </dxf>
    </rfmt>
    <rfmt sheetId="2" sqref="WA149" start="0" length="0">
      <dxf>
        <font>
          <sz val="10"/>
          <color rgb="FFFF0000"/>
          <name val="Times New Roman"/>
          <scheme val="none"/>
        </font>
      </dxf>
    </rfmt>
    <rfmt sheetId="2" sqref="WB149" start="0" length="0">
      <dxf>
        <font>
          <sz val="10"/>
          <color rgb="FFFF0000"/>
          <name val="Times New Roman"/>
          <scheme val="none"/>
        </font>
      </dxf>
    </rfmt>
    <rfmt sheetId="2" sqref="WC149" start="0" length="0">
      <dxf>
        <font>
          <sz val="10"/>
          <color rgb="FFFF0000"/>
          <name val="Times New Roman"/>
          <scheme val="none"/>
        </font>
      </dxf>
    </rfmt>
    <rfmt sheetId="2" sqref="WD149" start="0" length="0">
      <dxf>
        <font>
          <sz val="10"/>
          <color rgb="FFFF0000"/>
          <name val="Times New Roman"/>
          <scheme val="none"/>
        </font>
      </dxf>
    </rfmt>
    <rfmt sheetId="2" sqref="WE149" start="0" length="0">
      <dxf>
        <font>
          <sz val="10"/>
          <color rgb="FFFF0000"/>
          <name val="Times New Roman"/>
          <scheme val="none"/>
        </font>
      </dxf>
    </rfmt>
    <rfmt sheetId="2" sqref="WF149" start="0" length="0">
      <dxf>
        <font>
          <sz val="10"/>
          <color rgb="FFFF0000"/>
          <name val="Times New Roman"/>
          <scheme val="none"/>
        </font>
      </dxf>
    </rfmt>
    <rfmt sheetId="2" sqref="WG149" start="0" length="0">
      <dxf>
        <font>
          <sz val="10"/>
          <color rgb="FFFF0000"/>
          <name val="Times New Roman"/>
          <scheme val="none"/>
        </font>
      </dxf>
    </rfmt>
    <rfmt sheetId="2" sqref="WH149" start="0" length="0">
      <dxf>
        <font>
          <sz val="10"/>
          <color rgb="FFFF0000"/>
          <name val="Times New Roman"/>
          <scheme val="none"/>
        </font>
      </dxf>
    </rfmt>
    <rfmt sheetId="2" sqref="WI149" start="0" length="0">
      <dxf>
        <font>
          <sz val="10"/>
          <color rgb="FFFF0000"/>
          <name val="Times New Roman"/>
          <scheme val="none"/>
        </font>
      </dxf>
    </rfmt>
    <rfmt sheetId="2" sqref="WJ149" start="0" length="0">
      <dxf>
        <font>
          <sz val="10"/>
          <color rgb="FFFF0000"/>
          <name val="Times New Roman"/>
          <scheme val="none"/>
        </font>
      </dxf>
    </rfmt>
    <rfmt sheetId="2" sqref="WK149" start="0" length="0">
      <dxf>
        <font>
          <sz val="10"/>
          <color rgb="FFFF0000"/>
          <name val="Times New Roman"/>
          <scheme val="none"/>
        </font>
      </dxf>
    </rfmt>
    <rfmt sheetId="2" sqref="WL149" start="0" length="0">
      <dxf>
        <font>
          <sz val="10"/>
          <color rgb="FFFF0000"/>
          <name val="Times New Roman"/>
          <scheme val="none"/>
        </font>
      </dxf>
    </rfmt>
    <rfmt sheetId="2" sqref="WM149" start="0" length="0">
      <dxf>
        <font>
          <sz val="10"/>
          <color rgb="FFFF0000"/>
          <name val="Times New Roman"/>
          <scheme val="none"/>
        </font>
      </dxf>
    </rfmt>
    <rfmt sheetId="2" sqref="WN149" start="0" length="0">
      <dxf>
        <font>
          <sz val="10"/>
          <color rgb="FFFF0000"/>
          <name val="Times New Roman"/>
          <scheme val="none"/>
        </font>
      </dxf>
    </rfmt>
    <rfmt sheetId="2" sqref="WO149" start="0" length="0">
      <dxf>
        <font>
          <sz val="10"/>
          <color rgb="FFFF0000"/>
          <name val="Times New Roman"/>
          <scheme val="none"/>
        </font>
      </dxf>
    </rfmt>
    <rfmt sheetId="2" sqref="WP149" start="0" length="0">
      <dxf>
        <font>
          <sz val="10"/>
          <color rgb="FFFF0000"/>
          <name val="Times New Roman"/>
          <scheme val="none"/>
        </font>
      </dxf>
    </rfmt>
    <rfmt sheetId="2" sqref="WQ149" start="0" length="0">
      <dxf>
        <font>
          <sz val="10"/>
          <color rgb="FFFF0000"/>
          <name val="Times New Roman"/>
          <scheme val="none"/>
        </font>
      </dxf>
    </rfmt>
    <rfmt sheetId="2" sqref="WR149" start="0" length="0">
      <dxf>
        <font>
          <sz val="10"/>
          <color rgb="FFFF0000"/>
          <name val="Times New Roman"/>
          <scheme val="none"/>
        </font>
      </dxf>
    </rfmt>
    <rfmt sheetId="2" sqref="WS149" start="0" length="0">
      <dxf>
        <font>
          <sz val="10"/>
          <color rgb="FFFF0000"/>
          <name val="Times New Roman"/>
          <scheme val="none"/>
        </font>
      </dxf>
    </rfmt>
    <rfmt sheetId="2" sqref="WT149" start="0" length="0">
      <dxf>
        <font>
          <sz val="10"/>
          <color rgb="FFFF0000"/>
          <name val="Times New Roman"/>
          <scheme val="none"/>
        </font>
      </dxf>
    </rfmt>
    <rfmt sheetId="2" sqref="WU149" start="0" length="0">
      <dxf>
        <font>
          <sz val="10"/>
          <color rgb="FFFF0000"/>
          <name val="Times New Roman"/>
          <scheme val="none"/>
        </font>
      </dxf>
    </rfmt>
    <rfmt sheetId="2" sqref="WV149" start="0" length="0">
      <dxf>
        <font>
          <sz val="10"/>
          <color rgb="FFFF0000"/>
          <name val="Times New Roman"/>
          <scheme val="none"/>
        </font>
      </dxf>
    </rfmt>
    <rfmt sheetId="2" sqref="WW149" start="0" length="0">
      <dxf>
        <font>
          <sz val="10"/>
          <color rgb="FFFF0000"/>
          <name val="Times New Roman"/>
          <scheme val="none"/>
        </font>
      </dxf>
    </rfmt>
    <rfmt sheetId="2" sqref="WX149" start="0" length="0">
      <dxf>
        <font>
          <sz val="10"/>
          <color rgb="FFFF0000"/>
          <name val="Times New Roman"/>
          <scheme val="none"/>
        </font>
      </dxf>
    </rfmt>
    <rfmt sheetId="2" sqref="WY149" start="0" length="0">
      <dxf>
        <font>
          <sz val="10"/>
          <color rgb="FFFF0000"/>
          <name val="Times New Roman"/>
          <scheme val="none"/>
        </font>
      </dxf>
    </rfmt>
    <rfmt sheetId="2" sqref="WZ149" start="0" length="0">
      <dxf>
        <font>
          <sz val="10"/>
          <color rgb="FFFF0000"/>
          <name val="Times New Roman"/>
          <scheme val="none"/>
        </font>
      </dxf>
    </rfmt>
    <rfmt sheetId="2" sqref="XA149" start="0" length="0">
      <dxf>
        <font>
          <sz val="10"/>
          <color rgb="FFFF0000"/>
          <name val="Times New Roman"/>
          <scheme val="none"/>
        </font>
      </dxf>
    </rfmt>
    <rfmt sheetId="2" sqref="XB149" start="0" length="0">
      <dxf>
        <font>
          <sz val="10"/>
          <color rgb="FFFF0000"/>
          <name val="Times New Roman"/>
          <scheme val="none"/>
        </font>
      </dxf>
    </rfmt>
    <rfmt sheetId="2" sqref="XC149" start="0" length="0">
      <dxf>
        <font>
          <sz val="10"/>
          <color rgb="FFFF0000"/>
          <name val="Times New Roman"/>
          <scheme val="none"/>
        </font>
      </dxf>
    </rfmt>
    <rfmt sheetId="2" sqref="XD149" start="0" length="0">
      <dxf>
        <font>
          <sz val="10"/>
          <color rgb="FFFF0000"/>
          <name val="Times New Roman"/>
          <scheme val="none"/>
        </font>
      </dxf>
    </rfmt>
    <rfmt sheetId="2" sqref="XE149" start="0" length="0">
      <dxf>
        <font>
          <sz val="10"/>
          <color rgb="FFFF0000"/>
          <name val="Times New Roman"/>
          <scheme val="none"/>
        </font>
      </dxf>
    </rfmt>
    <rfmt sheetId="2" sqref="XF149" start="0" length="0">
      <dxf>
        <font>
          <sz val="10"/>
          <color rgb="FFFF0000"/>
          <name val="Times New Roman"/>
          <scheme val="none"/>
        </font>
      </dxf>
    </rfmt>
    <rfmt sheetId="2" sqref="XG149" start="0" length="0">
      <dxf>
        <font>
          <sz val="10"/>
          <color rgb="FFFF0000"/>
          <name val="Times New Roman"/>
          <scheme val="none"/>
        </font>
      </dxf>
    </rfmt>
    <rfmt sheetId="2" sqref="XH149" start="0" length="0">
      <dxf>
        <font>
          <sz val="10"/>
          <color rgb="FFFF0000"/>
          <name val="Times New Roman"/>
          <scheme val="none"/>
        </font>
      </dxf>
    </rfmt>
    <rfmt sheetId="2" sqref="XI149" start="0" length="0">
      <dxf>
        <font>
          <sz val="10"/>
          <color rgb="FFFF0000"/>
          <name val="Times New Roman"/>
          <scheme val="none"/>
        </font>
      </dxf>
    </rfmt>
    <rfmt sheetId="2" sqref="XJ149" start="0" length="0">
      <dxf>
        <font>
          <sz val="10"/>
          <color rgb="FFFF0000"/>
          <name val="Times New Roman"/>
          <scheme val="none"/>
        </font>
      </dxf>
    </rfmt>
    <rfmt sheetId="2" sqref="XK149" start="0" length="0">
      <dxf>
        <font>
          <sz val="10"/>
          <color rgb="FFFF0000"/>
          <name val="Times New Roman"/>
          <scheme val="none"/>
        </font>
      </dxf>
    </rfmt>
    <rfmt sheetId="2" sqref="XL149" start="0" length="0">
      <dxf>
        <font>
          <sz val="10"/>
          <color rgb="FFFF0000"/>
          <name val="Times New Roman"/>
          <scheme val="none"/>
        </font>
      </dxf>
    </rfmt>
    <rfmt sheetId="2" sqref="XM149" start="0" length="0">
      <dxf>
        <font>
          <sz val="10"/>
          <color rgb="FFFF0000"/>
          <name val="Times New Roman"/>
          <scheme val="none"/>
        </font>
      </dxf>
    </rfmt>
    <rfmt sheetId="2" sqref="XN149" start="0" length="0">
      <dxf>
        <font>
          <sz val="10"/>
          <color rgb="FFFF0000"/>
          <name val="Times New Roman"/>
          <scheme val="none"/>
        </font>
      </dxf>
    </rfmt>
    <rfmt sheetId="2" sqref="XO149" start="0" length="0">
      <dxf>
        <font>
          <sz val="10"/>
          <color rgb="FFFF0000"/>
          <name val="Times New Roman"/>
          <scheme val="none"/>
        </font>
      </dxf>
    </rfmt>
    <rfmt sheetId="2" sqref="XP149" start="0" length="0">
      <dxf>
        <font>
          <sz val="10"/>
          <color rgb="FFFF0000"/>
          <name val="Times New Roman"/>
          <scheme val="none"/>
        </font>
      </dxf>
    </rfmt>
    <rfmt sheetId="2" sqref="XQ149" start="0" length="0">
      <dxf>
        <font>
          <sz val="10"/>
          <color rgb="FFFF0000"/>
          <name val="Times New Roman"/>
          <scheme val="none"/>
        </font>
      </dxf>
    </rfmt>
    <rfmt sheetId="2" sqref="XR149" start="0" length="0">
      <dxf>
        <font>
          <sz val="10"/>
          <color rgb="FFFF0000"/>
          <name val="Times New Roman"/>
          <scheme val="none"/>
        </font>
      </dxf>
    </rfmt>
    <rfmt sheetId="2" sqref="XS149" start="0" length="0">
      <dxf>
        <font>
          <sz val="10"/>
          <color rgb="FFFF0000"/>
          <name val="Times New Roman"/>
          <scheme val="none"/>
        </font>
      </dxf>
    </rfmt>
    <rfmt sheetId="2" sqref="XT149" start="0" length="0">
      <dxf>
        <font>
          <sz val="10"/>
          <color rgb="FFFF0000"/>
          <name val="Times New Roman"/>
          <scheme val="none"/>
        </font>
      </dxf>
    </rfmt>
    <rfmt sheetId="2" sqref="XU149" start="0" length="0">
      <dxf>
        <font>
          <sz val="10"/>
          <color rgb="FFFF0000"/>
          <name val="Times New Roman"/>
          <scheme val="none"/>
        </font>
      </dxf>
    </rfmt>
    <rfmt sheetId="2" sqref="XV149" start="0" length="0">
      <dxf>
        <font>
          <sz val="10"/>
          <color rgb="FFFF0000"/>
          <name val="Times New Roman"/>
          <scheme val="none"/>
        </font>
      </dxf>
    </rfmt>
    <rfmt sheetId="2" sqref="XW149" start="0" length="0">
      <dxf>
        <font>
          <sz val="10"/>
          <color rgb="FFFF0000"/>
          <name val="Times New Roman"/>
          <scheme val="none"/>
        </font>
      </dxf>
    </rfmt>
    <rfmt sheetId="2" sqref="XX149" start="0" length="0">
      <dxf>
        <font>
          <sz val="10"/>
          <color rgb="FFFF0000"/>
          <name val="Times New Roman"/>
          <scheme val="none"/>
        </font>
      </dxf>
    </rfmt>
    <rfmt sheetId="2" sqref="XY149" start="0" length="0">
      <dxf>
        <font>
          <sz val="10"/>
          <color rgb="FFFF0000"/>
          <name val="Times New Roman"/>
          <scheme val="none"/>
        </font>
      </dxf>
    </rfmt>
    <rfmt sheetId="2" sqref="XZ149" start="0" length="0">
      <dxf>
        <font>
          <sz val="10"/>
          <color rgb="FFFF0000"/>
          <name val="Times New Roman"/>
          <scheme val="none"/>
        </font>
      </dxf>
    </rfmt>
    <rfmt sheetId="2" sqref="YA149" start="0" length="0">
      <dxf>
        <font>
          <sz val="10"/>
          <color rgb="FFFF0000"/>
          <name val="Times New Roman"/>
          <scheme val="none"/>
        </font>
      </dxf>
    </rfmt>
    <rfmt sheetId="2" sqref="YB149" start="0" length="0">
      <dxf>
        <font>
          <sz val="10"/>
          <color rgb="FFFF0000"/>
          <name val="Times New Roman"/>
          <scheme val="none"/>
        </font>
      </dxf>
    </rfmt>
    <rfmt sheetId="2" sqref="YC149" start="0" length="0">
      <dxf>
        <font>
          <sz val="10"/>
          <color rgb="FFFF0000"/>
          <name val="Times New Roman"/>
          <scheme val="none"/>
        </font>
      </dxf>
    </rfmt>
    <rfmt sheetId="2" sqref="YD149" start="0" length="0">
      <dxf>
        <font>
          <sz val="10"/>
          <color rgb="FFFF0000"/>
          <name val="Times New Roman"/>
          <scheme val="none"/>
        </font>
      </dxf>
    </rfmt>
    <rfmt sheetId="2" sqref="YE149" start="0" length="0">
      <dxf>
        <font>
          <sz val="10"/>
          <color rgb="FFFF0000"/>
          <name val="Times New Roman"/>
          <scheme val="none"/>
        </font>
      </dxf>
    </rfmt>
    <rfmt sheetId="2" sqref="YF149" start="0" length="0">
      <dxf>
        <font>
          <sz val="10"/>
          <color rgb="FFFF0000"/>
          <name val="Times New Roman"/>
          <scheme val="none"/>
        </font>
      </dxf>
    </rfmt>
    <rfmt sheetId="2" sqref="YG149" start="0" length="0">
      <dxf>
        <font>
          <sz val="10"/>
          <color rgb="FFFF0000"/>
          <name val="Times New Roman"/>
          <scheme val="none"/>
        </font>
      </dxf>
    </rfmt>
    <rfmt sheetId="2" sqref="YH149" start="0" length="0">
      <dxf>
        <font>
          <sz val="10"/>
          <color rgb="FFFF0000"/>
          <name val="Times New Roman"/>
          <scheme val="none"/>
        </font>
      </dxf>
    </rfmt>
    <rfmt sheetId="2" sqref="YI149" start="0" length="0">
      <dxf>
        <font>
          <sz val="10"/>
          <color rgb="FFFF0000"/>
          <name val="Times New Roman"/>
          <scheme val="none"/>
        </font>
      </dxf>
    </rfmt>
    <rfmt sheetId="2" sqref="YJ149" start="0" length="0">
      <dxf>
        <font>
          <sz val="10"/>
          <color rgb="FFFF0000"/>
          <name val="Times New Roman"/>
          <scheme val="none"/>
        </font>
      </dxf>
    </rfmt>
    <rfmt sheetId="2" sqref="YK149" start="0" length="0">
      <dxf>
        <font>
          <sz val="10"/>
          <color rgb="FFFF0000"/>
          <name val="Times New Roman"/>
          <scheme val="none"/>
        </font>
      </dxf>
    </rfmt>
    <rfmt sheetId="2" sqref="YL149" start="0" length="0">
      <dxf>
        <font>
          <sz val="10"/>
          <color rgb="FFFF0000"/>
          <name val="Times New Roman"/>
          <scheme val="none"/>
        </font>
      </dxf>
    </rfmt>
    <rfmt sheetId="2" sqref="YM149" start="0" length="0">
      <dxf>
        <font>
          <sz val="10"/>
          <color rgb="FFFF0000"/>
          <name val="Times New Roman"/>
          <scheme val="none"/>
        </font>
      </dxf>
    </rfmt>
    <rfmt sheetId="2" sqref="YN149" start="0" length="0">
      <dxf>
        <font>
          <sz val="10"/>
          <color rgb="FFFF0000"/>
          <name val="Times New Roman"/>
          <scheme val="none"/>
        </font>
      </dxf>
    </rfmt>
    <rfmt sheetId="2" sqref="YO149" start="0" length="0">
      <dxf>
        <font>
          <sz val="10"/>
          <color rgb="FFFF0000"/>
          <name val="Times New Roman"/>
          <scheme val="none"/>
        </font>
      </dxf>
    </rfmt>
    <rfmt sheetId="2" sqref="YP149" start="0" length="0">
      <dxf>
        <font>
          <sz val="10"/>
          <color rgb="FFFF0000"/>
          <name val="Times New Roman"/>
          <scheme val="none"/>
        </font>
      </dxf>
    </rfmt>
    <rfmt sheetId="2" sqref="YQ149" start="0" length="0">
      <dxf>
        <font>
          <sz val="10"/>
          <color rgb="FFFF0000"/>
          <name val="Times New Roman"/>
          <scheme val="none"/>
        </font>
      </dxf>
    </rfmt>
    <rfmt sheetId="2" sqref="YR149" start="0" length="0">
      <dxf>
        <font>
          <sz val="10"/>
          <color rgb="FFFF0000"/>
          <name val="Times New Roman"/>
          <scheme val="none"/>
        </font>
      </dxf>
    </rfmt>
    <rfmt sheetId="2" sqref="YS149" start="0" length="0">
      <dxf>
        <font>
          <sz val="10"/>
          <color rgb="FFFF0000"/>
          <name val="Times New Roman"/>
          <scheme val="none"/>
        </font>
      </dxf>
    </rfmt>
    <rfmt sheetId="2" sqref="YT149" start="0" length="0">
      <dxf>
        <font>
          <sz val="10"/>
          <color rgb="FFFF0000"/>
          <name val="Times New Roman"/>
          <scheme val="none"/>
        </font>
      </dxf>
    </rfmt>
    <rfmt sheetId="2" sqref="YU149" start="0" length="0">
      <dxf>
        <font>
          <sz val="10"/>
          <color rgb="FFFF0000"/>
          <name val="Times New Roman"/>
          <scheme val="none"/>
        </font>
      </dxf>
    </rfmt>
    <rfmt sheetId="2" sqref="YV149" start="0" length="0">
      <dxf>
        <font>
          <sz val="10"/>
          <color rgb="FFFF0000"/>
          <name val="Times New Roman"/>
          <scheme val="none"/>
        </font>
      </dxf>
    </rfmt>
    <rfmt sheetId="2" sqref="YW149" start="0" length="0">
      <dxf>
        <font>
          <sz val="10"/>
          <color rgb="FFFF0000"/>
          <name val="Times New Roman"/>
          <scheme val="none"/>
        </font>
      </dxf>
    </rfmt>
    <rfmt sheetId="2" sqref="YX149" start="0" length="0">
      <dxf>
        <font>
          <sz val="10"/>
          <color rgb="FFFF0000"/>
          <name val="Times New Roman"/>
          <scheme val="none"/>
        </font>
      </dxf>
    </rfmt>
    <rfmt sheetId="2" sqref="YY149" start="0" length="0">
      <dxf>
        <font>
          <sz val="10"/>
          <color rgb="FFFF0000"/>
          <name val="Times New Roman"/>
          <scheme val="none"/>
        </font>
      </dxf>
    </rfmt>
    <rfmt sheetId="2" sqref="YZ149" start="0" length="0">
      <dxf>
        <font>
          <sz val="10"/>
          <color rgb="FFFF0000"/>
          <name val="Times New Roman"/>
          <scheme val="none"/>
        </font>
      </dxf>
    </rfmt>
    <rfmt sheetId="2" sqref="ZA149" start="0" length="0">
      <dxf>
        <font>
          <sz val="10"/>
          <color rgb="FFFF0000"/>
          <name val="Times New Roman"/>
          <scheme val="none"/>
        </font>
      </dxf>
    </rfmt>
    <rfmt sheetId="2" sqref="ZB149" start="0" length="0">
      <dxf>
        <font>
          <sz val="10"/>
          <color rgb="FFFF0000"/>
          <name val="Times New Roman"/>
          <scheme val="none"/>
        </font>
      </dxf>
    </rfmt>
    <rfmt sheetId="2" sqref="ZC149" start="0" length="0">
      <dxf>
        <font>
          <sz val="10"/>
          <color rgb="FFFF0000"/>
          <name val="Times New Roman"/>
          <scheme val="none"/>
        </font>
      </dxf>
    </rfmt>
    <rfmt sheetId="2" sqref="ZD149" start="0" length="0">
      <dxf>
        <font>
          <sz val="10"/>
          <color rgb="FFFF0000"/>
          <name val="Times New Roman"/>
          <scheme val="none"/>
        </font>
      </dxf>
    </rfmt>
    <rfmt sheetId="2" sqref="ZE149" start="0" length="0">
      <dxf>
        <font>
          <sz val="10"/>
          <color rgb="FFFF0000"/>
          <name val="Times New Roman"/>
          <scheme val="none"/>
        </font>
      </dxf>
    </rfmt>
    <rfmt sheetId="2" sqref="ZF149" start="0" length="0">
      <dxf>
        <font>
          <sz val="10"/>
          <color rgb="FFFF0000"/>
          <name val="Times New Roman"/>
          <scheme val="none"/>
        </font>
      </dxf>
    </rfmt>
    <rfmt sheetId="2" sqref="ZG149" start="0" length="0">
      <dxf>
        <font>
          <sz val="10"/>
          <color rgb="FFFF0000"/>
          <name val="Times New Roman"/>
          <scheme val="none"/>
        </font>
      </dxf>
    </rfmt>
    <rfmt sheetId="2" sqref="ZH149" start="0" length="0">
      <dxf>
        <font>
          <sz val="10"/>
          <color rgb="FFFF0000"/>
          <name val="Times New Roman"/>
          <scheme val="none"/>
        </font>
      </dxf>
    </rfmt>
    <rfmt sheetId="2" sqref="ZI149" start="0" length="0">
      <dxf>
        <font>
          <sz val="10"/>
          <color rgb="FFFF0000"/>
          <name val="Times New Roman"/>
          <scheme val="none"/>
        </font>
      </dxf>
    </rfmt>
    <rfmt sheetId="2" sqref="ZJ149" start="0" length="0">
      <dxf>
        <font>
          <sz val="10"/>
          <color rgb="FFFF0000"/>
          <name val="Times New Roman"/>
          <scheme val="none"/>
        </font>
      </dxf>
    </rfmt>
    <rfmt sheetId="2" sqref="ZK149" start="0" length="0">
      <dxf>
        <font>
          <sz val="10"/>
          <color rgb="FFFF0000"/>
          <name val="Times New Roman"/>
          <scheme val="none"/>
        </font>
      </dxf>
    </rfmt>
    <rfmt sheetId="2" sqref="ZL149" start="0" length="0">
      <dxf>
        <font>
          <sz val="10"/>
          <color rgb="FFFF0000"/>
          <name val="Times New Roman"/>
          <scheme val="none"/>
        </font>
      </dxf>
    </rfmt>
    <rfmt sheetId="2" sqref="ZM149" start="0" length="0">
      <dxf>
        <font>
          <sz val="10"/>
          <color rgb="FFFF0000"/>
          <name val="Times New Roman"/>
          <scheme val="none"/>
        </font>
      </dxf>
    </rfmt>
    <rfmt sheetId="2" sqref="ZN149" start="0" length="0">
      <dxf>
        <font>
          <sz val="10"/>
          <color rgb="FFFF0000"/>
          <name val="Times New Roman"/>
          <scheme val="none"/>
        </font>
      </dxf>
    </rfmt>
    <rfmt sheetId="2" sqref="ZO149" start="0" length="0">
      <dxf>
        <font>
          <sz val="10"/>
          <color rgb="FFFF0000"/>
          <name val="Times New Roman"/>
          <scheme val="none"/>
        </font>
      </dxf>
    </rfmt>
    <rfmt sheetId="2" sqref="ZP149" start="0" length="0">
      <dxf>
        <font>
          <sz val="10"/>
          <color rgb="FFFF0000"/>
          <name val="Times New Roman"/>
          <scheme val="none"/>
        </font>
      </dxf>
    </rfmt>
    <rfmt sheetId="2" sqref="ZQ149" start="0" length="0">
      <dxf>
        <font>
          <sz val="10"/>
          <color rgb="FFFF0000"/>
          <name val="Times New Roman"/>
          <scheme val="none"/>
        </font>
      </dxf>
    </rfmt>
    <rfmt sheetId="2" sqref="ZR149" start="0" length="0">
      <dxf>
        <font>
          <sz val="10"/>
          <color rgb="FFFF0000"/>
          <name val="Times New Roman"/>
          <scheme val="none"/>
        </font>
      </dxf>
    </rfmt>
    <rfmt sheetId="2" sqref="ZS149" start="0" length="0">
      <dxf>
        <font>
          <sz val="10"/>
          <color rgb="FFFF0000"/>
          <name val="Times New Roman"/>
          <scheme val="none"/>
        </font>
      </dxf>
    </rfmt>
    <rfmt sheetId="2" sqref="ZT149" start="0" length="0">
      <dxf>
        <font>
          <sz val="10"/>
          <color rgb="FFFF0000"/>
          <name val="Times New Roman"/>
          <scheme val="none"/>
        </font>
      </dxf>
    </rfmt>
    <rfmt sheetId="2" sqref="ZU149" start="0" length="0">
      <dxf>
        <font>
          <sz val="10"/>
          <color rgb="FFFF0000"/>
          <name val="Times New Roman"/>
          <scheme val="none"/>
        </font>
      </dxf>
    </rfmt>
    <rfmt sheetId="2" sqref="ZV149" start="0" length="0">
      <dxf>
        <font>
          <sz val="10"/>
          <color rgb="FFFF0000"/>
          <name val="Times New Roman"/>
          <scheme val="none"/>
        </font>
      </dxf>
    </rfmt>
    <rfmt sheetId="2" sqref="ZW149" start="0" length="0">
      <dxf>
        <font>
          <sz val="10"/>
          <color rgb="FFFF0000"/>
          <name val="Times New Roman"/>
          <scheme val="none"/>
        </font>
      </dxf>
    </rfmt>
    <rfmt sheetId="2" sqref="ZX149" start="0" length="0">
      <dxf>
        <font>
          <sz val="10"/>
          <color rgb="FFFF0000"/>
          <name val="Times New Roman"/>
          <scheme val="none"/>
        </font>
      </dxf>
    </rfmt>
    <rfmt sheetId="2" sqref="ZY149" start="0" length="0">
      <dxf>
        <font>
          <sz val="10"/>
          <color rgb="FFFF0000"/>
          <name val="Times New Roman"/>
          <scheme val="none"/>
        </font>
      </dxf>
    </rfmt>
    <rfmt sheetId="2" sqref="ZZ149" start="0" length="0">
      <dxf>
        <font>
          <sz val="10"/>
          <color rgb="FFFF0000"/>
          <name val="Times New Roman"/>
          <scheme val="none"/>
        </font>
      </dxf>
    </rfmt>
    <rfmt sheetId="2" sqref="AAA149" start="0" length="0">
      <dxf>
        <font>
          <sz val="10"/>
          <color rgb="FFFF0000"/>
          <name val="Times New Roman"/>
          <scheme val="none"/>
        </font>
      </dxf>
    </rfmt>
    <rfmt sheetId="2" sqref="AAB149" start="0" length="0">
      <dxf>
        <font>
          <sz val="10"/>
          <color rgb="FFFF0000"/>
          <name val="Times New Roman"/>
          <scheme val="none"/>
        </font>
      </dxf>
    </rfmt>
    <rfmt sheetId="2" sqref="AAC149" start="0" length="0">
      <dxf>
        <font>
          <sz val="10"/>
          <color rgb="FFFF0000"/>
          <name val="Times New Roman"/>
          <scheme val="none"/>
        </font>
      </dxf>
    </rfmt>
    <rfmt sheetId="2" sqref="AAD149" start="0" length="0">
      <dxf>
        <font>
          <sz val="10"/>
          <color rgb="FFFF0000"/>
          <name val="Times New Roman"/>
          <scheme val="none"/>
        </font>
      </dxf>
    </rfmt>
    <rfmt sheetId="2" sqref="AAE149" start="0" length="0">
      <dxf>
        <font>
          <sz val="10"/>
          <color rgb="FFFF0000"/>
          <name val="Times New Roman"/>
          <scheme val="none"/>
        </font>
      </dxf>
    </rfmt>
    <rfmt sheetId="2" sqref="AAF149" start="0" length="0">
      <dxf>
        <font>
          <sz val="10"/>
          <color rgb="FFFF0000"/>
          <name val="Times New Roman"/>
          <scheme val="none"/>
        </font>
      </dxf>
    </rfmt>
    <rfmt sheetId="2" sqref="AAG149" start="0" length="0">
      <dxf>
        <font>
          <sz val="10"/>
          <color rgb="FFFF0000"/>
          <name val="Times New Roman"/>
          <scheme val="none"/>
        </font>
      </dxf>
    </rfmt>
    <rfmt sheetId="2" sqref="AAH149" start="0" length="0">
      <dxf>
        <font>
          <sz val="10"/>
          <color rgb="FFFF0000"/>
          <name val="Times New Roman"/>
          <scheme val="none"/>
        </font>
      </dxf>
    </rfmt>
    <rfmt sheetId="2" sqref="AAI149" start="0" length="0">
      <dxf>
        <font>
          <sz val="10"/>
          <color rgb="FFFF0000"/>
          <name val="Times New Roman"/>
          <scheme val="none"/>
        </font>
      </dxf>
    </rfmt>
    <rfmt sheetId="2" sqref="AAJ149" start="0" length="0">
      <dxf>
        <font>
          <sz val="10"/>
          <color rgb="FFFF0000"/>
          <name val="Times New Roman"/>
          <scheme val="none"/>
        </font>
      </dxf>
    </rfmt>
    <rfmt sheetId="2" sqref="AAK149" start="0" length="0">
      <dxf>
        <font>
          <sz val="10"/>
          <color rgb="FFFF0000"/>
          <name val="Times New Roman"/>
          <scheme val="none"/>
        </font>
      </dxf>
    </rfmt>
    <rfmt sheetId="2" sqref="AAL149" start="0" length="0">
      <dxf>
        <font>
          <sz val="10"/>
          <color rgb="FFFF0000"/>
          <name val="Times New Roman"/>
          <scheme val="none"/>
        </font>
      </dxf>
    </rfmt>
    <rfmt sheetId="2" sqref="AAM149" start="0" length="0">
      <dxf>
        <font>
          <sz val="10"/>
          <color rgb="FFFF0000"/>
          <name val="Times New Roman"/>
          <scheme val="none"/>
        </font>
      </dxf>
    </rfmt>
    <rfmt sheetId="2" sqref="AAN149" start="0" length="0">
      <dxf>
        <font>
          <sz val="10"/>
          <color rgb="FFFF0000"/>
          <name val="Times New Roman"/>
          <scheme val="none"/>
        </font>
      </dxf>
    </rfmt>
    <rfmt sheetId="2" sqref="AAO149" start="0" length="0">
      <dxf>
        <font>
          <sz val="10"/>
          <color rgb="FFFF0000"/>
          <name val="Times New Roman"/>
          <scheme val="none"/>
        </font>
      </dxf>
    </rfmt>
    <rfmt sheetId="2" sqref="AAP149" start="0" length="0">
      <dxf>
        <font>
          <sz val="10"/>
          <color rgb="FFFF0000"/>
          <name val="Times New Roman"/>
          <scheme val="none"/>
        </font>
      </dxf>
    </rfmt>
    <rfmt sheetId="2" sqref="AAQ149" start="0" length="0">
      <dxf>
        <font>
          <sz val="10"/>
          <color rgb="FFFF0000"/>
          <name val="Times New Roman"/>
          <scheme val="none"/>
        </font>
      </dxf>
    </rfmt>
    <rfmt sheetId="2" sqref="AAR149" start="0" length="0">
      <dxf>
        <font>
          <sz val="10"/>
          <color rgb="FFFF0000"/>
          <name val="Times New Roman"/>
          <scheme val="none"/>
        </font>
      </dxf>
    </rfmt>
    <rfmt sheetId="2" sqref="AAS149" start="0" length="0">
      <dxf>
        <font>
          <sz val="10"/>
          <color rgb="FFFF0000"/>
          <name val="Times New Roman"/>
          <scheme val="none"/>
        </font>
      </dxf>
    </rfmt>
    <rfmt sheetId="2" sqref="AAT149" start="0" length="0">
      <dxf>
        <font>
          <sz val="10"/>
          <color rgb="FFFF0000"/>
          <name val="Times New Roman"/>
          <scheme val="none"/>
        </font>
      </dxf>
    </rfmt>
    <rfmt sheetId="2" sqref="AAU149" start="0" length="0">
      <dxf>
        <font>
          <sz val="10"/>
          <color rgb="FFFF0000"/>
          <name val="Times New Roman"/>
          <scheme val="none"/>
        </font>
      </dxf>
    </rfmt>
    <rfmt sheetId="2" sqref="AAV149" start="0" length="0">
      <dxf>
        <font>
          <sz val="10"/>
          <color rgb="FFFF0000"/>
          <name val="Times New Roman"/>
          <scheme val="none"/>
        </font>
      </dxf>
    </rfmt>
    <rfmt sheetId="2" sqref="AAW149" start="0" length="0">
      <dxf>
        <font>
          <sz val="10"/>
          <color rgb="FFFF0000"/>
          <name val="Times New Roman"/>
          <scheme val="none"/>
        </font>
      </dxf>
    </rfmt>
    <rfmt sheetId="2" sqref="AAX149" start="0" length="0">
      <dxf>
        <font>
          <sz val="10"/>
          <color rgb="FFFF0000"/>
          <name val="Times New Roman"/>
          <scheme val="none"/>
        </font>
      </dxf>
    </rfmt>
    <rfmt sheetId="2" sqref="AAY149" start="0" length="0">
      <dxf>
        <font>
          <sz val="10"/>
          <color rgb="FFFF0000"/>
          <name val="Times New Roman"/>
          <scheme val="none"/>
        </font>
      </dxf>
    </rfmt>
    <rfmt sheetId="2" sqref="AAZ149" start="0" length="0">
      <dxf>
        <font>
          <sz val="10"/>
          <color rgb="FFFF0000"/>
          <name val="Times New Roman"/>
          <scheme val="none"/>
        </font>
      </dxf>
    </rfmt>
    <rfmt sheetId="2" sqref="ABA149" start="0" length="0">
      <dxf>
        <font>
          <sz val="10"/>
          <color rgb="FFFF0000"/>
          <name val="Times New Roman"/>
          <scheme val="none"/>
        </font>
      </dxf>
    </rfmt>
    <rfmt sheetId="2" sqref="ABB149" start="0" length="0">
      <dxf>
        <font>
          <sz val="10"/>
          <color rgb="FFFF0000"/>
          <name val="Times New Roman"/>
          <scheme val="none"/>
        </font>
      </dxf>
    </rfmt>
    <rfmt sheetId="2" sqref="ABC149" start="0" length="0">
      <dxf>
        <font>
          <sz val="10"/>
          <color rgb="FFFF0000"/>
          <name val="Times New Roman"/>
          <scheme val="none"/>
        </font>
      </dxf>
    </rfmt>
    <rfmt sheetId="2" sqref="ABD149" start="0" length="0">
      <dxf>
        <font>
          <sz val="10"/>
          <color rgb="FFFF0000"/>
          <name val="Times New Roman"/>
          <scheme val="none"/>
        </font>
      </dxf>
    </rfmt>
    <rfmt sheetId="2" sqref="ABE149" start="0" length="0">
      <dxf>
        <font>
          <sz val="10"/>
          <color rgb="FFFF0000"/>
          <name val="Times New Roman"/>
          <scheme val="none"/>
        </font>
      </dxf>
    </rfmt>
    <rfmt sheetId="2" sqref="ABF149" start="0" length="0">
      <dxf>
        <font>
          <sz val="10"/>
          <color rgb="FFFF0000"/>
          <name val="Times New Roman"/>
          <scheme val="none"/>
        </font>
      </dxf>
    </rfmt>
    <rfmt sheetId="2" sqref="ABG149" start="0" length="0">
      <dxf>
        <font>
          <sz val="10"/>
          <color rgb="FFFF0000"/>
          <name val="Times New Roman"/>
          <scheme val="none"/>
        </font>
      </dxf>
    </rfmt>
    <rfmt sheetId="2" sqref="ABH149" start="0" length="0">
      <dxf>
        <font>
          <sz val="10"/>
          <color rgb="FFFF0000"/>
          <name val="Times New Roman"/>
          <scheme val="none"/>
        </font>
      </dxf>
    </rfmt>
    <rfmt sheetId="2" sqref="ABI149" start="0" length="0">
      <dxf>
        <font>
          <sz val="10"/>
          <color rgb="FFFF0000"/>
          <name val="Times New Roman"/>
          <scheme val="none"/>
        </font>
      </dxf>
    </rfmt>
    <rfmt sheetId="2" sqref="ABJ149" start="0" length="0">
      <dxf>
        <font>
          <sz val="10"/>
          <color rgb="FFFF0000"/>
          <name val="Times New Roman"/>
          <scheme val="none"/>
        </font>
      </dxf>
    </rfmt>
    <rfmt sheetId="2" sqref="ABK149" start="0" length="0">
      <dxf>
        <font>
          <sz val="10"/>
          <color rgb="FFFF0000"/>
          <name val="Times New Roman"/>
          <scheme val="none"/>
        </font>
      </dxf>
    </rfmt>
    <rfmt sheetId="2" sqref="ABL149" start="0" length="0">
      <dxf>
        <font>
          <sz val="10"/>
          <color rgb="FFFF0000"/>
          <name val="Times New Roman"/>
          <scheme val="none"/>
        </font>
      </dxf>
    </rfmt>
    <rfmt sheetId="2" sqref="ABM149" start="0" length="0">
      <dxf>
        <font>
          <sz val="10"/>
          <color rgb="FFFF0000"/>
          <name val="Times New Roman"/>
          <scheme val="none"/>
        </font>
      </dxf>
    </rfmt>
    <rfmt sheetId="2" sqref="ABN149" start="0" length="0">
      <dxf>
        <font>
          <sz val="10"/>
          <color rgb="FFFF0000"/>
          <name val="Times New Roman"/>
          <scheme val="none"/>
        </font>
      </dxf>
    </rfmt>
    <rfmt sheetId="2" sqref="ABO149" start="0" length="0">
      <dxf>
        <font>
          <sz val="10"/>
          <color rgb="FFFF0000"/>
          <name val="Times New Roman"/>
          <scheme val="none"/>
        </font>
      </dxf>
    </rfmt>
    <rfmt sheetId="2" sqref="ABP149" start="0" length="0">
      <dxf>
        <font>
          <sz val="10"/>
          <color rgb="FFFF0000"/>
          <name val="Times New Roman"/>
          <scheme val="none"/>
        </font>
      </dxf>
    </rfmt>
    <rfmt sheetId="2" sqref="ABQ149" start="0" length="0">
      <dxf>
        <font>
          <sz val="10"/>
          <color rgb="FFFF0000"/>
          <name val="Times New Roman"/>
          <scheme val="none"/>
        </font>
      </dxf>
    </rfmt>
    <rfmt sheetId="2" sqref="ABR149" start="0" length="0">
      <dxf>
        <font>
          <sz val="10"/>
          <color rgb="FFFF0000"/>
          <name val="Times New Roman"/>
          <scheme val="none"/>
        </font>
      </dxf>
    </rfmt>
    <rfmt sheetId="2" sqref="ABS149" start="0" length="0">
      <dxf>
        <font>
          <sz val="10"/>
          <color rgb="FFFF0000"/>
          <name val="Times New Roman"/>
          <scheme val="none"/>
        </font>
      </dxf>
    </rfmt>
    <rfmt sheetId="2" sqref="ABT149" start="0" length="0">
      <dxf>
        <font>
          <sz val="10"/>
          <color rgb="FFFF0000"/>
          <name val="Times New Roman"/>
          <scheme val="none"/>
        </font>
      </dxf>
    </rfmt>
    <rfmt sheetId="2" sqref="ABU149" start="0" length="0">
      <dxf>
        <font>
          <sz val="10"/>
          <color rgb="FFFF0000"/>
          <name val="Times New Roman"/>
          <scheme val="none"/>
        </font>
      </dxf>
    </rfmt>
    <rfmt sheetId="2" sqref="ABV149" start="0" length="0">
      <dxf>
        <font>
          <sz val="10"/>
          <color rgb="FFFF0000"/>
          <name val="Times New Roman"/>
          <scheme val="none"/>
        </font>
      </dxf>
    </rfmt>
    <rfmt sheetId="2" sqref="ABW149" start="0" length="0">
      <dxf>
        <font>
          <sz val="10"/>
          <color rgb="FFFF0000"/>
          <name val="Times New Roman"/>
          <scheme val="none"/>
        </font>
      </dxf>
    </rfmt>
    <rfmt sheetId="2" sqref="ABX149" start="0" length="0">
      <dxf>
        <font>
          <sz val="10"/>
          <color rgb="FFFF0000"/>
          <name val="Times New Roman"/>
          <scheme val="none"/>
        </font>
      </dxf>
    </rfmt>
    <rfmt sheetId="2" sqref="ABY149" start="0" length="0">
      <dxf>
        <font>
          <sz val="10"/>
          <color rgb="FFFF0000"/>
          <name val="Times New Roman"/>
          <scheme val="none"/>
        </font>
      </dxf>
    </rfmt>
    <rfmt sheetId="2" sqref="ABZ149" start="0" length="0">
      <dxf>
        <font>
          <sz val="10"/>
          <color rgb="FFFF0000"/>
          <name val="Times New Roman"/>
          <scheme val="none"/>
        </font>
      </dxf>
    </rfmt>
    <rfmt sheetId="2" sqref="ACA149" start="0" length="0">
      <dxf>
        <font>
          <sz val="10"/>
          <color rgb="FFFF0000"/>
          <name val="Times New Roman"/>
          <scheme val="none"/>
        </font>
      </dxf>
    </rfmt>
    <rfmt sheetId="2" sqref="ACB149" start="0" length="0">
      <dxf>
        <font>
          <sz val="10"/>
          <color rgb="FFFF0000"/>
          <name val="Times New Roman"/>
          <scheme val="none"/>
        </font>
      </dxf>
    </rfmt>
    <rfmt sheetId="2" sqref="ACC149" start="0" length="0">
      <dxf>
        <font>
          <sz val="10"/>
          <color rgb="FFFF0000"/>
          <name val="Times New Roman"/>
          <scheme val="none"/>
        </font>
      </dxf>
    </rfmt>
    <rfmt sheetId="2" sqref="ACD149" start="0" length="0">
      <dxf>
        <font>
          <sz val="10"/>
          <color rgb="FFFF0000"/>
          <name val="Times New Roman"/>
          <scheme val="none"/>
        </font>
      </dxf>
    </rfmt>
    <rfmt sheetId="2" sqref="ACE149" start="0" length="0">
      <dxf>
        <font>
          <sz val="10"/>
          <color rgb="FFFF0000"/>
          <name val="Times New Roman"/>
          <scheme val="none"/>
        </font>
      </dxf>
    </rfmt>
    <rfmt sheetId="2" sqref="ACF149" start="0" length="0">
      <dxf>
        <font>
          <sz val="10"/>
          <color rgb="FFFF0000"/>
          <name val="Times New Roman"/>
          <scheme val="none"/>
        </font>
      </dxf>
    </rfmt>
    <rfmt sheetId="2" sqref="ACG149" start="0" length="0">
      <dxf>
        <font>
          <sz val="10"/>
          <color rgb="FFFF0000"/>
          <name val="Times New Roman"/>
          <scheme val="none"/>
        </font>
      </dxf>
    </rfmt>
    <rfmt sheetId="2" sqref="ACH149" start="0" length="0">
      <dxf>
        <font>
          <sz val="10"/>
          <color rgb="FFFF0000"/>
          <name val="Times New Roman"/>
          <scheme val="none"/>
        </font>
      </dxf>
    </rfmt>
    <rfmt sheetId="2" sqref="ACI149" start="0" length="0">
      <dxf>
        <font>
          <sz val="10"/>
          <color rgb="FFFF0000"/>
          <name val="Times New Roman"/>
          <scheme val="none"/>
        </font>
      </dxf>
    </rfmt>
    <rfmt sheetId="2" sqref="ACJ149" start="0" length="0">
      <dxf>
        <font>
          <sz val="10"/>
          <color rgb="FFFF0000"/>
          <name val="Times New Roman"/>
          <scheme val="none"/>
        </font>
      </dxf>
    </rfmt>
    <rfmt sheetId="2" sqref="ACK149" start="0" length="0">
      <dxf>
        <font>
          <sz val="10"/>
          <color rgb="FFFF0000"/>
          <name val="Times New Roman"/>
          <scheme val="none"/>
        </font>
      </dxf>
    </rfmt>
    <rfmt sheetId="2" sqref="ACL149" start="0" length="0">
      <dxf>
        <font>
          <sz val="10"/>
          <color rgb="FFFF0000"/>
          <name val="Times New Roman"/>
          <scheme val="none"/>
        </font>
      </dxf>
    </rfmt>
    <rfmt sheetId="2" sqref="ACM149" start="0" length="0">
      <dxf>
        <font>
          <sz val="10"/>
          <color rgb="FFFF0000"/>
          <name val="Times New Roman"/>
          <scheme val="none"/>
        </font>
      </dxf>
    </rfmt>
    <rfmt sheetId="2" sqref="ACN149" start="0" length="0">
      <dxf>
        <font>
          <sz val="10"/>
          <color rgb="FFFF0000"/>
          <name val="Times New Roman"/>
          <scheme val="none"/>
        </font>
      </dxf>
    </rfmt>
    <rfmt sheetId="2" sqref="ACO149" start="0" length="0">
      <dxf>
        <font>
          <sz val="10"/>
          <color rgb="FFFF0000"/>
          <name val="Times New Roman"/>
          <scheme val="none"/>
        </font>
      </dxf>
    </rfmt>
    <rfmt sheetId="2" sqref="ACP149" start="0" length="0">
      <dxf>
        <font>
          <sz val="10"/>
          <color rgb="FFFF0000"/>
          <name val="Times New Roman"/>
          <scheme val="none"/>
        </font>
      </dxf>
    </rfmt>
    <rfmt sheetId="2" sqref="ACQ149" start="0" length="0">
      <dxf>
        <font>
          <sz val="10"/>
          <color rgb="FFFF0000"/>
          <name val="Times New Roman"/>
          <scheme val="none"/>
        </font>
      </dxf>
    </rfmt>
    <rfmt sheetId="2" sqref="ACR149" start="0" length="0">
      <dxf>
        <font>
          <sz val="10"/>
          <color rgb="FFFF0000"/>
          <name val="Times New Roman"/>
          <scheme val="none"/>
        </font>
      </dxf>
    </rfmt>
    <rfmt sheetId="2" sqref="ACS149" start="0" length="0">
      <dxf>
        <font>
          <sz val="10"/>
          <color rgb="FFFF0000"/>
          <name val="Times New Roman"/>
          <scheme val="none"/>
        </font>
      </dxf>
    </rfmt>
    <rfmt sheetId="2" sqref="ACT149" start="0" length="0">
      <dxf>
        <font>
          <sz val="10"/>
          <color rgb="FFFF0000"/>
          <name val="Times New Roman"/>
          <scheme val="none"/>
        </font>
      </dxf>
    </rfmt>
    <rfmt sheetId="2" sqref="ACU149" start="0" length="0">
      <dxf>
        <font>
          <sz val="10"/>
          <color rgb="FFFF0000"/>
          <name val="Times New Roman"/>
          <scheme val="none"/>
        </font>
      </dxf>
    </rfmt>
    <rfmt sheetId="2" sqref="ACV149" start="0" length="0">
      <dxf>
        <font>
          <sz val="10"/>
          <color rgb="FFFF0000"/>
          <name val="Times New Roman"/>
          <scheme val="none"/>
        </font>
      </dxf>
    </rfmt>
    <rfmt sheetId="2" sqref="ACW149" start="0" length="0">
      <dxf>
        <font>
          <sz val="10"/>
          <color rgb="FFFF0000"/>
          <name val="Times New Roman"/>
          <scheme val="none"/>
        </font>
      </dxf>
    </rfmt>
    <rfmt sheetId="2" sqref="ACX149" start="0" length="0">
      <dxf>
        <font>
          <sz val="10"/>
          <color rgb="FFFF0000"/>
          <name val="Times New Roman"/>
          <scheme val="none"/>
        </font>
      </dxf>
    </rfmt>
    <rfmt sheetId="2" sqref="ACY149" start="0" length="0">
      <dxf>
        <font>
          <sz val="10"/>
          <color rgb="FFFF0000"/>
          <name val="Times New Roman"/>
          <scheme val="none"/>
        </font>
      </dxf>
    </rfmt>
    <rfmt sheetId="2" sqref="ACZ149" start="0" length="0">
      <dxf>
        <font>
          <sz val="10"/>
          <color rgb="FFFF0000"/>
          <name val="Times New Roman"/>
          <scheme val="none"/>
        </font>
      </dxf>
    </rfmt>
    <rfmt sheetId="2" sqref="ADA149" start="0" length="0">
      <dxf>
        <font>
          <sz val="10"/>
          <color rgb="FFFF0000"/>
          <name val="Times New Roman"/>
          <scheme val="none"/>
        </font>
      </dxf>
    </rfmt>
    <rfmt sheetId="2" sqref="ADB149" start="0" length="0">
      <dxf>
        <font>
          <sz val="10"/>
          <color rgb="FFFF0000"/>
          <name val="Times New Roman"/>
          <scheme val="none"/>
        </font>
      </dxf>
    </rfmt>
    <rfmt sheetId="2" sqref="ADC149" start="0" length="0">
      <dxf>
        <font>
          <sz val="10"/>
          <color rgb="FFFF0000"/>
          <name val="Times New Roman"/>
          <scheme val="none"/>
        </font>
      </dxf>
    </rfmt>
    <rfmt sheetId="2" sqref="ADD149" start="0" length="0">
      <dxf>
        <font>
          <sz val="10"/>
          <color rgb="FFFF0000"/>
          <name val="Times New Roman"/>
          <scheme val="none"/>
        </font>
      </dxf>
    </rfmt>
    <rfmt sheetId="2" sqref="ADE149" start="0" length="0">
      <dxf>
        <font>
          <sz val="10"/>
          <color rgb="FFFF0000"/>
          <name val="Times New Roman"/>
          <scheme val="none"/>
        </font>
      </dxf>
    </rfmt>
    <rfmt sheetId="2" sqref="ADF149" start="0" length="0">
      <dxf>
        <font>
          <sz val="10"/>
          <color rgb="FFFF0000"/>
          <name val="Times New Roman"/>
          <scheme val="none"/>
        </font>
      </dxf>
    </rfmt>
    <rfmt sheetId="2" sqref="ADG149" start="0" length="0">
      <dxf>
        <font>
          <sz val="10"/>
          <color rgb="FFFF0000"/>
          <name val="Times New Roman"/>
          <scheme val="none"/>
        </font>
      </dxf>
    </rfmt>
    <rfmt sheetId="2" sqref="ADH149" start="0" length="0">
      <dxf>
        <font>
          <sz val="10"/>
          <color rgb="FFFF0000"/>
          <name val="Times New Roman"/>
          <scheme val="none"/>
        </font>
      </dxf>
    </rfmt>
    <rfmt sheetId="2" sqref="ADI149" start="0" length="0">
      <dxf>
        <font>
          <sz val="10"/>
          <color rgb="FFFF0000"/>
          <name val="Times New Roman"/>
          <scheme val="none"/>
        </font>
      </dxf>
    </rfmt>
    <rfmt sheetId="2" sqref="ADJ149" start="0" length="0">
      <dxf>
        <font>
          <sz val="10"/>
          <color rgb="FFFF0000"/>
          <name val="Times New Roman"/>
          <scheme val="none"/>
        </font>
      </dxf>
    </rfmt>
    <rfmt sheetId="2" sqref="ADK149" start="0" length="0">
      <dxf>
        <font>
          <sz val="10"/>
          <color rgb="FFFF0000"/>
          <name val="Times New Roman"/>
          <scheme val="none"/>
        </font>
      </dxf>
    </rfmt>
    <rfmt sheetId="2" sqref="ADL149" start="0" length="0">
      <dxf>
        <font>
          <sz val="10"/>
          <color rgb="FFFF0000"/>
          <name val="Times New Roman"/>
          <scheme val="none"/>
        </font>
      </dxf>
    </rfmt>
    <rfmt sheetId="2" sqref="ADM149" start="0" length="0">
      <dxf>
        <font>
          <sz val="10"/>
          <color rgb="FFFF0000"/>
          <name val="Times New Roman"/>
          <scheme val="none"/>
        </font>
      </dxf>
    </rfmt>
    <rfmt sheetId="2" sqref="ADN149" start="0" length="0">
      <dxf>
        <font>
          <sz val="10"/>
          <color rgb="FFFF0000"/>
          <name val="Times New Roman"/>
          <scheme val="none"/>
        </font>
      </dxf>
    </rfmt>
    <rfmt sheetId="2" sqref="ADO149" start="0" length="0">
      <dxf>
        <font>
          <sz val="10"/>
          <color rgb="FFFF0000"/>
          <name val="Times New Roman"/>
          <scheme val="none"/>
        </font>
      </dxf>
    </rfmt>
    <rfmt sheetId="2" sqref="ADP149" start="0" length="0">
      <dxf>
        <font>
          <sz val="10"/>
          <color rgb="FFFF0000"/>
          <name val="Times New Roman"/>
          <scheme val="none"/>
        </font>
      </dxf>
    </rfmt>
    <rfmt sheetId="2" sqref="ADQ149" start="0" length="0">
      <dxf>
        <font>
          <sz val="10"/>
          <color rgb="FFFF0000"/>
          <name val="Times New Roman"/>
          <scheme val="none"/>
        </font>
      </dxf>
    </rfmt>
    <rfmt sheetId="2" sqref="ADR149" start="0" length="0">
      <dxf>
        <font>
          <sz val="10"/>
          <color rgb="FFFF0000"/>
          <name val="Times New Roman"/>
          <scheme val="none"/>
        </font>
      </dxf>
    </rfmt>
    <rfmt sheetId="2" sqref="ADS149" start="0" length="0">
      <dxf>
        <font>
          <sz val="10"/>
          <color rgb="FFFF0000"/>
          <name val="Times New Roman"/>
          <scheme val="none"/>
        </font>
      </dxf>
    </rfmt>
    <rfmt sheetId="2" sqref="ADT149" start="0" length="0">
      <dxf>
        <font>
          <sz val="10"/>
          <color rgb="FFFF0000"/>
          <name val="Times New Roman"/>
          <scheme val="none"/>
        </font>
      </dxf>
    </rfmt>
    <rfmt sheetId="2" sqref="ADU149" start="0" length="0">
      <dxf>
        <font>
          <sz val="10"/>
          <color rgb="FFFF0000"/>
          <name val="Times New Roman"/>
          <scheme val="none"/>
        </font>
      </dxf>
    </rfmt>
    <rfmt sheetId="2" sqref="ADV149" start="0" length="0">
      <dxf>
        <font>
          <sz val="10"/>
          <color rgb="FFFF0000"/>
          <name val="Times New Roman"/>
          <scheme val="none"/>
        </font>
      </dxf>
    </rfmt>
    <rfmt sheetId="2" sqref="ADW149" start="0" length="0">
      <dxf>
        <font>
          <sz val="10"/>
          <color rgb="FFFF0000"/>
          <name val="Times New Roman"/>
          <scheme val="none"/>
        </font>
      </dxf>
    </rfmt>
    <rfmt sheetId="2" sqref="ADX149" start="0" length="0">
      <dxf>
        <font>
          <sz val="10"/>
          <color rgb="FFFF0000"/>
          <name val="Times New Roman"/>
          <scheme val="none"/>
        </font>
      </dxf>
    </rfmt>
    <rfmt sheetId="2" sqref="ADY149" start="0" length="0">
      <dxf>
        <font>
          <sz val="10"/>
          <color rgb="FFFF0000"/>
          <name val="Times New Roman"/>
          <scheme val="none"/>
        </font>
      </dxf>
    </rfmt>
    <rfmt sheetId="2" sqref="ADZ149" start="0" length="0">
      <dxf>
        <font>
          <sz val="10"/>
          <color rgb="FFFF0000"/>
          <name val="Times New Roman"/>
          <scheme val="none"/>
        </font>
      </dxf>
    </rfmt>
    <rfmt sheetId="2" sqref="AEA149" start="0" length="0">
      <dxf>
        <font>
          <sz val="10"/>
          <color rgb="FFFF0000"/>
          <name val="Times New Roman"/>
          <scheme val="none"/>
        </font>
      </dxf>
    </rfmt>
    <rfmt sheetId="2" sqref="AEB149" start="0" length="0">
      <dxf>
        <font>
          <sz val="10"/>
          <color rgb="FFFF0000"/>
          <name val="Times New Roman"/>
          <scheme val="none"/>
        </font>
      </dxf>
    </rfmt>
    <rfmt sheetId="2" sqref="AEC149" start="0" length="0">
      <dxf>
        <font>
          <sz val="10"/>
          <color rgb="FFFF0000"/>
          <name val="Times New Roman"/>
          <scheme val="none"/>
        </font>
      </dxf>
    </rfmt>
    <rfmt sheetId="2" sqref="AED149" start="0" length="0">
      <dxf>
        <font>
          <sz val="10"/>
          <color rgb="FFFF0000"/>
          <name val="Times New Roman"/>
          <scheme val="none"/>
        </font>
      </dxf>
    </rfmt>
    <rfmt sheetId="2" sqref="AEE149" start="0" length="0">
      <dxf>
        <font>
          <sz val="10"/>
          <color rgb="FFFF0000"/>
          <name val="Times New Roman"/>
          <scheme val="none"/>
        </font>
      </dxf>
    </rfmt>
    <rfmt sheetId="2" sqref="AEF149" start="0" length="0">
      <dxf>
        <font>
          <sz val="10"/>
          <color rgb="FFFF0000"/>
          <name val="Times New Roman"/>
          <scheme val="none"/>
        </font>
      </dxf>
    </rfmt>
    <rfmt sheetId="2" sqref="AEG149" start="0" length="0">
      <dxf>
        <font>
          <sz val="10"/>
          <color rgb="FFFF0000"/>
          <name val="Times New Roman"/>
          <scheme val="none"/>
        </font>
      </dxf>
    </rfmt>
    <rfmt sheetId="2" sqref="AEH149" start="0" length="0">
      <dxf>
        <font>
          <sz val="10"/>
          <color rgb="FFFF0000"/>
          <name val="Times New Roman"/>
          <scheme val="none"/>
        </font>
      </dxf>
    </rfmt>
    <rfmt sheetId="2" sqref="AEI149" start="0" length="0">
      <dxf>
        <font>
          <sz val="10"/>
          <color rgb="FFFF0000"/>
          <name val="Times New Roman"/>
          <scheme val="none"/>
        </font>
      </dxf>
    </rfmt>
    <rfmt sheetId="2" sqref="AEJ149" start="0" length="0">
      <dxf>
        <font>
          <sz val="10"/>
          <color rgb="FFFF0000"/>
          <name val="Times New Roman"/>
          <scheme val="none"/>
        </font>
      </dxf>
    </rfmt>
    <rfmt sheetId="2" sqref="AEK149" start="0" length="0">
      <dxf>
        <font>
          <sz val="10"/>
          <color rgb="FFFF0000"/>
          <name val="Times New Roman"/>
          <scheme val="none"/>
        </font>
      </dxf>
    </rfmt>
    <rfmt sheetId="2" sqref="AEL149" start="0" length="0">
      <dxf>
        <font>
          <sz val="10"/>
          <color rgb="FFFF0000"/>
          <name val="Times New Roman"/>
          <scheme val="none"/>
        </font>
      </dxf>
    </rfmt>
    <rfmt sheetId="2" sqref="AEM149" start="0" length="0">
      <dxf>
        <font>
          <sz val="10"/>
          <color rgb="FFFF0000"/>
          <name val="Times New Roman"/>
          <scheme val="none"/>
        </font>
      </dxf>
    </rfmt>
    <rfmt sheetId="2" sqref="AEN149" start="0" length="0">
      <dxf>
        <font>
          <sz val="10"/>
          <color rgb="FFFF0000"/>
          <name val="Times New Roman"/>
          <scheme val="none"/>
        </font>
      </dxf>
    </rfmt>
    <rfmt sheetId="2" sqref="AEO149" start="0" length="0">
      <dxf>
        <font>
          <sz val="10"/>
          <color rgb="FFFF0000"/>
          <name val="Times New Roman"/>
          <scheme val="none"/>
        </font>
      </dxf>
    </rfmt>
    <rfmt sheetId="2" sqref="AEP149" start="0" length="0">
      <dxf>
        <font>
          <sz val="10"/>
          <color rgb="FFFF0000"/>
          <name val="Times New Roman"/>
          <scheme val="none"/>
        </font>
      </dxf>
    </rfmt>
    <rfmt sheetId="2" sqref="AEQ149" start="0" length="0">
      <dxf>
        <font>
          <sz val="10"/>
          <color rgb="FFFF0000"/>
          <name val="Times New Roman"/>
          <scheme val="none"/>
        </font>
      </dxf>
    </rfmt>
    <rfmt sheetId="2" sqref="AER149" start="0" length="0">
      <dxf>
        <font>
          <sz val="10"/>
          <color rgb="FFFF0000"/>
          <name val="Times New Roman"/>
          <scheme val="none"/>
        </font>
      </dxf>
    </rfmt>
    <rfmt sheetId="2" sqref="AES149" start="0" length="0">
      <dxf>
        <font>
          <sz val="10"/>
          <color rgb="FFFF0000"/>
          <name val="Times New Roman"/>
          <scheme val="none"/>
        </font>
      </dxf>
    </rfmt>
    <rfmt sheetId="2" sqref="AET149" start="0" length="0">
      <dxf>
        <font>
          <sz val="10"/>
          <color rgb="FFFF0000"/>
          <name val="Times New Roman"/>
          <scheme val="none"/>
        </font>
      </dxf>
    </rfmt>
    <rfmt sheetId="2" sqref="AEU149" start="0" length="0">
      <dxf>
        <font>
          <sz val="10"/>
          <color rgb="FFFF0000"/>
          <name val="Times New Roman"/>
          <scheme val="none"/>
        </font>
      </dxf>
    </rfmt>
    <rfmt sheetId="2" sqref="AEV149" start="0" length="0">
      <dxf>
        <font>
          <sz val="10"/>
          <color rgb="FFFF0000"/>
          <name val="Times New Roman"/>
          <scheme val="none"/>
        </font>
      </dxf>
    </rfmt>
    <rfmt sheetId="2" sqref="AEW149" start="0" length="0">
      <dxf>
        <font>
          <sz val="10"/>
          <color rgb="FFFF0000"/>
          <name val="Times New Roman"/>
          <scheme val="none"/>
        </font>
      </dxf>
    </rfmt>
    <rfmt sheetId="2" sqref="AEX149" start="0" length="0">
      <dxf>
        <font>
          <sz val="10"/>
          <color rgb="FFFF0000"/>
          <name val="Times New Roman"/>
          <scheme val="none"/>
        </font>
      </dxf>
    </rfmt>
    <rfmt sheetId="2" sqref="AEY149" start="0" length="0">
      <dxf>
        <font>
          <sz val="10"/>
          <color rgb="FFFF0000"/>
          <name val="Times New Roman"/>
          <scheme val="none"/>
        </font>
      </dxf>
    </rfmt>
    <rfmt sheetId="2" sqref="AEZ149" start="0" length="0">
      <dxf>
        <font>
          <sz val="10"/>
          <color rgb="FFFF0000"/>
          <name val="Times New Roman"/>
          <scheme val="none"/>
        </font>
      </dxf>
    </rfmt>
    <rfmt sheetId="2" sqref="AFA149" start="0" length="0">
      <dxf>
        <font>
          <sz val="10"/>
          <color rgb="FFFF0000"/>
          <name val="Times New Roman"/>
          <scheme val="none"/>
        </font>
      </dxf>
    </rfmt>
    <rfmt sheetId="2" sqref="AFB149" start="0" length="0">
      <dxf>
        <font>
          <sz val="10"/>
          <color rgb="FFFF0000"/>
          <name val="Times New Roman"/>
          <scheme val="none"/>
        </font>
      </dxf>
    </rfmt>
    <rfmt sheetId="2" sqref="AFC149" start="0" length="0">
      <dxf>
        <font>
          <sz val="10"/>
          <color rgb="FFFF0000"/>
          <name val="Times New Roman"/>
          <scheme val="none"/>
        </font>
      </dxf>
    </rfmt>
    <rfmt sheetId="2" sqref="AFD149" start="0" length="0">
      <dxf>
        <font>
          <sz val="10"/>
          <color rgb="FFFF0000"/>
          <name val="Times New Roman"/>
          <scheme val="none"/>
        </font>
      </dxf>
    </rfmt>
    <rfmt sheetId="2" sqref="AFE149" start="0" length="0">
      <dxf>
        <font>
          <sz val="10"/>
          <color rgb="FFFF0000"/>
          <name val="Times New Roman"/>
          <scheme val="none"/>
        </font>
      </dxf>
    </rfmt>
    <rfmt sheetId="2" sqref="AFF149" start="0" length="0">
      <dxf>
        <font>
          <sz val="10"/>
          <color rgb="FFFF0000"/>
          <name val="Times New Roman"/>
          <scheme val="none"/>
        </font>
      </dxf>
    </rfmt>
    <rfmt sheetId="2" sqref="AFG149" start="0" length="0">
      <dxf>
        <font>
          <sz val="10"/>
          <color rgb="FFFF0000"/>
          <name val="Times New Roman"/>
          <scheme val="none"/>
        </font>
      </dxf>
    </rfmt>
    <rfmt sheetId="2" sqref="AFH149" start="0" length="0">
      <dxf>
        <font>
          <sz val="10"/>
          <color rgb="FFFF0000"/>
          <name val="Times New Roman"/>
          <scheme val="none"/>
        </font>
      </dxf>
    </rfmt>
    <rfmt sheetId="2" sqref="AFI149" start="0" length="0">
      <dxf>
        <font>
          <sz val="10"/>
          <color rgb="FFFF0000"/>
          <name val="Times New Roman"/>
          <scheme val="none"/>
        </font>
      </dxf>
    </rfmt>
    <rfmt sheetId="2" sqref="AFJ149" start="0" length="0">
      <dxf>
        <font>
          <sz val="10"/>
          <color rgb="FFFF0000"/>
          <name val="Times New Roman"/>
          <scheme val="none"/>
        </font>
      </dxf>
    </rfmt>
    <rfmt sheetId="2" sqref="AFK149" start="0" length="0">
      <dxf>
        <font>
          <sz val="10"/>
          <color rgb="FFFF0000"/>
          <name val="Times New Roman"/>
          <scheme val="none"/>
        </font>
      </dxf>
    </rfmt>
    <rfmt sheetId="2" sqref="AFL149" start="0" length="0">
      <dxf>
        <font>
          <sz val="10"/>
          <color rgb="FFFF0000"/>
          <name val="Times New Roman"/>
          <scheme val="none"/>
        </font>
      </dxf>
    </rfmt>
    <rfmt sheetId="2" sqref="AFM149" start="0" length="0">
      <dxf>
        <font>
          <sz val="10"/>
          <color rgb="FFFF0000"/>
          <name val="Times New Roman"/>
          <scheme val="none"/>
        </font>
      </dxf>
    </rfmt>
    <rfmt sheetId="2" sqref="AFN149" start="0" length="0">
      <dxf>
        <font>
          <sz val="10"/>
          <color rgb="FFFF0000"/>
          <name val="Times New Roman"/>
          <scheme val="none"/>
        </font>
      </dxf>
    </rfmt>
    <rfmt sheetId="2" sqref="AFO149" start="0" length="0">
      <dxf>
        <font>
          <sz val="10"/>
          <color rgb="FFFF0000"/>
          <name val="Times New Roman"/>
          <scheme val="none"/>
        </font>
      </dxf>
    </rfmt>
    <rfmt sheetId="2" sqref="AFP149" start="0" length="0">
      <dxf>
        <font>
          <sz val="10"/>
          <color rgb="FFFF0000"/>
          <name val="Times New Roman"/>
          <scheme val="none"/>
        </font>
      </dxf>
    </rfmt>
    <rfmt sheetId="2" sqref="AFQ149" start="0" length="0">
      <dxf>
        <font>
          <sz val="10"/>
          <color rgb="FFFF0000"/>
          <name val="Times New Roman"/>
          <scheme val="none"/>
        </font>
      </dxf>
    </rfmt>
    <rfmt sheetId="2" sqref="AFR149" start="0" length="0">
      <dxf>
        <font>
          <sz val="10"/>
          <color rgb="FFFF0000"/>
          <name val="Times New Roman"/>
          <scheme val="none"/>
        </font>
      </dxf>
    </rfmt>
    <rfmt sheetId="2" sqref="AFS149" start="0" length="0">
      <dxf>
        <font>
          <sz val="10"/>
          <color rgb="FFFF0000"/>
          <name val="Times New Roman"/>
          <scheme val="none"/>
        </font>
      </dxf>
    </rfmt>
    <rfmt sheetId="2" sqref="AFT149" start="0" length="0">
      <dxf>
        <font>
          <sz val="10"/>
          <color rgb="FFFF0000"/>
          <name val="Times New Roman"/>
          <scheme val="none"/>
        </font>
      </dxf>
    </rfmt>
    <rfmt sheetId="2" sqref="AFU149" start="0" length="0">
      <dxf>
        <font>
          <sz val="10"/>
          <color rgb="FFFF0000"/>
          <name val="Times New Roman"/>
          <scheme val="none"/>
        </font>
      </dxf>
    </rfmt>
    <rfmt sheetId="2" sqref="AFV149" start="0" length="0">
      <dxf>
        <font>
          <sz val="10"/>
          <color rgb="FFFF0000"/>
          <name val="Times New Roman"/>
          <scheme val="none"/>
        </font>
      </dxf>
    </rfmt>
    <rfmt sheetId="2" sqref="AFW149" start="0" length="0">
      <dxf>
        <font>
          <sz val="10"/>
          <color rgb="FFFF0000"/>
          <name val="Times New Roman"/>
          <scheme val="none"/>
        </font>
      </dxf>
    </rfmt>
    <rfmt sheetId="2" sqref="AFX149" start="0" length="0">
      <dxf>
        <font>
          <sz val="10"/>
          <color rgb="FFFF0000"/>
          <name val="Times New Roman"/>
          <scheme val="none"/>
        </font>
      </dxf>
    </rfmt>
    <rfmt sheetId="2" sqref="AFY149" start="0" length="0">
      <dxf>
        <font>
          <sz val="10"/>
          <color rgb="FFFF0000"/>
          <name val="Times New Roman"/>
          <scheme val="none"/>
        </font>
      </dxf>
    </rfmt>
    <rfmt sheetId="2" sqref="AFZ149" start="0" length="0">
      <dxf>
        <font>
          <sz val="10"/>
          <color rgb="FFFF0000"/>
          <name val="Times New Roman"/>
          <scheme val="none"/>
        </font>
      </dxf>
    </rfmt>
    <rfmt sheetId="2" sqref="AGA149" start="0" length="0">
      <dxf>
        <font>
          <sz val="10"/>
          <color rgb="FFFF0000"/>
          <name val="Times New Roman"/>
          <scheme val="none"/>
        </font>
      </dxf>
    </rfmt>
    <rfmt sheetId="2" sqref="AGB149" start="0" length="0">
      <dxf>
        <font>
          <sz val="10"/>
          <color rgb="FFFF0000"/>
          <name val="Times New Roman"/>
          <scheme val="none"/>
        </font>
      </dxf>
    </rfmt>
    <rfmt sheetId="2" sqref="AGC149" start="0" length="0">
      <dxf>
        <font>
          <sz val="10"/>
          <color rgb="FFFF0000"/>
          <name val="Times New Roman"/>
          <scheme val="none"/>
        </font>
      </dxf>
    </rfmt>
    <rfmt sheetId="2" sqref="AGD149" start="0" length="0">
      <dxf>
        <font>
          <sz val="10"/>
          <color rgb="FFFF0000"/>
          <name val="Times New Roman"/>
          <scheme val="none"/>
        </font>
      </dxf>
    </rfmt>
    <rfmt sheetId="2" sqref="AGE149" start="0" length="0">
      <dxf>
        <font>
          <sz val="10"/>
          <color rgb="FFFF0000"/>
          <name val="Times New Roman"/>
          <scheme val="none"/>
        </font>
      </dxf>
    </rfmt>
    <rfmt sheetId="2" sqref="AGF149" start="0" length="0">
      <dxf>
        <font>
          <sz val="10"/>
          <color rgb="FFFF0000"/>
          <name val="Times New Roman"/>
          <scheme val="none"/>
        </font>
      </dxf>
    </rfmt>
    <rfmt sheetId="2" sqref="AGG149" start="0" length="0">
      <dxf>
        <font>
          <sz val="10"/>
          <color rgb="FFFF0000"/>
          <name val="Times New Roman"/>
          <scheme val="none"/>
        </font>
      </dxf>
    </rfmt>
    <rfmt sheetId="2" sqref="AGH149" start="0" length="0">
      <dxf>
        <font>
          <sz val="10"/>
          <color rgb="FFFF0000"/>
          <name val="Times New Roman"/>
          <scheme val="none"/>
        </font>
      </dxf>
    </rfmt>
    <rfmt sheetId="2" sqref="AGI149" start="0" length="0">
      <dxf>
        <font>
          <sz val="10"/>
          <color rgb="FFFF0000"/>
          <name val="Times New Roman"/>
          <scheme val="none"/>
        </font>
      </dxf>
    </rfmt>
    <rfmt sheetId="2" sqref="AGJ149" start="0" length="0">
      <dxf>
        <font>
          <sz val="10"/>
          <color rgb="FFFF0000"/>
          <name val="Times New Roman"/>
          <scheme val="none"/>
        </font>
      </dxf>
    </rfmt>
    <rfmt sheetId="2" sqref="AGK149" start="0" length="0">
      <dxf>
        <font>
          <sz val="10"/>
          <color rgb="FFFF0000"/>
          <name val="Times New Roman"/>
          <scheme val="none"/>
        </font>
      </dxf>
    </rfmt>
    <rfmt sheetId="2" sqref="AGL149" start="0" length="0">
      <dxf>
        <font>
          <sz val="10"/>
          <color rgb="FFFF0000"/>
          <name val="Times New Roman"/>
          <scheme val="none"/>
        </font>
      </dxf>
    </rfmt>
    <rfmt sheetId="2" sqref="AGM149" start="0" length="0">
      <dxf>
        <font>
          <sz val="10"/>
          <color rgb="FFFF0000"/>
          <name val="Times New Roman"/>
          <scheme val="none"/>
        </font>
      </dxf>
    </rfmt>
    <rfmt sheetId="2" sqref="AGN149" start="0" length="0">
      <dxf>
        <font>
          <sz val="10"/>
          <color rgb="FFFF0000"/>
          <name val="Times New Roman"/>
          <scheme val="none"/>
        </font>
      </dxf>
    </rfmt>
    <rfmt sheetId="2" sqref="AGO149" start="0" length="0">
      <dxf>
        <font>
          <sz val="10"/>
          <color rgb="FFFF0000"/>
          <name val="Times New Roman"/>
          <scheme val="none"/>
        </font>
      </dxf>
    </rfmt>
    <rfmt sheetId="2" sqref="AGP149" start="0" length="0">
      <dxf>
        <font>
          <sz val="10"/>
          <color rgb="FFFF0000"/>
          <name val="Times New Roman"/>
          <scheme val="none"/>
        </font>
      </dxf>
    </rfmt>
    <rfmt sheetId="2" sqref="AGQ149" start="0" length="0">
      <dxf>
        <font>
          <sz val="10"/>
          <color rgb="FFFF0000"/>
          <name val="Times New Roman"/>
          <scheme val="none"/>
        </font>
      </dxf>
    </rfmt>
    <rfmt sheetId="2" sqref="AGR149" start="0" length="0">
      <dxf>
        <font>
          <sz val="10"/>
          <color rgb="FFFF0000"/>
          <name val="Times New Roman"/>
          <scheme val="none"/>
        </font>
      </dxf>
    </rfmt>
    <rfmt sheetId="2" sqref="AGS149" start="0" length="0">
      <dxf>
        <font>
          <sz val="10"/>
          <color rgb="FFFF0000"/>
          <name val="Times New Roman"/>
          <scheme val="none"/>
        </font>
      </dxf>
    </rfmt>
    <rfmt sheetId="2" sqref="AGT149" start="0" length="0">
      <dxf>
        <font>
          <sz val="10"/>
          <color rgb="FFFF0000"/>
          <name val="Times New Roman"/>
          <scheme val="none"/>
        </font>
      </dxf>
    </rfmt>
    <rfmt sheetId="2" sqref="AGU149" start="0" length="0">
      <dxf>
        <font>
          <sz val="10"/>
          <color rgb="FFFF0000"/>
          <name val="Times New Roman"/>
          <scheme val="none"/>
        </font>
      </dxf>
    </rfmt>
    <rfmt sheetId="2" sqref="AGV149" start="0" length="0">
      <dxf>
        <font>
          <sz val="10"/>
          <color rgb="FFFF0000"/>
          <name val="Times New Roman"/>
          <scheme val="none"/>
        </font>
      </dxf>
    </rfmt>
    <rfmt sheetId="2" sqref="AGW149" start="0" length="0">
      <dxf>
        <font>
          <sz val="10"/>
          <color rgb="FFFF0000"/>
          <name val="Times New Roman"/>
          <scheme val="none"/>
        </font>
      </dxf>
    </rfmt>
    <rfmt sheetId="2" sqref="AGX149" start="0" length="0">
      <dxf>
        <font>
          <sz val="10"/>
          <color rgb="FFFF0000"/>
          <name val="Times New Roman"/>
          <scheme val="none"/>
        </font>
      </dxf>
    </rfmt>
    <rfmt sheetId="2" sqref="AGY149" start="0" length="0">
      <dxf>
        <font>
          <sz val="10"/>
          <color rgb="FFFF0000"/>
          <name val="Times New Roman"/>
          <scheme val="none"/>
        </font>
      </dxf>
    </rfmt>
    <rfmt sheetId="2" sqref="AGZ149" start="0" length="0">
      <dxf>
        <font>
          <sz val="10"/>
          <color rgb="FFFF0000"/>
          <name val="Times New Roman"/>
          <scheme val="none"/>
        </font>
      </dxf>
    </rfmt>
    <rfmt sheetId="2" sqref="AHA149" start="0" length="0">
      <dxf>
        <font>
          <sz val="10"/>
          <color rgb="FFFF0000"/>
          <name val="Times New Roman"/>
          <scheme val="none"/>
        </font>
      </dxf>
    </rfmt>
    <rfmt sheetId="2" sqref="AHB149" start="0" length="0">
      <dxf>
        <font>
          <sz val="10"/>
          <color rgb="FFFF0000"/>
          <name val="Times New Roman"/>
          <scheme val="none"/>
        </font>
      </dxf>
    </rfmt>
    <rfmt sheetId="2" sqref="AHC149" start="0" length="0">
      <dxf>
        <font>
          <sz val="10"/>
          <color rgb="FFFF0000"/>
          <name val="Times New Roman"/>
          <scheme val="none"/>
        </font>
      </dxf>
    </rfmt>
    <rfmt sheetId="2" sqref="AHD149" start="0" length="0">
      <dxf>
        <font>
          <sz val="10"/>
          <color rgb="FFFF0000"/>
          <name val="Times New Roman"/>
          <scheme val="none"/>
        </font>
      </dxf>
    </rfmt>
    <rfmt sheetId="2" sqref="AHE149" start="0" length="0">
      <dxf>
        <font>
          <sz val="10"/>
          <color rgb="FFFF0000"/>
          <name val="Times New Roman"/>
          <scheme val="none"/>
        </font>
      </dxf>
    </rfmt>
    <rfmt sheetId="2" sqref="AHF149" start="0" length="0">
      <dxf>
        <font>
          <sz val="10"/>
          <color rgb="FFFF0000"/>
          <name val="Times New Roman"/>
          <scheme val="none"/>
        </font>
      </dxf>
    </rfmt>
    <rfmt sheetId="2" sqref="AHG149" start="0" length="0">
      <dxf>
        <font>
          <sz val="10"/>
          <color rgb="FFFF0000"/>
          <name val="Times New Roman"/>
          <scheme val="none"/>
        </font>
      </dxf>
    </rfmt>
    <rfmt sheetId="2" sqref="AHH149" start="0" length="0">
      <dxf>
        <font>
          <sz val="10"/>
          <color rgb="FFFF0000"/>
          <name val="Times New Roman"/>
          <scheme val="none"/>
        </font>
      </dxf>
    </rfmt>
    <rfmt sheetId="2" sqref="AHI149" start="0" length="0">
      <dxf>
        <font>
          <sz val="10"/>
          <color rgb="FFFF0000"/>
          <name val="Times New Roman"/>
          <scheme val="none"/>
        </font>
      </dxf>
    </rfmt>
    <rfmt sheetId="2" sqref="AHJ149" start="0" length="0">
      <dxf>
        <font>
          <sz val="10"/>
          <color rgb="FFFF0000"/>
          <name val="Times New Roman"/>
          <scheme val="none"/>
        </font>
      </dxf>
    </rfmt>
    <rfmt sheetId="2" sqref="AHK149" start="0" length="0">
      <dxf>
        <font>
          <sz val="10"/>
          <color rgb="FFFF0000"/>
          <name val="Times New Roman"/>
          <scheme val="none"/>
        </font>
      </dxf>
    </rfmt>
    <rfmt sheetId="2" sqref="AHL149" start="0" length="0">
      <dxf>
        <font>
          <sz val="10"/>
          <color rgb="FFFF0000"/>
          <name val="Times New Roman"/>
          <scheme val="none"/>
        </font>
      </dxf>
    </rfmt>
    <rfmt sheetId="2" sqref="AHM149" start="0" length="0">
      <dxf>
        <font>
          <sz val="10"/>
          <color rgb="FFFF0000"/>
          <name val="Times New Roman"/>
          <scheme val="none"/>
        </font>
      </dxf>
    </rfmt>
    <rfmt sheetId="2" sqref="AHN149" start="0" length="0">
      <dxf>
        <font>
          <sz val="10"/>
          <color rgb="FFFF0000"/>
          <name val="Times New Roman"/>
          <scheme val="none"/>
        </font>
      </dxf>
    </rfmt>
    <rfmt sheetId="2" sqref="AHO149" start="0" length="0">
      <dxf>
        <font>
          <sz val="10"/>
          <color rgb="FFFF0000"/>
          <name val="Times New Roman"/>
          <scheme val="none"/>
        </font>
      </dxf>
    </rfmt>
    <rfmt sheetId="2" sqref="AHP149" start="0" length="0">
      <dxf>
        <font>
          <sz val="10"/>
          <color rgb="FFFF0000"/>
          <name val="Times New Roman"/>
          <scheme val="none"/>
        </font>
      </dxf>
    </rfmt>
    <rfmt sheetId="2" sqref="AHQ149" start="0" length="0">
      <dxf>
        <font>
          <sz val="10"/>
          <color rgb="FFFF0000"/>
          <name val="Times New Roman"/>
          <scheme val="none"/>
        </font>
      </dxf>
    </rfmt>
    <rfmt sheetId="2" sqref="AHR149" start="0" length="0">
      <dxf>
        <font>
          <sz val="10"/>
          <color rgb="FFFF0000"/>
          <name val="Times New Roman"/>
          <scheme val="none"/>
        </font>
      </dxf>
    </rfmt>
    <rfmt sheetId="2" sqref="AHS149" start="0" length="0">
      <dxf>
        <font>
          <sz val="10"/>
          <color rgb="FFFF0000"/>
          <name val="Times New Roman"/>
          <scheme val="none"/>
        </font>
      </dxf>
    </rfmt>
    <rfmt sheetId="2" sqref="AHT149" start="0" length="0">
      <dxf>
        <font>
          <sz val="10"/>
          <color rgb="FFFF0000"/>
          <name val="Times New Roman"/>
          <scheme val="none"/>
        </font>
      </dxf>
    </rfmt>
    <rfmt sheetId="2" sqref="AHU149" start="0" length="0">
      <dxf>
        <font>
          <sz val="10"/>
          <color rgb="FFFF0000"/>
          <name val="Times New Roman"/>
          <scheme val="none"/>
        </font>
      </dxf>
    </rfmt>
    <rfmt sheetId="2" sqref="AHV149" start="0" length="0">
      <dxf>
        <font>
          <sz val="10"/>
          <color rgb="FFFF0000"/>
          <name val="Times New Roman"/>
          <scheme val="none"/>
        </font>
      </dxf>
    </rfmt>
    <rfmt sheetId="2" sqref="AHW149" start="0" length="0">
      <dxf>
        <font>
          <sz val="10"/>
          <color rgb="FFFF0000"/>
          <name val="Times New Roman"/>
          <scheme val="none"/>
        </font>
      </dxf>
    </rfmt>
    <rfmt sheetId="2" sqref="AHX149" start="0" length="0">
      <dxf>
        <font>
          <sz val="10"/>
          <color rgb="FFFF0000"/>
          <name val="Times New Roman"/>
          <scheme val="none"/>
        </font>
      </dxf>
    </rfmt>
    <rfmt sheetId="2" sqref="AHY149" start="0" length="0">
      <dxf>
        <font>
          <sz val="10"/>
          <color rgb="FFFF0000"/>
          <name val="Times New Roman"/>
          <scheme val="none"/>
        </font>
      </dxf>
    </rfmt>
    <rfmt sheetId="2" sqref="AHZ149" start="0" length="0">
      <dxf>
        <font>
          <sz val="10"/>
          <color rgb="FFFF0000"/>
          <name val="Times New Roman"/>
          <scheme val="none"/>
        </font>
      </dxf>
    </rfmt>
    <rfmt sheetId="2" sqref="AIA149" start="0" length="0">
      <dxf>
        <font>
          <sz val="10"/>
          <color rgb="FFFF0000"/>
          <name val="Times New Roman"/>
          <scheme val="none"/>
        </font>
      </dxf>
    </rfmt>
    <rfmt sheetId="2" sqref="AIB149" start="0" length="0">
      <dxf>
        <font>
          <sz val="10"/>
          <color rgb="FFFF0000"/>
          <name val="Times New Roman"/>
          <scheme val="none"/>
        </font>
      </dxf>
    </rfmt>
    <rfmt sheetId="2" sqref="AIC149" start="0" length="0">
      <dxf>
        <font>
          <sz val="10"/>
          <color rgb="FFFF0000"/>
          <name val="Times New Roman"/>
          <scheme val="none"/>
        </font>
      </dxf>
    </rfmt>
    <rfmt sheetId="2" sqref="AID149" start="0" length="0">
      <dxf>
        <font>
          <sz val="10"/>
          <color rgb="FFFF0000"/>
          <name val="Times New Roman"/>
          <scheme val="none"/>
        </font>
      </dxf>
    </rfmt>
    <rfmt sheetId="2" sqref="AIE149" start="0" length="0">
      <dxf>
        <font>
          <sz val="10"/>
          <color rgb="FFFF0000"/>
          <name val="Times New Roman"/>
          <scheme val="none"/>
        </font>
      </dxf>
    </rfmt>
    <rfmt sheetId="2" sqref="AIF149" start="0" length="0">
      <dxf>
        <font>
          <sz val="10"/>
          <color rgb="FFFF0000"/>
          <name val="Times New Roman"/>
          <scheme val="none"/>
        </font>
      </dxf>
    </rfmt>
    <rfmt sheetId="2" sqref="AIG149" start="0" length="0">
      <dxf>
        <font>
          <sz val="10"/>
          <color rgb="FFFF0000"/>
          <name val="Times New Roman"/>
          <scheme val="none"/>
        </font>
      </dxf>
    </rfmt>
    <rfmt sheetId="2" sqref="AIH149" start="0" length="0">
      <dxf>
        <font>
          <sz val="10"/>
          <color rgb="FFFF0000"/>
          <name val="Times New Roman"/>
          <scheme val="none"/>
        </font>
      </dxf>
    </rfmt>
    <rfmt sheetId="2" sqref="AII149" start="0" length="0">
      <dxf>
        <font>
          <sz val="10"/>
          <color rgb="FFFF0000"/>
          <name val="Times New Roman"/>
          <scheme val="none"/>
        </font>
      </dxf>
    </rfmt>
    <rfmt sheetId="2" sqref="AIJ149" start="0" length="0">
      <dxf>
        <font>
          <sz val="10"/>
          <color rgb="FFFF0000"/>
          <name val="Times New Roman"/>
          <scheme val="none"/>
        </font>
      </dxf>
    </rfmt>
    <rfmt sheetId="2" sqref="AIK149" start="0" length="0">
      <dxf>
        <font>
          <sz val="10"/>
          <color rgb="FFFF0000"/>
          <name val="Times New Roman"/>
          <scheme val="none"/>
        </font>
      </dxf>
    </rfmt>
    <rfmt sheetId="2" sqref="AIL149" start="0" length="0">
      <dxf>
        <font>
          <sz val="10"/>
          <color rgb="FFFF0000"/>
          <name val="Times New Roman"/>
          <scheme val="none"/>
        </font>
      </dxf>
    </rfmt>
    <rfmt sheetId="2" sqref="AIM149" start="0" length="0">
      <dxf>
        <font>
          <sz val="10"/>
          <color rgb="FFFF0000"/>
          <name val="Times New Roman"/>
          <scheme val="none"/>
        </font>
      </dxf>
    </rfmt>
    <rfmt sheetId="2" sqref="AIN149" start="0" length="0">
      <dxf>
        <font>
          <sz val="10"/>
          <color rgb="FFFF0000"/>
          <name val="Times New Roman"/>
          <scheme val="none"/>
        </font>
      </dxf>
    </rfmt>
    <rfmt sheetId="2" sqref="AIO149" start="0" length="0">
      <dxf>
        <font>
          <sz val="10"/>
          <color rgb="FFFF0000"/>
          <name val="Times New Roman"/>
          <scheme val="none"/>
        </font>
      </dxf>
    </rfmt>
    <rfmt sheetId="2" sqref="AIP149" start="0" length="0">
      <dxf>
        <font>
          <sz val="10"/>
          <color rgb="FFFF0000"/>
          <name val="Times New Roman"/>
          <scheme val="none"/>
        </font>
      </dxf>
    </rfmt>
    <rfmt sheetId="2" sqref="AIQ149" start="0" length="0">
      <dxf>
        <font>
          <sz val="10"/>
          <color rgb="FFFF0000"/>
          <name val="Times New Roman"/>
          <scheme val="none"/>
        </font>
      </dxf>
    </rfmt>
    <rfmt sheetId="2" sqref="AIR149" start="0" length="0">
      <dxf>
        <font>
          <sz val="10"/>
          <color rgb="FFFF0000"/>
          <name val="Times New Roman"/>
          <scheme val="none"/>
        </font>
      </dxf>
    </rfmt>
    <rfmt sheetId="2" sqref="AIS149" start="0" length="0">
      <dxf>
        <font>
          <sz val="10"/>
          <color rgb="FFFF0000"/>
          <name val="Times New Roman"/>
          <scheme val="none"/>
        </font>
      </dxf>
    </rfmt>
    <rfmt sheetId="2" sqref="AIT149" start="0" length="0">
      <dxf>
        <font>
          <sz val="10"/>
          <color rgb="FFFF0000"/>
          <name val="Times New Roman"/>
          <scheme val="none"/>
        </font>
      </dxf>
    </rfmt>
    <rfmt sheetId="2" sqref="AIU149" start="0" length="0">
      <dxf>
        <font>
          <sz val="10"/>
          <color rgb="FFFF0000"/>
          <name val="Times New Roman"/>
          <scheme val="none"/>
        </font>
      </dxf>
    </rfmt>
    <rfmt sheetId="2" sqref="AIV149" start="0" length="0">
      <dxf>
        <font>
          <sz val="10"/>
          <color rgb="FFFF0000"/>
          <name val="Times New Roman"/>
          <scheme val="none"/>
        </font>
      </dxf>
    </rfmt>
    <rfmt sheetId="2" sqref="AIW149" start="0" length="0">
      <dxf>
        <font>
          <sz val="10"/>
          <color rgb="FFFF0000"/>
          <name val="Times New Roman"/>
          <scheme val="none"/>
        </font>
      </dxf>
    </rfmt>
    <rfmt sheetId="2" sqref="AIX149" start="0" length="0">
      <dxf>
        <font>
          <sz val="10"/>
          <color rgb="FFFF0000"/>
          <name val="Times New Roman"/>
          <scheme val="none"/>
        </font>
      </dxf>
    </rfmt>
    <rfmt sheetId="2" sqref="AIY149" start="0" length="0">
      <dxf>
        <font>
          <sz val="10"/>
          <color rgb="FFFF0000"/>
          <name val="Times New Roman"/>
          <scheme val="none"/>
        </font>
      </dxf>
    </rfmt>
    <rfmt sheetId="2" sqref="AIZ149" start="0" length="0">
      <dxf>
        <font>
          <sz val="10"/>
          <color rgb="FFFF0000"/>
          <name val="Times New Roman"/>
          <scheme val="none"/>
        </font>
      </dxf>
    </rfmt>
    <rfmt sheetId="2" sqref="AJA149" start="0" length="0">
      <dxf>
        <font>
          <sz val="10"/>
          <color rgb="FFFF0000"/>
          <name val="Times New Roman"/>
          <scheme val="none"/>
        </font>
      </dxf>
    </rfmt>
    <rfmt sheetId="2" sqref="AJB149" start="0" length="0">
      <dxf>
        <font>
          <sz val="10"/>
          <color rgb="FFFF0000"/>
          <name val="Times New Roman"/>
          <scheme val="none"/>
        </font>
      </dxf>
    </rfmt>
    <rfmt sheetId="2" sqref="AJC149" start="0" length="0">
      <dxf>
        <font>
          <sz val="10"/>
          <color rgb="FFFF0000"/>
          <name val="Times New Roman"/>
          <scheme val="none"/>
        </font>
      </dxf>
    </rfmt>
    <rfmt sheetId="2" sqref="AJD149" start="0" length="0">
      <dxf>
        <font>
          <sz val="10"/>
          <color rgb="FFFF0000"/>
          <name val="Times New Roman"/>
          <scheme val="none"/>
        </font>
      </dxf>
    </rfmt>
    <rfmt sheetId="2" sqref="AJE149" start="0" length="0">
      <dxf>
        <font>
          <sz val="10"/>
          <color rgb="FFFF0000"/>
          <name val="Times New Roman"/>
          <scheme val="none"/>
        </font>
      </dxf>
    </rfmt>
    <rfmt sheetId="2" sqref="AJF149" start="0" length="0">
      <dxf>
        <font>
          <sz val="10"/>
          <color rgb="FFFF0000"/>
          <name val="Times New Roman"/>
          <scheme val="none"/>
        </font>
      </dxf>
    </rfmt>
    <rfmt sheetId="2" sqref="AJG149" start="0" length="0">
      <dxf>
        <font>
          <sz val="10"/>
          <color rgb="FFFF0000"/>
          <name val="Times New Roman"/>
          <scheme val="none"/>
        </font>
      </dxf>
    </rfmt>
    <rfmt sheetId="2" sqref="AJH149" start="0" length="0">
      <dxf>
        <font>
          <sz val="10"/>
          <color rgb="FFFF0000"/>
          <name val="Times New Roman"/>
          <scheme val="none"/>
        </font>
      </dxf>
    </rfmt>
    <rfmt sheetId="2" sqref="AJI149" start="0" length="0">
      <dxf>
        <font>
          <sz val="10"/>
          <color rgb="FFFF0000"/>
          <name val="Times New Roman"/>
          <scheme val="none"/>
        </font>
      </dxf>
    </rfmt>
    <rfmt sheetId="2" sqref="AJJ149" start="0" length="0">
      <dxf>
        <font>
          <sz val="10"/>
          <color rgb="FFFF0000"/>
          <name val="Times New Roman"/>
          <scheme val="none"/>
        </font>
      </dxf>
    </rfmt>
    <rfmt sheetId="2" sqref="AJK149" start="0" length="0">
      <dxf>
        <font>
          <sz val="10"/>
          <color rgb="FFFF0000"/>
          <name val="Times New Roman"/>
          <scheme val="none"/>
        </font>
      </dxf>
    </rfmt>
    <rfmt sheetId="2" sqref="AJL149" start="0" length="0">
      <dxf>
        <font>
          <sz val="10"/>
          <color rgb="FFFF0000"/>
          <name val="Times New Roman"/>
          <scheme val="none"/>
        </font>
      </dxf>
    </rfmt>
    <rfmt sheetId="2" sqref="AJM149" start="0" length="0">
      <dxf>
        <font>
          <sz val="10"/>
          <color rgb="FFFF0000"/>
          <name val="Times New Roman"/>
          <scheme val="none"/>
        </font>
      </dxf>
    </rfmt>
    <rfmt sheetId="2" sqref="AJN149" start="0" length="0">
      <dxf>
        <font>
          <sz val="10"/>
          <color rgb="FFFF0000"/>
          <name val="Times New Roman"/>
          <scheme val="none"/>
        </font>
      </dxf>
    </rfmt>
    <rfmt sheetId="2" sqref="AJO149" start="0" length="0">
      <dxf>
        <font>
          <sz val="10"/>
          <color rgb="FFFF0000"/>
          <name val="Times New Roman"/>
          <scheme val="none"/>
        </font>
      </dxf>
    </rfmt>
    <rfmt sheetId="2" sqref="AJP149" start="0" length="0">
      <dxf>
        <font>
          <sz val="10"/>
          <color rgb="FFFF0000"/>
          <name val="Times New Roman"/>
          <scheme val="none"/>
        </font>
      </dxf>
    </rfmt>
    <rfmt sheetId="2" sqref="AJQ149" start="0" length="0">
      <dxf>
        <font>
          <sz val="10"/>
          <color rgb="FFFF0000"/>
          <name val="Times New Roman"/>
          <scheme val="none"/>
        </font>
      </dxf>
    </rfmt>
    <rfmt sheetId="2" sqref="AJR149" start="0" length="0">
      <dxf>
        <font>
          <sz val="10"/>
          <color rgb="FFFF0000"/>
          <name val="Times New Roman"/>
          <scheme val="none"/>
        </font>
      </dxf>
    </rfmt>
    <rfmt sheetId="2" sqref="AJS149" start="0" length="0">
      <dxf>
        <font>
          <sz val="10"/>
          <color rgb="FFFF0000"/>
          <name val="Times New Roman"/>
          <scheme val="none"/>
        </font>
      </dxf>
    </rfmt>
    <rfmt sheetId="2" sqref="AJT149" start="0" length="0">
      <dxf>
        <font>
          <sz val="10"/>
          <color rgb="FFFF0000"/>
          <name val="Times New Roman"/>
          <scheme val="none"/>
        </font>
      </dxf>
    </rfmt>
    <rfmt sheetId="2" sqref="AJU149" start="0" length="0">
      <dxf>
        <font>
          <sz val="10"/>
          <color rgb="FFFF0000"/>
          <name val="Times New Roman"/>
          <scheme val="none"/>
        </font>
      </dxf>
    </rfmt>
    <rfmt sheetId="2" sqref="AJV149" start="0" length="0">
      <dxf>
        <font>
          <sz val="10"/>
          <color rgb="FFFF0000"/>
          <name val="Times New Roman"/>
          <scheme val="none"/>
        </font>
      </dxf>
    </rfmt>
    <rfmt sheetId="2" sqref="AJW149" start="0" length="0">
      <dxf>
        <font>
          <sz val="10"/>
          <color rgb="FFFF0000"/>
          <name val="Times New Roman"/>
          <scheme val="none"/>
        </font>
      </dxf>
    </rfmt>
    <rfmt sheetId="2" sqref="AJX149" start="0" length="0">
      <dxf>
        <font>
          <sz val="10"/>
          <color rgb="FFFF0000"/>
          <name val="Times New Roman"/>
          <scheme val="none"/>
        </font>
      </dxf>
    </rfmt>
    <rfmt sheetId="2" sqref="AJY149" start="0" length="0">
      <dxf>
        <font>
          <sz val="10"/>
          <color rgb="FFFF0000"/>
          <name val="Times New Roman"/>
          <scheme val="none"/>
        </font>
      </dxf>
    </rfmt>
    <rfmt sheetId="2" sqref="AJZ149" start="0" length="0">
      <dxf>
        <font>
          <sz val="10"/>
          <color rgb="FFFF0000"/>
          <name val="Times New Roman"/>
          <scheme val="none"/>
        </font>
      </dxf>
    </rfmt>
    <rfmt sheetId="2" sqref="AKA149" start="0" length="0">
      <dxf>
        <font>
          <sz val="10"/>
          <color rgb="FFFF0000"/>
          <name val="Times New Roman"/>
          <scheme val="none"/>
        </font>
      </dxf>
    </rfmt>
    <rfmt sheetId="2" sqref="AKB149" start="0" length="0">
      <dxf>
        <font>
          <sz val="10"/>
          <color rgb="FFFF0000"/>
          <name val="Times New Roman"/>
          <scheme val="none"/>
        </font>
      </dxf>
    </rfmt>
    <rfmt sheetId="2" sqref="AKC149" start="0" length="0">
      <dxf>
        <font>
          <sz val="10"/>
          <color rgb="FFFF0000"/>
          <name val="Times New Roman"/>
          <scheme val="none"/>
        </font>
      </dxf>
    </rfmt>
    <rfmt sheetId="2" sqref="AKD149" start="0" length="0">
      <dxf>
        <font>
          <sz val="10"/>
          <color rgb="FFFF0000"/>
          <name val="Times New Roman"/>
          <scheme val="none"/>
        </font>
      </dxf>
    </rfmt>
    <rfmt sheetId="2" sqref="AKE149" start="0" length="0">
      <dxf>
        <font>
          <sz val="10"/>
          <color rgb="FFFF0000"/>
          <name val="Times New Roman"/>
          <scheme val="none"/>
        </font>
      </dxf>
    </rfmt>
    <rfmt sheetId="2" sqref="AKF149" start="0" length="0">
      <dxf>
        <font>
          <sz val="10"/>
          <color rgb="FFFF0000"/>
          <name val="Times New Roman"/>
          <scheme val="none"/>
        </font>
      </dxf>
    </rfmt>
    <rfmt sheetId="2" sqref="AKG149" start="0" length="0">
      <dxf>
        <font>
          <sz val="10"/>
          <color rgb="FFFF0000"/>
          <name val="Times New Roman"/>
          <scheme val="none"/>
        </font>
      </dxf>
    </rfmt>
    <rfmt sheetId="2" sqref="AKH149" start="0" length="0">
      <dxf>
        <font>
          <sz val="10"/>
          <color rgb="FFFF0000"/>
          <name val="Times New Roman"/>
          <scheme val="none"/>
        </font>
      </dxf>
    </rfmt>
    <rfmt sheetId="2" sqref="AKI149" start="0" length="0">
      <dxf>
        <font>
          <sz val="10"/>
          <color rgb="FFFF0000"/>
          <name val="Times New Roman"/>
          <scheme val="none"/>
        </font>
      </dxf>
    </rfmt>
    <rfmt sheetId="2" sqref="AKJ149" start="0" length="0">
      <dxf>
        <font>
          <sz val="10"/>
          <color rgb="FFFF0000"/>
          <name val="Times New Roman"/>
          <scheme val="none"/>
        </font>
      </dxf>
    </rfmt>
    <rfmt sheetId="2" sqref="AKK149" start="0" length="0">
      <dxf>
        <font>
          <sz val="10"/>
          <color rgb="FFFF0000"/>
          <name val="Times New Roman"/>
          <scheme val="none"/>
        </font>
      </dxf>
    </rfmt>
    <rfmt sheetId="2" sqref="AKL149" start="0" length="0">
      <dxf>
        <font>
          <sz val="10"/>
          <color rgb="FFFF0000"/>
          <name val="Times New Roman"/>
          <scheme val="none"/>
        </font>
      </dxf>
    </rfmt>
    <rfmt sheetId="2" sqref="AKM149" start="0" length="0">
      <dxf>
        <font>
          <sz val="10"/>
          <color rgb="FFFF0000"/>
          <name val="Times New Roman"/>
          <scheme val="none"/>
        </font>
      </dxf>
    </rfmt>
    <rfmt sheetId="2" sqref="AKN149" start="0" length="0">
      <dxf>
        <font>
          <sz val="10"/>
          <color rgb="FFFF0000"/>
          <name val="Times New Roman"/>
          <scheme val="none"/>
        </font>
      </dxf>
    </rfmt>
    <rfmt sheetId="2" sqref="AKO149" start="0" length="0">
      <dxf>
        <font>
          <sz val="10"/>
          <color rgb="FFFF0000"/>
          <name val="Times New Roman"/>
          <scheme val="none"/>
        </font>
      </dxf>
    </rfmt>
    <rfmt sheetId="2" sqref="AKP149" start="0" length="0">
      <dxf>
        <font>
          <sz val="10"/>
          <color rgb="FFFF0000"/>
          <name val="Times New Roman"/>
          <scheme val="none"/>
        </font>
      </dxf>
    </rfmt>
    <rfmt sheetId="2" sqref="AKQ149" start="0" length="0">
      <dxf>
        <font>
          <sz val="10"/>
          <color rgb="FFFF0000"/>
          <name val="Times New Roman"/>
          <scheme val="none"/>
        </font>
      </dxf>
    </rfmt>
    <rfmt sheetId="2" sqref="AKR149" start="0" length="0">
      <dxf>
        <font>
          <sz val="10"/>
          <color rgb="FFFF0000"/>
          <name val="Times New Roman"/>
          <scheme val="none"/>
        </font>
      </dxf>
    </rfmt>
    <rfmt sheetId="2" sqref="AKS149" start="0" length="0">
      <dxf>
        <font>
          <sz val="10"/>
          <color rgb="FFFF0000"/>
          <name val="Times New Roman"/>
          <scheme val="none"/>
        </font>
      </dxf>
    </rfmt>
    <rfmt sheetId="2" sqref="AKT149" start="0" length="0">
      <dxf>
        <font>
          <sz val="10"/>
          <color rgb="FFFF0000"/>
          <name val="Times New Roman"/>
          <scheme val="none"/>
        </font>
      </dxf>
    </rfmt>
    <rfmt sheetId="2" sqref="AKU149" start="0" length="0">
      <dxf>
        <font>
          <sz val="10"/>
          <color rgb="FFFF0000"/>
          <name val="Times New Roman"/>
          <scheme val="none"/>
        </font>
      </dxf>
    </rfmt>
    <rfmt sheetId="2" sqref="AKV149" start="0" length="0">
      <dxf>
        <font>
          <sz val="10"/>
          <color rgb="FFFF0000"/>
          <name val="Times New Roman"/>
          <scheme val="none"/>
        </font>
      </dxf>
    </rfmt>
    <rfmt sheetId="2" sqref="AKW149" start="0" length="0">
      <dxf>
        <font>
          <sz val="10"/>
          <color rgb="FFFF0000"/>
          <name val="Times New Roman"/>
          <scheme val="none"/>
        </font>
      </dxf>
    </rfmt>
    <rfmt sheetId="2" sqref="AKX149" start="0" length="0">
      <dxf>
        <font>
          <sz val="10"/>
          <color rgb="FFFF0000"/>
          <name val="Times New Roman"/>
          <scheme val="none"/>
        </font>
      </dxf>
    </rfmt>
    <rfmt sheetId="2" sqref="AKY149" start="0" length="0">
      <dxf>
        <font>
          <sz val="10"/>
          <color rgb="FFFF0000"/>
          <name val="Times New Roman"/>
          <scheme val="none"/>
        </font>
      </dxf>
    </rfmt>
    <rfmt sheetId="2" sqref="AKZ149" start="0" length="0">
      <dxf>
        <font>
          <sz val="10"/>
          <color rgb="FFFF0000"/>
          <name val="Times New Roman"/>
          <scheme val="none"/>
        </font>
      </dxf>
    </rfmt>
    <rfmt sheetId="2" sqref="ALA149" start="0" length="0">
      <dxf>
        <font>
          <sz val="10"/>
          <color rgb="FFFF0000"/>
          <name val="Times New Roman"/>
          <scheme val="none"/>
        </font>
      </dxf>
    </rfmt>
    <rfmt sheetId="2" sqref="ALB149" start="0" length="0">
      <dxf>
        <font>
          <sz val="10"/>
          <color rgb="FFFF0000"/>
          <name val="Times New Roman"/>
          <scheme val="none"/>
        </font>
      </dxf>
    </rfmt>
    <rfmt sheetId="2" sqref="ALC149" start="0" length="0">
      <dxf>
        <font>
          <sz val="10"/>
          <color rgb="FFFF0000"/>
          <name val="Times New Roman"/>
          <scheme val="none"/>
        </font>
      </dxf>
    </rfmt>
    <rfmt sheetId="2" sqref="ALD149" start="0" length="0">
      <dxf>
        <font>
          <sz val="10"/>
          <color rgb="FFFF0000"/>
          <name val="Times New Roman"/>
          <scheme val="none"/>
        </font>
      </dxf>
    </rfmt>
    <rfmt sheetId="2" sqref="ALE149" start="0" length="0">
      <dxf>
        <font>
          <sz val="10"/>
          <color rgb="FFFF0000"/>
          <name val="Times New Roman"/>
          <scheme val="none"/>
        </font>
      </dxf>
    </rfmt>
    <rfmt sheetId="2" sqref="ALF149" start="0" length="0">
      <dxf>
        <font>
          <sz val="10"/>
          <color rgb="FFFF0000"/>
          <name val="Times New Roman"/>
          <scheme val="none"/>
        </font>
      </dxf>
    </rfmt>
    <rfmt sheetId="2" sqref="ALG149" start="0" length="0">
      <dxf>
        <font>
          <sz val="10"/>
          <color rgb="FFFF0000"/>
          <name val="Times New Roman"/>
          <scheme val="none"/>
        </font>
      </dxf>
    </rfmt>
    <rfmt sheetId="2" sqref="ALH149" start="0" length="0">
      <dxf>
        <font>
          <sz val="10"/>
          <color rgb="FFFF0000"/>
          <name val="Times New Roman"/>
          <scheme val="none"/>
        </font>
      </dxf>
    </rfmt>
    <rfmt sheetId="2" sqref="ALI149" start="0" length="0">
      <dxf>
        <font>
          <sz val="10"/>
          <color rgb="FFFF0000"/>
          <name val="Times New Roman"/>
          <scheme val="none"/>
        </font>
      </dxf>
    </rfmt>
    <rfmt sheetId="2" sqref="ALJ149" start="0" length="0">
      <dxf>
        <font>
          <sz val="10"/>
          <color rgb="FFFF0000"/>
          <name val="Times New Roman"/>
          <scheme val="none"/>
        </font>
      </dxf>
    </rfmt>
    <rfmt sheetId="2" sqref="ALK149" start="0" length="0">
      <dxf>
        <font>
          <sz val="10"/>
          <color rgb="FFFF0000"/>
          <name val="Times New Roman"/>
          <scheme val="none"/>
        </font>
      </dxf>
    </rfmt>
    <rfmt sheetId="2" sqref="ALL149" start="0" length="0">
      <dxf>
        <font>
          <sz val="10"/>
          <color rgb="FFFF0000"/>
          <name val="Times New Roman"/>
          <scheme val="none"/>
        </font>
      </dxf>
    </rfmt>
    <rfmt sheetId="2" sqref="ALM149" start="0" length="0">
      <dxf>
        <font>
          <sz val="10"/>
          <color rgb="FFFF0000"/>
          <name val="Times New Roman"/>
          <scheme val="none"/>
        </font>
      </dxf>
    </rfmt>
    <rfmt sheetId="2" sqref="ALN149" start="0" length="0">
      <dxf>
        <font>
          <sz val="10"/>
          <color rgb="FFFF0000"/>
          <name val="Times New Roman"/>
          <scheme val="none"/>
        </font>
      </dxf>
    </rfmt>
    <rfmt sheetId="2" sqref="ALO149" start="0" length="0">
      <dxf>
        <font>
          <sz val="10"/>
          <color rgb="FFFF0000"/>
          <name val="Times New Roman"/>
          <scheme val="none"/>
        </font>
      </dxf>
    </rfmt>
    <rfmt sheetId="2" sqref="ALP149" start="0" length="0">
      <dxf>
        <font>
          <sz val="10"/>
          <color rgb="FFFF0000"/>
          <name val="Times New Roman"/>
          <scheme val="none"/>
        </font>
      </dxf>
    </rfmt>
    <rfmt sheetId="2" sqref="ALQ149" start="0" length="0">
      <dxf>
        <font>
          <sz val="10"/>
          <color rgb="FFFF0000"/>
          <name val="Times New Roman"/>
          <scheme val="none"/>
        </font>
      </dxf>
    </rfmt>
    <rfmt sheetId="2" sqref="ALR149" start="0" length="0">
      <dxf>
        <font>
          <sz val="10"/>
          <color rgb="FFFF0000"/>
          <name val="Times New Roman"/>
          <scheme val="none"/>
        </font>
      </dxf>
    </rfmt>
    <rfmt sheetId="2" sqref="ALS149" start="0" length="0">
      <dxf>
        <font>
          <sz val="10"/>
          <color rgb="FFFF0000"/>
          <name val="Times New Roman"/>
          <scheme val="none"/>
        </font>
      </dxf>
    </rfmt>
    <rfmt sheetId="2" sqref="ALT149" start="0" length="0">
      <dxf>
        <font>
          <sz val="10"/>
          <color rgb="FFFF0000"/>
          <name val="Times New Roman"/>
          <scheme val="none"/>
        </font>
      </dxf>
    </rfmt>
    <rfmt sheetId="2" sqref="ALU149" start="0" length="0">
      <dxf>
        <font>
          <sz val="10"/>
          <color rgb="FFFF0000"/>
          <name val="Times New Roman"/>
          <scheme val="none"/>
        </font>
      </dxf>
    </rfmt>
    <rfmt sheetId="2" sqref="ALV149" start="0" length="0">
      <dxf>
        <font>
          <sz val="10"/>
          <color rgb="FFFF0000"/>
          <name val="Times New Roman"/>
          <scheme val="none"/>
        </font>
      </dxf>
    </rfmt>
    <rfmt sheetId="2" sqref="ALW149" start="0" length="0">
      <dxf>
        <font>
          <sz val="10"/>
          <color rgb="FFFF0000"/>
          <name val="Times New Roman"/>
          <scheme val="none"/>
        </font>
      </dxf>
    </rfmt>
    <rfmt sheetId="2" sqref="ALX149" start="0" length="0">
      <dxf>
        <font>
          <sz val="10"/>
          <color rgb="FFFF0000"/>
          <name val="Times New Roman"/>
          <scheme val="none"/>
        </font>
      </dxf>
    </rfmt>
    <rfmt sheetId="2" sqref="ALY149" start="0" length="0">
      <dxf>
        <font>
          <sz val="10"/>
          <color rgb="FFFF0000"/>
          <name val="Times New Roman"/>
          <scheme val="none"/>
        </font>
      </dxf>
    </rfmt>
    <rfmt sheetId="2" sqref="ALZ149" start="0" length="0">
      <dxf>
        <font>
          <sz val="10"/>
          <color rgb="FFFF0000"/>
          <name val="Times New Roman"/>
          <scheme val="none"/>
        </font>
      </dxf>
    </rfmt>
    <rfmt sheetId="2" sqref="AMA149" start="0" length="0">
      <dxf>
        <font>
          <sz val="10"/>
          <color rgb="FFFF0000"/>
          <name val="Times New Roman"/>
          <scheme val="none"/>
        </font>
      </dxf>
    </rfmt>
    <rfmt sheetId="2" sqref="AMB149" start="0" length="0">
      <dxf>
        <font>
          <sz val="10"/>
          <color rgb="FFFF0000"/>
          <name val="Times New Roman"/>
          <scheme val="none"/>
        </font>
      </dxf>
    </rfmt>
    <rfmt sheetId="2" sqref="AMC149" start="0" length="0">
      <dxf>
        <font>
          <sz val="10"/>
          <color rgb="FFFF0000"/>
          <name val="Times New Roman"/>
          <scheme val="none"/>
        </font>
      </dxf>
    </rfmt>
    <rfmt sheetId="2" sqref="AMD149" start="0" length="0">
      <dxf>
        <font>
          <sz val="10"/>
          <color rgb="FFFF0000"/>
          <name val="Times New Roman"/>
          <scheme val="none"/>
        </font>
      </dxf>
    </rfmt>
    <rfmt sheetId="2" sqref="AME149" start="0" length="0">
      <dxf>
        <font>
          <sz val="10"/>
          <color rgb="FFFF0000"/>
          <name val="Times New Roman"/>
          <scheme val="none"/>
        </font>
      </dxf>
    </rfmt>
    <rfmt sheetId="2" sqref="AMF149" start="0" length="0">
      <dxf>
        <font>
          <sz val="10"/>
          <color rgb="FFFF0000"/>
          <name val="Times New Roman"/>
          <scheme val="none"/>
        </font>
      </dxf>
    </rfmt>
    <rfmt sheetId="2" sqref="AMG149" start="0" length="0">
      <dxf>
        <font>
          <sz val="10"/>
          <color rgb="FFFF0000"/>
          <name val="Times New Roman"/>
          <scheme val="none"/>
        </font>
      </dxf>
    </rfmt>
    <rfmt sheetId="2" sqref="AMH149" start="0" length="0">
      <dxf>
        <font>
          <sz val="10"/>
          <color rgb="FFFF0000"/>
          <name val="Times New Roman"/>
          <scheme val="none"/>
        </font>
      </dxf>
    </rfmt>
    <rfmt sheetId="2" sqref="AMI149" start="0" length="0">
      <dxf>
        <font>
          <sz val="10"/>
          <color rgb="FFFF0000"/>
          <name val="Times New Roman"/>
          <scheme val="none"/>
        </font>
      </dxf>
    </rfmt>
    <rfmt sheetId="2" sqref="AMJ149" start="0" length="0">
      <dxf>
        <font>
          <sz val="10"/>
          <color rgb="FFFF0000"/>
          <name val="Times New Roman"/>
          <scheme val="none"/>
        </font>
      </dxf>
    </rfmt>
  </rrc>
  <rcc rId="3282" sId="2" numFmtId="4">
    <oc r="F149">
      <v>220304000</v>
    </oc>
    <nc r="F149">
      <v>251249600</v>
    </nc>
  </rcc>
  <rcc rId="3283" sId="2" numFmtId="4">
    <oc r="G149">
      <v>183698820</v>
    </oc>
    <nc r="G149">
      <v>191083400</v>
    </nc>
  </rcc>
  <rfmt sheetId="2" sqref="F149:G149">
    <dxf>
      <fill>
        <patternFill>
          <bgColor theme="0"/>
        </patternFill>
      </fill>
    </dxf>
  </rfmt>
  <rcc rId="3284" sId="2" numFmtId="4">
    <oc r="G151">
      <v>7630000</v>
    </oc>
    <nc r="G151">
      <v>9353500</v>
    </nc>
  </rcc>
  <rfmt sheetId="2" sqref="F151:G151">
    <dxf>
      <fill>
        <patternFill>
          <bgColor theme="0"/>
        </patternFill>
      </fill>
    </dxf>
  </rfmt>
  <rfmt sheetId="2" sqref="F150:G150">
    <dxf>
      <fill>
        <patternFill>
          <bgColor theme="0"/>
        </patternFill>
      </fill>
    </dxf>
  </rfmt>
  <rrc rId="3285" sId="2" ref="A154:XFD1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286" sId="2">
    <nc r="C154" t="inlineStr">
      <is>
        <t>000 2 07 04050 04 0000 150</t>
      </is>
    </nc>
  </rcc>
  <rcc rId="3287" sId="2">
    <nc r="D154" t="inlineStr">
      <is>
        <t>Прочие безвозмездные поступления в бюджеты городских округов</t>
      </is>
    </nc>
  </rcc>
  <rfmt sheetId="2" sqref="G15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15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G155" start="0" length="0">
    <dxf>
      <alignment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155" start="0" length="0">
    <dxf>
      <alignment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288" sId="2" numFmtId="4">
    <nc r="F154">
      <v>80000</v>
    </nc>
  </rcc>
  <rcc rId="3289" sId="2" numFmtId="4">
    <nc r="G154">
      <v>80000</v>
    </nc>
  </rcc>
  <rcc rId="3290" sId="2">
    <oc r="F152">
      <f>+F153</f>
    </oc>
    <nc r="F152">
      <f>F153+F154</f>
    </nc>
  </rcc>
  <rcc rId="3291" sId="2">
    <oc r="G152">
      <f>+G153</f>
    </oc>
    <nc r="G152">
      <f>G153+G154</f>
    </nc>
  </rcc>
  <rcc rId="3292" sId="2">
    <oc r="I152">
      <f>+I153</f>
    </oc>
    <nc r="I152">
      <f>I153+I154</f>
    </nc>
  </rcc>
  <rcc rId="3293" sId="2">
    <oc r="J152">
      <f>+J153</f>
    </oc>
    <nc r="J152">
      <f>J153+J154</f>
    </nc>
  </rcc>
  <rcc rId="3294" sId="2">
    <oc r="K152">
      <f>+K153</f>
    </oc>
    <nc r="K152">
      <f>K153+K154</f>
    </nc>
  </rcc>
  <rcc rId="3295" sId="2" numFmtId="4">
    <nc r="I154">
      <v>0</v>
    </nc>
  </rcc>
  <rcc rId="3296" sId="2" numFmtId="4">
    <nc r="J154">
      <v>0</v>
    </nc>
  </rcc>
  <rcc rId="3297" sId="2" numFmtId="4">
    <nc r="K154">
      <v>0</v>
    </nc>
  </rcc>
  <rfmt sheetId="2" sqref="G156" start="0" length="0">
    <dxf>
      <fill>
        <patternFill>
          <fgColor rgb="FFFFFFCC"/>
        </patternFill>
      </fill>
      <alignment wrapText="0" readingOrder="0"/>
      <border outline="0">
        <left style="thin">
          <color auto="1"/>
        </left>
        <right style="thin">
          <color auto="1"/>
        </right>
      </border>
    </dxf>
  </rfmt>
  <rcc rId="3298" sId="2">
    <oc r="H152">
      <f>+H153</f>
    </oc>
    <nc r="H152">
      <f>H153+H154</f>
    </nc>
  </rcc>
  <rcc rId="3299" sId="2" numFmtId="4">
    <nc r="H154">
      <v>80000</v>
    </nc>
  </rcc>
  <rcc rId="3300" sId="2" numFmtId="4">
    <oc r="H155">
      <f>G155</f>
    </oc>
    <nc r="H155">
      <v>305582.94</v>
    </nc>
  </rcc>
  <rfmt sheetId="2" sqref="F152:G156">
    <dxf>
      <fill>
        <patternFill>
          <bgColor theme="0"/>
        </patternFill>
      </fill>
    </dxf>
  </rfmt>
  <rrc rId="3301" sId="2" ref="A152:XFD152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302" sId="2">
    <nc r="C152" t="inlineStr">
      <is>
        <t>000 2 02 49999 04 0000 150</t>
      </is>
    </nc>
  </rcc>
  <rcc rId="3303" sId="2">
    <nc r="D152" t="inlineStr">
      <is>
        <t>Прочие межбюджетные трансферты, передаваемые бюджетам городских округов</t>
      </is>
    </nc>
  </rcc>
  <rcc rId="3304" sId="2" numFmtId="4">
    <nc r="F152">
      <v>3678700</v>
    </nc>
  </rcc>
  <rcc rId="3305" sId="2" numFmtId="4">
    <oc r="H151">
      <v>12093200</v>
    </oc>
    <nc r="H151">
      <v>12125600</v>
    </nc>
  </rcc>
  <rfmt sheetId="2" sqref="H150:H157">
    <dxf>
      <fill>
        <patternFill>
          <bgColor theme="0"/>
        </patternFill>
      </fill>
    </dxf>
  </rfmt>
  <rcc rId="3306" sId="2" numFmtId="4">
    <oc r="H141">
      <f>F141</f>
    </oc>
    <nc r="H141">
      <v>4746813</v>
    </nc>
  </rcc>
  <rcc rId="3307" sId="2">
    <oc r="F150">
      <f>F151</f>
    </oc>
    <nc r="F150">
      <f>SUM(F151:F152)</f>
    </nc>
  </rcc>
  <rcc rId="3308" sId="2">
    <oc r="G150">
      <f>G151</f>
    </oc>
    <nc r="G150">
      <f>SUM(G151:G152)</f>
    </nc>
  </rcc>
  <rcc rId="3309" sId="2">
    <oc r="H150">
      <f>H151</f>
    </oc>
    <nc r="H150">
      <f>SUM(H151:H152)</f>
    </nc>
  </rcc>
  <rcc rId="3310" sId="2" numFmtId="4">
    <nc r="H152">
      <v>3678700</v>
    </nc>
  </rcc>
  <rcc rId="3311" sId="2">
    <oc r="F132">
      <f>F133+F153+F156+F157</f>
    </oc>
    <nc r="F132">
      <f>F133+F153+F156+F157</f>
    </nc>
  </rcc>
  <rcc rId="3312" sId="2">
    <oc r="F133">
      <f>F134+F138+F143+F150</f>
    </oc>
    <nc r="F133">
      <f>F134+F138+F143+F150</f>
    </nc>
  </rcc>
  <rcc rId="3313" sId="2" numFmtId="4">
    <oc r="F151">
      <v>12093200</v>
    </oc>
    <nc r="F151">
      <v>12215600</v>
    </nc>
  </rcc>
  <rcc rId="3314" sId="2" numFmtId="4">
    <oc r="F154">
      <v>110550</v>
    </oc>
    <nc r="F154">
      <v>149600</v>
    </nc>
  </rcc>
  <rcc rId="3315" sId="2" numFmtId="4">
    <oc r="G154">
      <f>F153</f>
    </oc>
    <nc r="G154">
      <v>149600</v>
    </nc>
  </rcc>
  <rcc rId="3316" sId="2" numFmtId="4">
    <oc r="H154">
      <f>G153</f>
    </oc>
    <nc r="H154">
      <v>149600</v>
    </nc>
  </rcc>
  <rcc rId="3317" sId="2" numFmtId="4">
    <nc r="G152">
      <v>457700</v>
    </nc>
  </rcc>
  <rcc rId="3318" sId="2" numFmtId="4">
    <oc r="G156">
      <v>17262.59</v>
    </oc>
    <nc r="G156">
      <v>305862.94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'2023'!$C$1:$K$157</formula>
    <oldFormula>'2023'!$C$1:$K$157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" sId="2" numFmtId="4">
    <oc r="F12">
      <v>267000</v>
    </oc>
    <nc r="F12">
      <v>510776.08</v>
    </nc>
  </rcc>
  <rfmt sheetId="2" sqref="F11:F14">
    <dxf>
      <fill>
        <patternFill>
          <bgColor theme="0"/>
        </patternFill>
      </fill>
    </dxf>
  </rfmt>
  <rfmt sheetId="2" sqref="G11">
    <dxf>
      <fill>
        <patternFill>
          <bgColor theme="0"/>
        </patternFill>
      </fill>
    </dxf>
  </rfmt>
  <rcc rId="1645" sId="2" numFmtId="4">
    <oc r="G12">
      <v>99398.47</v>
    </oc>
    <nc r="G12">
      <v>460176.89</v>
    </nc>
  </rcc>
  <rfmt sheetId="2" sqref="G12">
    <dxf>
      <fill>
        <patternFill>
          <bgColor theme="0"/>
        </patternFill>
      </fill>
    </dxf>
  </rfmt>
  <rcc rId="1646" sId="2" xfDxf="1" dxf="1">
    <nc r="D14" t="inlineStr">
      <is>
  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7" sId="2" numFmtId="4">
    <nc r="F14">
      <v>1473000</v>
    </nc>
  </rcc>
  <rcc rId="1648" sId="2" numFmtId="4">
    <nc r="G14">
      <v>1562034.98</v>
    </nc>
  </rcc>
  <rfmt sheetId="2" sqref="G13:G14">
    <dxf>
      <fill>
        <patternFill>
          <bgColor theme="0"/>
        </patternFill>
      </fill>
    </dxf>
  </rfmt>
  <rcc rId="1649" sId="2">
    <oc r="F10">
      <f>F11+F12+F13</f>
    </oc>
    <nc r="F10">
      <f>F11+F12+F13+F14</f>
    </nc>
  </rcc>
  <rcc rId="1650" sId="2" numFmtId="4">
    <oc r="F11">
      <v>162441489</v>
    </oc>
    <nc r="F11">
      <f>161334693.92</f>
    </nc>
  </rcc>
  <rcc rId="1651" sId="2" numFmtId="4">
    <oc r="F13">
      <v>441000</v>
    </oc>
    <nc r="F13">
      <v>197630</v>
    </nc>
  </rcc>
  <rcc rId="1652" sId="2" numFmtId="4">
    <oc r="G11">
      <v>133014036.92</v>
    </oc>
    <nc r="G11">
      <v>128084432.25</v>
    </nc>
  </rcc>
  <rcc rId="1653" sId="2" numFmtId="4">
    <oc r="G13">
      <v>326978.03000000003</v>
    </oc>
    <nc r="G13">
      <v>110303.02</v>
    </nc>
  </rcc>
  <rcc rId="1654" sId="2" numFmtId="4">
    <oc r="H12">
      <v>119278</v>
    </oc>
    <nc r="H12">
      <f>F12</f>
    </nc>
  </rcc>
  <rcc rId="1655" sId="2" numFmtId="4">
    <oc r="H13">
      <v>392373</v>
    </oc>
    <nc r="H13">
      <f>F13</f>
    </nc>
  </rcc>
  <rcc rId="1656" sId="2">
    <nc r="M11">
      <f>G11/9*3</f>
    </nc>
  </rcc>
  <rcc rId="1657" sId="2">
    <nc r="M12">
      <f>G12/9*3</f>
    </nc>
  </rcc>
  <rcc rId="1658" sId="2">
    <nc r="M14">
      <f>G14/9*3</f>
    </nc>
  </rcc>
  <rcc rId="1659" sId="2" odxf="1" dxf="1">
    <oc r="M15" t="inlineStr">
      <is>
        <t>Дорожный фонд</t>
      </is>
    </oc>
    <nc r="M15">
      <f>G15/9*3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60" sId="2" odxf="1" dxf="1">
    <nc r="M16">
      <f>G16/9*3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1" sId="2" odxf="1" dxf="1">
    <nc r="M17">
      <f>G17/9*3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2" sId="2" odxf="1" dxf="1">
    <nc r="M18">
      <f>G18/9*3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3" sId="2" odxf="1" dxf="1">
    <nc r="M19">
      <f>G19/9*3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4" sId="2" odxf="1" dxf="1">
    <nc r="M20">
      <f>G20/9*3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5" sId="2" odxf="1" dxf="1">
    <nc r="M21">
      <f>G21/9*3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6" sId="2" odxf="1" dxf="1">
    <nc r="M22">
      <f>G22/9*3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7" sId="2" odxf="1" dxf="1">
    <nc r="M23">
      <f>G23/9*3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8" sId="2" odxf="1" dxf="1">
    <nc r="M24">
      <f>G24/9*3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9" sId="2" odxf="1" dxf="1">
    <nc r="M25">
      <f>G25/9*3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0" sId="2" odxf="1" dxf="1" numFmtId="4">
    <oc r="M26">
      <v>3649745</v>
    </oc>
    <nc r="M26">
      <f>G26/9*3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1" sId="2" odxf="1" dxf="1">
    <nc r="M27">
      <f>G27/9*3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2" sId="2">
    <nc r="M28">
      <f>G28/9*3</f>
    </nc>
  </rcc>
  <rcc rId="1673" sId="2">
    <nc r="M29">
      <f>G29/9*3</f>
    </nc>
  </rcc>
  <rcc rId="1674" sId="2" odxf="1" dxf="1">
    <nc r="M30">
      <f>G30/9*3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5" sId="2">
    <nc r="M31">
      <f>G31/9*3</f>
    </nc>
  </rcc>
  <rcc rId="1676" sId="2" odxf="1" dxf="1">
    <nc r="M32">
      <f>G32/9*3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7" sId="2">
    <nc r="M33">
      <f>G33/9*3</f>
    </nc>
  </rcc>
  <rcc rId="1678" sId="2">
    <nc r="M34">
      <f>G34/9*3</f>
    </nc>
  </rcc>
  <rcc rId="1679" sId="2" odxf="1" dxf="1">
    <nc r="M35">
      <f>G35/9*3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0" sId="2">
    <nc r="M36">
      <f>G36/9*3</f>
    </nc>
  </rcc>
  <rcc rId="1681" sId="2" odxf="1" dxf="1">
    <nc r="M37">
      <f>G37/9*3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2" sId="2">
    <nc r="M38">
      <f>G38/9*3</f>
    </nc>
  </rcc>
  <rcc rId="1683" sId="2" odxf="1" dxf="1">
    <nc r="M39">
      <f>G39/9*3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4" sId="2" odxf="1" dxf="1">
    <nc r="M40">
      <f>G40/9*3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5" sId="2" odxf="1" dxf="1">
    <nc r="M41">
      <f>G41/9*3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6" sId="2" odxf="1" dxf="1">
    <nc r="M42">
      <f>G42/9*3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7" sId="2" odxf="1" dxf="1">
    <nc r="M43">
      <f>G43/9*3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8" sId="2" odxf="1" dxf="1">
    <nc r="M44">
      <f>G44/9*3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9" sId="2" odxf="1" dxf="1">
    <nc r="M45">
      <f>G45/9*3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0" sId="2" odxf="1" dxf="1">
    <nc r="M46">
      <f>G46/9*3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91" sId="2" odxf="1" dxf="1">
    <oc r="M47">
      <f>G47/9*12</f>
    </oc>
    <nc r="M47">
      <f>G47/9*3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2" sId="2" odxf="1" dxf="1">
    <nc r="M48">
      <f>G48/9*3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3" sId="2" odxf="1" dxf="1">
    <oc r="M49">
      <f>G49/9*12</f>
    </oc>
    <nc r="M49">
      <f>G49/9*3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4" sId="2" odxf="1" dxf="1">
    <nc r="M50">
      <f>G50/9*3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5" sId="2" odxf="1" dxf="1">
    <nc r="M51">
      <f>G51/9*3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6" sId="2" odxf="1" dxf="1">
    <oc r="M52" t="inlineStr">
      <is>
        <t>Дорожный фонд</t>
      </is>
    </oc>
    <nc r="M52">
      <f>G52/9*3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97" sId="2" odxf="1" dxf="1">
    <nc r="M53">
      <f>G53/9*3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8" sId="2" odxf="1" dxf="1">
    <nc r="M54">
      <f>G54/9*3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9" sId="2" odxf="1" dxf="1">
    <nc r="M55">
      <f>G55/9*3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0" sId="2" odxf="1" dxf="1">
    <nc r="M56">
      <f>G56/9*3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1" sId="2">
    <nc r="M57">
      <f>G57/9*3</f>
    </nc>
  </rcc>
  <rcc rId="1702" sId="2">
    <nc r="M58">
      <f>G58/9*3</f>
    </nc>
  </rcc>
  <rcc rId="1703" sId="2">
    <nc r="M59">
      <f>G59/9*3</f>
    </nc>
  </rcc>
  <rcc rId="1704" sId="2">
    <nc r="M60">
      <f>G60/9*3</f>
    </nc>
  </rcc>
  <rcc rId="1705" sId="2">
    <nc r="M61">
      <f>G61/9*3</f>
    </nc>
  </rcc>
  <rcc rId="1706" sId="2">
    <nc r="M62">
      <f>G62/9*3</f>
    </nc>
  </rcc>
  <rcc rId="1707" sId="2">
    <nc r="M63">
      <f>G63/9*3</f>
    </nc>
  </rcc>
  <rcc rId="1708" sId="2">
    <nc r="M64">
      <f>G64/9*3</f>
    </nc>
  </rcc>
  <rcc rId="1709" sId="2" odxf="1" dxf="1">
    <nc r="M65">
      <f>G65/9*3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0" sId="2" odxf="1" dxf="1">
    <nc r="M66">
      <f>G66/9*3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1" sId="2" odxf="1" dxf="1">
    <oc r="M67">
      <f>G67/3*4</f>
    </oc>
    <nc r="M67">
      <f>G67/9*3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2" sId="2" odxf="1" dxf="1">
    <nc r="M68">
      <f>G68/9*3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3" sId="2" odxf="1" dxf="1">
    <nc r="M69">
      <f>G69/9*3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4" sId="2" odxf="1" dxf="1">
    <oc r="M70">
      <f>G70/3*4</f>
    </oc>
    <nc r="M70">
      <f>G70/9*3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5" sId="2" odxf="1" dxf="1">
    <nc r="M71">
      <f>G71/9*3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6" sId="2" odxf="1" dxf="1">
    <nc r="M72">
      <f>G72/9*3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7" sId="2" odxf="1" dxf="1">
    <oc r="M73">
      <f>G73/9*12</f>
    </oc>
    <nc r="M73">
      <f>G73/9*3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8" sId="2" odxf="1" dxf="1">
    <oc r="M74">
      <f>G74/9*12</f>
    </oc>
    <nc r="M74">
      <f>G74/9*3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9" sId="2" odxf="1" dxf="1">
    <nc r="M75">
      <f>G75/9*3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0" sId="2">
    <nc r="M76">
      <f>G76/9*3</f>
    </nc>
  </rcc>
  <rcc rId="1721" sId="2">
    <nc r="M77">
      <f>G77/9*3</f>
    </nc>
  </rcc>
  <rcc rId="1722" sId="2" odxf="1" dxf="1">
    <nc r="M78">
      <f>G78/9*3</f>
    </nc>
    <odxf>
      <font>
        <b/>
        <sz val="10"/>
        <color rgb="FFFF0000"/>
        <name val="Times New Roman"/>
        <scheme val="none"/>
      </font>
    </odxf>
    <ndxf>
      <font>
        <b val="0"/>
        <sz val="10"/>
        <color rgb="FFFF0000"/>
        <name val="Times New Roman"/>
        <scheme val="none"/>
      </font>
    </ndxf>
  </rcc>
  <rcc rId="1723" sId="2" odxf="1" dxf="1">
    <nc r="M79">
      <f>G79/9*3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4" sId="2" odxf="1" dxf="1">
    <nc r="M80">
      <f>G80/9*3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5" sId="2" odxf="1" dxf="1">
    <oc r="M81">
      <f>G81/4.5*5</f>
    </oc>
    <nc r="M81">
      <f>G81/9*3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6" sId="2" odxf="1" dxf="1">
    <nc r="M82">
      <f>G82/9*3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7" sId="2" odxf="1" dxf="1">
    <nc r="M83">
      <f>G83/9*3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8" sId="2" odxf="1" dxf="1">
    <nc r="M84">
      <f>G84/9*3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9" sId="2" odxf="1" dxf="1">
    <nc r="M85">
      <f>G85/9*3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0" sId="2" odxf="1" dxf="1">
    <nc r="M86">
      <f>G86/9*3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1" sId="2" odxf="1" dxf="1">
    <nc r="M87">
      <f>G87/9*3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2" sId="2" odxf="1" dxf="1">
    <nc r="M88">
      <f>G88/9*3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3" sId="2" odxf="1" dxf="1">
    <nc r="M89">
      <f>G89/9*3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4" sId="2" odxf="1" dxf="1">
    <nc r="M90">
      <f>G90/9*3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5" sId="2" odxf="1" dxf="1">
    <oc r="M91" t="inlineStr">
      <is>
        <t>на 20.10.2020 - 784 117,61</t>
      </is>
    </oc>
    <nc r="M91">
      <f>G91/9*3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6" sId="2" odxf="1" dxf="1">
    <nc r="M92">
      <f>G92/9*3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7" sId="2" odxf="1" dxf="1">
    <nc r="M93">
      <f>G93/9*3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8" sId="2" odxf="1" dxf="1">
    <oc r="M94">
      <f>G94/9*12</f>
    </oc>
    <nc r="M94">
      <f>G94/9*3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9" sId="2" odxf="1" dxf="1">
    <nc r="M95">
      <f>G95/9*3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40" sId="2" odxf="1" dxf="1">
    <oc r="M96">
      <f>G96/9*12</f>
    </oc>
    <nc r="M96">
      <f>G96/9*3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1" sId="2" odxf="1" dxf="1">
    <nc r="M97">
      <f>G97/9*3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2" sId="2" odxf="1" dxf="1">
    <nc r="M98">
      <f>G98/9*3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3" sId="2" odxf="1" dxf="1">
    <nc r="M99">
      <f>G99/9*3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4" sId="2" odxf="1" dxf="1">
    <nc r="M100">
      <f>G100/9*3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5" sId="2" odxf="1" dxf="1">
    <nc r="M101">
      <f>G101/9*3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6" sId="2" odxf="1" dxf="1">
    <nc r="M102">
      <f>G102/9*3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7" sId="2" odxf="1" dxf="1">
    <nc r="M103">
      <f>G103/9*3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8" sId="2" odxf="1" dxf="1">
    <nc r="M104">
      <f>G104/9*3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9" sId="2" odxf="1" dxf="1">
    <nc r="M105">
      <f>G105/9*3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0" sId="2" odxf="1" dxf="1">
    <nc r="M106">
      <f>G106/9*3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1" sId="2" odxf="1" dxf="1">
    <nc r="M107">
      <f>G107/9*3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2" sId="2" odxf="1" dxf="1">
    <nc r="M108">
      <f>G108/9*3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3" sId="2" odxf="1" dxf="1">
    <nc r="M109">
      <f>G109/9*3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4" sId="2" odxf="1" dxf="1">
    <nc r="M110">
      <f>G110/9*3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5" sId="2" odxf="1" dxf="1">
    <nc r="M111">
      <f>G111/9*3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6" sId="2" odxf="1" dxf="1">
    <nc r="M112">
      <f>G112/9*3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7" sId="2" odxf="1" dxf="1">
    <nc r="M113">
      <f>G113/9*3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8" sId="2" odxf="1" dxf="1">
    <nc r="M114">
      <f>G114/9*3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9" sId="2" odxf="1" dxf="1">
    <oc r="M115">
      <f>G115/9*12</f>
    </oc>
    <nc r="M115">
      <f>G115/9*3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0" sId="2" odxf="1" dxf="1">
    <nc r="M116">
      <f>G116/9*3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1" sId="2" odxf="1" dxf="1">
    <oc r="M117">
      <f>G117/9*12</f>
    </oc>
    <nc r="M117">
      <f>G117/9*3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2" sId="2">
    <nc r="M118">
      <f>G118/9*3</f>
    </nc>
  </rcc>
  <rcc rId="1763" sId="2">
    <nc r="M119">
      <f>G119/9*3</f>
    </nc>
  </rcc>
  <rcc rId="1764" sId="2">
    <nc r="M120">
      <f>G120/9*3</f>
    </nc>
  </rcc>
  <rcc rId="1765" sId="2">
    <nc r="M121">
      <f>G121/9*3</f>
    </nc>
  </rcc>
  <rcc rId="1766" sId="2">
    <nc r="M122">
      <f>G122/9*3</f>
    </nc>
  </rcc>
  <rcc rId="1767" sId="2" odxf="1" dxf="1">
    <nc r="M123">
      <f>G123/9*3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8" sId="2" odxf="1" dxf="1">
    <nc r="M124">
      <f>G124/9*3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9" sId="2" odxf="1" dxf="1">
    <nc r="M125">
      <f>G125/9*3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0" sId="2" odxf="1" dxf="1">
    <oc r="M126" t="inlineStr">
      <is>
        <t>Дорожный фонд</t>
      </is>
    </oc>
    <nc r="M126">
      <f>G126/9*3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1" sId="2" odxf="1" dxf="1">
    <nc r="M127">
      <f>G127/9*3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2" sId="2" odxf="1" dxf="1">
    <nc r="M128">
      <f>G128/9*3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3" sId="2" odxf="1" dxf="1">
    <nc r="M129">
      <f>G129/9*3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4" sId="2" odxf="1" dxf="1">
    <oc r="M130">
      <f>F130-608684101.11</f>
    </oc>
    <nc r="M130">
      <f>G130/9*3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5" sId="2" odxf="1" dxf="1">
    <nc r="M131">
      <f>G131/9*3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6" sId="2" odxf="1" dxf="1">
    <nc r="M132">
      <f>G132/9*3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7" sId="2" odxf="1" dxf="1">
    <nc r="M133">
      <f>G133/9*3</f>
    </nc>
    <odxf>
      <alignment horizontal="general" vertical="top" readingOrder="0"/>
    </odxf>
    <ndxf>
      <alignment horizontal="center" vertical="center" readingOrder="0"/>
    </ndxf>
  </rcc>
  <rcc rId="1778" sId="2" odxf="1" dxf="1">
    <nc r="M134">
      <f>G134/9*3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9" sId="2" odxf="1" dxf="1">
    <nc r="M135">
      <f>G135/9*3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0" sId="2" odxf="1" dxf="1">
    <nc r="M136">
      <f>G136/9*3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1" sId="2" odxf="1" dxf="1">
    <nc r="M137">
      <f>G137/9*3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2" sId="2" odxf="1" dxf="1">
    <nc r="M138">
      <f>G138/9*3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3" sId="2" odxf="1" dxf="1">
    <nc r="M139">
      <f>G139/9*3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4" sId="2" odxf="1" dxf="1">
    <nc r="M140">
      <f>G140/9*3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5" sId="2" odxf="1" dxf="1">
    <nc r="M141">
      <f>G141/9*3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6" sId="2" odxf="1" dxf="1">
    <nc r="M142">
      <f>G142/9*3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7" sId="2" odxf="1" dxf="1">
    <nc r="M143">
      <f>G143/9*3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8" sId="2" odxf="1" dxf="1">
    <nc r="M144">
      <f>G144/9*3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9" sId="2" odxf="1" dxf="1">
    <nc r="M145">
      <f>G145/9*3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0" sId="2" odxf="1" dxf="1">
    <nc r="M146">
      <f>G146/9*3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1" sId="2" odxf="1" dxf="1">
    <nc r="M147">
      <f>G147/9*3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2" sId="2" odxf="1" dxf="1">
    <nc r="M148">
      <f>G148/9*3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3" sId="2" odxf="1" dxf="1">
    <nc r="M149">
      <f>G149/9*3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4" sId="2" odxf="1" dxf="1">
    <nc r="M150">
      <f>G150/9*3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5" sId="2" odxf="1" dxf="1">
    <nc r="M151">
      <f>G151/9*3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6" sId="2" odxf="1" dxf="1">
    <nc r="M152">
      <f>G152/9*3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7" sId="2" odxf="1" dxf="1">
    <nc r="M153">
      <f>G153/9*3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8" sId="2" odxf="1" dxf="1">
    <nc r="M154">
      <f>G154/9*3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9" sId="2" odxf="1" dxf="1">
    <nc r="M155">
      <f>G155/9*3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0" sId="2" odxf="1" dxf="1">
    <nc r="M156">
      <f>G156/9*3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1" sId="2" odxf="1" dxf="1">
    <nc r="M157">
      <f>G157/9*3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2" sId="2" odxf="1" dxf="1">
    <nc r="M158">
      <f>G158/9*3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3" sId="2" odxf="1" dxf="1">
    <nc r="M159">
      <f>G159/9*3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4" sId="2" odxf="1" dxf="1">
    <nc r="M160">
      <f>G160/9*3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5" sId="2" odxf="1" dxf="1">
    <nc r="M161">
      <f>G161/9*3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6" sId="2">
    <nc r="N11">
      <f>G11+M11</f>
    </nc>
  </rcc>
  <rcc rId="1807" sId="2">
    <nc r="N12">
      <f>G12+M12</f>
    </nc>
  </rcc>
  <rcc rId="1808" sId="2">
    <nc r="N13">
      <f>G13+M13</f>
    </nc>
  </rcc>
  <rcc rId="1809" sId="2">
    <nc r="N14">
      <f>G14+M14</f>
    </nc>
  </rcc>
  <rfmt sheetId="2" sqref="N15" start="0" length="0">
    <dxf>
      <numFmt numFmtId="4" formatCode="#,##0.00"/>
      <alignment horizontal="center" vertical="center" readingOrder="0"/>
    </dxf>
  </rfmt>
  <rcc rId="1810" sId="2" odxf="1" dxf="1">
    <nc r="N16">
      <f>G16+M16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1" sId="2" odxf="1" dxf="1">
    <nc r="N17">
      <f>G17+M17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2" sId="2" odxf="1" dxf="1">
    <nc r="N18">
      <f>G18+M18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3" sId="2" odxf="1" dxf="1">
    <nc r="N19">
      <f>G19+M19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4" sId="2" odxf="1" dxf="1">
    <nc r="N20">
      <f>G20+M20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5" sId="2" odxf="1" dxf="1">
    <nc r="N21">
      <f>G21+M21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6" sId="2" odxf="1" dxf="1">
    <nc r="N22">
      <f>G22+M22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7" sId="2" odxf="1" dxf="1">
    <nc r="N23">
      <f>G23+M23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8" sId="2" odxf="1" dxf="1">
    <nc r="N24">
      <f>G24+M24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9" sId="2" odxf="1" dxf="1">
    <nc r="N25">
      <f>G25+M25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0" sId="2" odxf="1" dxf="1">
    <nc r="N26">
      <f>G26+M26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1" sId="2" odxf="1" dxf="1">
    <nc r="N27">
      <f>G27+M27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2" sId="2">
    <nc r="N28">
      <f>G28+M28</f>
    </nc>
  </rcc>
  <rcc rId="1823" sId="2">
    <nc r="N29">
      <f>G29+M29</f>
    </nc>
  </rcc>
  <rcc rId="1824" sId="2" odxf="1" dxf="1">
    <nc r="N30">
      <f>G30+M30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5" sId="2">
    <nc r="N31">
      <f>G31+M31</f>
    </nc>
  </rcc>
  <rcc rId="1826" sId="2" odxf="1" dxf="1">
    <nc r="N32">
      <f>G32+M32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7" sId="2">
    <nc r="N33">
      <f>G33+M33</f>
    </nc>
  </rcc>
  <rcc rId="1828" sId="2">
    <nc r="N34">
      <f>G34+M34</f>
    </nc>
  </rcc>
  <rcc rId="1829" sId="2" odxf="1" dxf="1">
    <nc r="N35">
      <f>G35+M35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0" sId="2">
    <nc r="N36">
      <f>G36+M36</f>
    </nc>
  </rcc>
  <rcc rId="1831" sId="2" odxf="1" dxf="1">
    <nc r="N37">
      <f>G37+M37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2" sId="2">
    <nc r="N38">
      <f>G38+M38</f>
    </nc>
  </rcc>
  <rcc rId="1833" sId="2" odxf="1" dxf="1">
    <nc r="N39">
      <f>G39+M39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4" sId="2" odxf="1" dxf="1">
    <nc r="N40">
      <f>G40+M40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5" sId="2">
    <nc r="N41">
      <f>G41+M41</f>
    </nc>
  </rcc>
  <rcc rId="1836" sId="2" odxf="1" dxf="1">
    <nc r="N42">
      <f>G42+M42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7" sId="2" odxf="1" dxf="1">
    <nc r="N43">
      <f>G43+M43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8" sId="2">
    <nc r="N44">
      <f>G44+M44</f>
    </nc>
  </rcc>
  <rcc rId="1839" sId="2" odxf="1" dxf="1">
    <nc r="N45">
      <f>G45+M45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0" sId="2">
    <nc r="N46">
      <f>G46+M46</f>
    </nc>
  </rcc>
  <rcc rId="1841" sId="2" odxf="1" dxf="1">
    <nc r="N47">
      <f>G47+M47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2" sId="2" odxf="1" dxf="1">
    <nc r="N48">
      <f>G48+M48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3" sId="2">
    <nc r="N49">
      <f>G49+M49</f>
    </nc>
  </rcc>
  <rcc rId="1844" sId="2" odxf="1" dxf="1">
    <nc r="N50">
      <f>G50+M50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5" sId="2" odxf="1" dxf="1">
    <nc r="N51">
      <f>G51+M51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6" sId="2" odxf="1" dxf="1">
    <nc r="N52">
      <f>G52+M52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7" sId="2" odxf="1" dxf="1">
    <nc r="N53">
      <f>G53+M53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8" sId="2" odxf="1" dxf="1">
    <nc r="N54">
      <f>G54+M54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9" sId="2" odxf="1" dxf="1">
    <nc r="N55">
      <f>G55+M55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0" sId="2" odxf="1" dxf="1">
    <nc r="N56">
      <f>G56+M56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1" sId="2">
    <nc r="N57">
      <f>G57+M57</f>
    </nc>
  </rcc>
  <rcc rId="1852" sId="2">
    <nc r="N58">
      <f>G58+M58</f>
    </nc>
  </rcc>
  <rcc rId="1853" sId="2">
    <nc r="N59">
      <f>G59+M59</f>
    </nc>
  </rcc>
  <rcc rId="1854" sId="2">
    <nc r="N60">
      <f>G60+M60</f>
    </nc>
  </rcc>
  <rcc rId="1855" sId="2">
    <nc r="N61">
      <f>G61+M61</f>
    </nc>
  </rcc>
  <rcc rId="1856" sId="2">
    <nc r="N62">
      <f>G62+M62</f>
    </nc>
  </rcc>
  <rcc rId="1857" sId="2">
    <nc r="N63">
      <f>G63+M63</f>
    </nc>
  </rcc>
  <rcc rId="1858" sId="2">
    <nc r="N64">
      <f>G64+M64</f>
    </nc>
  </rcc>
  <rcc rId="1859" sId="2" odxf="1" dxf="1">
    <nc r="N65">
      <f>G65+M65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0" sId="2" odxf="1" dxf="1">
    <nc r="N66">
      <f>G66+M66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1" sId="2">
    <nc r="N67">
      <f>G67+M67</f>
    </nc>
  </rcc>
  <rcc rId="1862" sId="2" odxf="1" dxf="1">
    <nc r="N68">
      <f>G68+M68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3" sId="2" odxf="1" dxf="1">
    <nc r="N69">
      <f>G69+M69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4" sId="2" odxf="1" dxf="1">
    <oc r="N70" t="inlineStr">
      <is>
        <t>2019 год - 694 348,24</t>
      </is>
    </oc>
    <nc r="N70">
      <f>G70+M70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865" sId="2" odxf="1" dxf="1">
    <nc r="N71">
      <f>G71+M71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6" sId="2" odxf="1" dxf="1">
    <nc r="N72">
      <f>G72+M72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7" sId="2">
    <nc r="N73">
      <f>G73+M73</f>
    </nc>
  </rcc>
  <rcc rId="1868" sId="2">
    <nc r="N74">
      <f>G74+M74</f>
    </nc>
  </rcc>
  <rcc rId="1869" sId="2" odxf="1" dxf="1">
    <nc r="N75">
      <f>G75+M75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0" sId="2">
    <nc r="N76">
      <f>G76+M76</f>
    </nc>
  </rcc>
  <rcc rId="1871" sId="2">
    <nc r="N77">
      <f>G77+M77</f>
    </nc>
  </rcc>
  <rcc rId="1872" sId="2" odxf="1" dxf="1">
    <nc r="N78">
      <f>G78+M78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3" sId="2" odxf="1" dxf="1">
    <nc r="N79">
      <f>G79+M79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4" sId="2" odxf="1" dxf="1">
    <nc r="N80">
      <f>G80+M80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5" sId="2" odxf="1" dxf="1">
    <nc r="N81">
      <f>G81+M81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6" sId="2" odxf="1" dxf="1">
    <nc r="N82">
      <f>G82+M82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7" sId="2" odxf="1" dxf="1">
    <nc r="N83">
      <f>G83+M83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8" sId="2" odxf="1" dxf="1">
    <nc r="N84">
      <f>G84+M84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9" sId="2" odxf="1" dxf="1">
    <nc r="N85">
      <f>G85+M85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0" sId="2" odxf="1" dxf="1">
    <nc r="N86">
      <f>G86+M86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1" sId="2" odxf="1" dxf="1">
    <nc r="N87">
      <f>G87+M87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2" sId="2" odxf="1" dxf="1">
    <nc r="N88">
      <f>G88+M88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3" sId="2" odxf="1" dxf="1">
    <nc r="N89">
      <f>G89+M89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4" sId="2" odxf="1" dxf="1">
    <nc r="N90">
      <f>G90+M90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5" sId="2" odxf="1" dxf="1">
    <nc r="N91">
      <f>G91+M91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6" sId="2" odxf="1" dxf="1">
    <nc r="N92">
      <f>G92+M92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7" sId="2" odxf="1" dxf="1">
    <nc r="N93">
      <f>G93+M93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8" sId="2" odxf="1" dxf="1">
    <nc r="N94">
      <f>G94+M94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9" sId="2" odxf="1" dxf="1">
    <nc r="N95">
      <f>G95+M95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0" sId="2" odxf="1" dxf="1">
    <nc r="N96">
      <f>G96+M96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1" sId="2" odxf="1" dxf="1">
    <nc r="N97">
      <f>G97+M97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2" sId="2" odxf="1" dxf="1">
    <nc r="N98">
      <f>G98+M98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3" sId="2" odxf="1" dxf="1">
    <nc r="N99">
      <f>G99+M99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4" sId="2" odxf="1" dxf="1">
    <nc r="N100">
      <f>G100+M100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5" sId="2" odxf="1" dxf="1">
    <nc r="N101">
      <f>G101+M101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6" sId="2" odxf="1" dxf="1">
    <nc r="N102">
      <f>G102+M102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7" sId="2" odxf="1" dxf="1">
    <nc r="N103">
      <f>G103+M103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8" sId="2" odxf="1" dxf="1">
    <nc r="N104">
      <f>G104+M104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9" sId="2" odxf="1" dxf="1">
    <nc r="N105">
      <f>G105+M105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0" sId="2" odxf="1" dxf="1">
    <nc r="N106">
      <f>G106+M106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1" sId="2" odxf="1" dxf="1">
    <nc r="N107">
      <f>G107+M107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2" sId="2" odxf="1" dxf="1">
    <nc r="N108">
      <f>G108+M108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3" sId="2" odxf="1" dxf="1">
    <nc r="N109">
      <f>G109+M109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4" sId="2" odxf="1" dxf="1">
    <nc r="N110">
      <f>G110+M110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5" sId="2" odxf="1" dxf="1">
    <nc r="N111">
      <f>G111+M111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6" sId="2" odxf="1" dxf="1">
    <nc r="N112">
      <f>G112+M112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7" sId="2" odxf="1" dxf="1">
    <nc r="N113">
      <f>G113+M113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8" sId="2" odxf="1" dxf="1">
    <nc r="N114">
      <f>G114+M114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9" sId="2" odxf="1" dxf="1">
    <nc r="N115">
      <f>G115+M115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0" sId="2" odxf="1" dxf="1">
    <nc r="N116">
      <f>G116+M116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1" sId="2" odxf="1" dxf="1">
    <nc r="N117">
      <f>G117+M117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2" sId="2" odxf="1" dxf="1">
    <nc r="N118">
      <f>G118+M118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3" sId="2" odxf="1" dxf="1">
    <nc r="N119">
      <f>G119+M119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4" sId="2" odxf="1" dxf="1">
    <nc r="N120">
      <f>G120+M120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5" sId="2" odxf="1" dxf="1">
    <nc r="N121">
      <f>G121+M121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6" sId="2" odxf="1" dxf="1">
    <nc r="N122">
      <f>G122+M122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7" sId="2" odxf="1" dxf="1">
    <nc r="N123">
      <f>G123+M123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8" sId="2" odxf="1" dxf="1">
    <nc r="N124">
      <f>G124+M124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9" sId="2" odxf="1" dxf="1">
    <nc r="N125">
      <f>G125+M125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0" sId="2" odxf="1" dxf="1">
    <nc r="N126">
      <f>G126+M126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1" sId="2" odxf="1" dxf="1">
    <nc r="N127">
      <f>G127+M127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2" sId="2" odxf="1" dxf="1">
    <nc r="N128">
      <f>G128+M128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3" sId="2" odxf="1" dxf="1">
    <nc r="N129">
      <f>G129+M129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4" sId="2" odxf="1" dxf="1">
    <nc r="N130">
      <f>G130+M130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5" sId="2" odxf="1" dxf="1">
    <nc r="N131">
      <f>G131+M131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6" sId="2" odxf="1" dxf="1">
    <nc r="N132">
      <f>G132+M132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7" sId="2" odxf="1" dxf="1">
    <nc r="N133">
      <f>G133+M133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8" sId="2" odxf="1" dxf="1">
    <nc r="N134">
      <f>G134+M134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9" sId="2" odxf="1" dxf="1">
    <nc r="N135">
      <f>G135+M135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0" sId="2" odxf="1" dxf="1">
    <nc r="N136">
      <f>G136+M136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1" sId="2" odxf="1" dxf="1">
    <nc r="N137">
      <f>G137+M137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2" sId="2" odxf="1" dxf="1">
    <nc r="N138">
      <f>G138+M138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3" sId="2" odxf="1" dxf="1">
    <nc r="N139">
      <f>G139+M139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4" sId="2" odxf="1" dxf="1">
    <nc r="N140">
      <f>G140+M140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5" sId="2" odxf="1" dxf="1">
    <nc r="N141">
      <f>G141+M141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6" sId="2" odxf="1" dxf="1">
    <nc r="N142">
      <f>G142+M142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7" sId="2" odxf="1" dxf="1">
    <nc r="N143">
      <f>G143+M143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8" sId="2" odxf="1" dxf="1">
    <nc r="N144">
      <f>G144+M144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9" sId="2" odxf="1" dxf="1">
    <nc r="N145">
      <f>G145+M145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0" sId="2" odxf="1" dxf="1">
    <nc r="N146">
      <f>G146+M146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1" sId="2" odxf="1" dxf="1">
    <nc r="N147">
      <f>G147+M147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2" sId="2" odxf="1" dxf="1">
    <nc r="N148">
      <f>G148+M148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3" sId="2" odxf="1" dxf="1">
    <nc r="N149">
      <f>G149+M149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4" sId="2" odxf="1" dxf="1">
    <nc r="N150">
      <f>G150+M150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5" sId="2" odxf="1" dxf="1">
    <nc r="N151">
      <f>G151+M151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6" sId="2" odxf="1" dxf="1">
    <nc r="N152">
      <f>G152+M152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7" sId="2" odxf="1" dxf="1">
    <nc r="N153">
      <f>G153+M153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8" sId="2" odxf="1" dxf="1">
    <nc r="N154">
      <f>G154+M154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9" sId="2" odxf="1" dxf="1">
    <nc r="N155">
      <f>G155+M155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0" sId="2" odxf="1" dxf="1">
    <nc r="N156">
      <f>G156+M156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1" sId="2" odxf="1" dxf="1">
    <nc r="N157">
      <f>G157+M157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2" sId="2" odxf="1" dxf="1">
    <nc r="N158">
      <f>G158+M158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3" sId="2" odxf="1" dxf="1">
    <nc r="N159">
      <f>G159+M159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4" sId="2" odxf="1" dxf="1">
    <nc r="N160">
      <f>G160+M160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5" sId="2" odxf="1" dxf="1">
    <nc r="N161">
      <f>G161+M161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6" sId="2">
    <nc r="M13">
      <f>G13/9*3</f>
    </nc>
  </rcc>
  <rcc rId="1957" sId="2">
    <nc r="H14">
      <f>G14</f>
    </nc>
  </rcc>
  <rcc rId="1958" sId="2">
    <nc r="M10">
      <f>H10-F10</f>
    </nc>
  </rcc>
  <rcc rId="1959" sId="2">
    <oc r="H10">
      <f>H11+H12+H13</f>
    </oc>
    <nc r="H10">
      <f>H11+H12+H13+H14</f>
    </nc>
  </rcc>
  <rcc rId="1960" sId="2">
    <oc r="H11">
      <v>159616845</v>
    </oc>
    <nc r="H11">
      <f>F11-89034.98</f>
    </nc>
  </rcc>
  <rfmt sheetId="2" sqref="H11:H14">
    <dxf>
      <fill>
        <patternFill>
          <bgColor theme="0"/>
        </patternFill>
      </fill>
    </dxf>
  </rfmt>
  <rfmt sheetId="2" sqref="F7:H10">
    <dxf>
      <fill>
        <patternFill>
          <bgColor theme="0"/>
        </patternFill>
      </fill>
    </dxf>
  </rfmt>
  <rfmt sheetId="2" sqref="F15:G24">
    <dxf>
      <fill>
        <patternFill>
          <bgColor theme="0"/>
        </patternFill>
      </fill>
    </dxf>
  </rfmt>
  <rfmt sheetId="2" sqref="H15">
    <dxf>
      <fill>
        <patternFill>
          <bgColor theme="0"/>
        </patternFill>
      </fill>
    </dxf>
  </rfmt>
  <rfmt sheetId="2" sqref="H15:H24">
    <dxf>
      <fill>
        <patternFill>
          <bgColor theme="0"/>
        </patternFill>
      </fill>
    </dxf>
  </rfmt>
  <rcc rId="1961" sId="2">
    <nc r="N15">
      <f>G15+M15</f>
    </nc>
  </rcc>
  <rcc rId="1962" sId="2" numFmtId="4">
    <oc r="H18">
      <v>3473400</v>
    </oc>
    <nc r="H18">
      <f>N18</f>
    </nc>
  </rcc>
  <rcc rId="1963" sId="2" numFmtId="4">
    <oc r="H20">
      <v>21810</v>
    </oc>
    <nc r="H20">
      <f>N20</f>
    </nc>
  </rcc>
  <rcc rId="1964" sId="2">
    <oc r="H22">
      <f>4482190</f>
    </oc>
    <nc r="H22">
      <f>N22</f>
    </nc>
  </rcc>
  <rcc rId="1965" sId="2" numFmtId="4">
    <oc r="H24">
      <v>-580450</v>
    </oc>
    <nc r="H24">
      <f>N24</f>
    </nc>
  </rcc>
  <rfmt sheetId="2" sqref="F25:G38">
    <dxf>
      <fill>
        <patternFill>
          <bgColor theme="6" tint="0.59999389629810485"/>
        </patternFill>
      </fill>
    </dxf>
  </rfmt>
  <rfmt sheetId="2" sqref="F39:G161">
    <dxf>
      <fill>
        <patternFill>
          <bgColor theme="6" tint="0.59999389629810485"/>
        </patternFill>
      </fill>
    </dxf>
  </rfmt>
  <rcc rId="1966" sId="2" numFmtId="4">
    <oc r="F157">
      <v>57100</v>
    </oc>
    <nc r="F157">
      <v>110550</v>
    </nc>
  </rcc>
  <rfmt sheetId="2" sqref="F157:G157">
    <dxf>
      <fill>
        <patternFill>
          <bgColor theme="0"/>
        </patternFill>
      </fill>
    </dxf>
  </rfmt>
  <rfmt sheetId="2" sqref="H157">
    <dxf>
      <fill>
        <patternFill>
          <bgColor theme="0"/>
        </patternFill>
      </fill>
    </dxf>
  </rfmt>
  <rfmt sheetId="2" sqref="F158:F161">
    <dxf>
      <fill>
        <patternFill>
          <bgColor theme="0"/>
        </patternFill>
      </fill>
    </dxf>
  </rfmt>
  <rcc rId="1967" sId="2" numFmtId="4">
    <oc r="G159">
      <v>1311668.4099999999</v>
    </oc>
    <nc r="G159">
      <v>88415.33</v>
    </nc>
  </rcc>
  <rfmt sheetId="2" sqref="G158:G159">
    <dxf>
      <fill>
        <patternFill>
          <bgColor theme="0"/>
        </patternFill>
      </fill>
    </dxf>
  </rfmt>
  <rcc rId="1968" sId="2">
    <oc r="H158">
      <f>+H159</f>
    </oc>
    <nc r="H158">
      <f>+H159</f>
    </nc>
  </rcc>
  <rcc rId="1969" sId="2" numFmtId="4">
    <oc r="H159">
      <v>1311668.4099999999</v>
    </oc>
    <nc r="H159">
      <f>G159</f>
    </nc>
  </rcc>
  <rfmt sheetId="2" sqref="H158:H159">
    <dxf>
      <fill>
        <patternFill>
          <bgColor theme="0"/>
        </patternFill>
      </fill>
    </dxf>
  </rfmt>
  <rcc rId="1970" sId="2" numFmtId="4">
    <oc r="G160">
      <v>592858.81999999995</v>
    </oc>
    <nc r="G160">
      <v>17262.59</v>
    </nc>
  </rcc>
  <rfmt sheetId="2" sqref="G160:H161">
    <dxf>
      <fill>
        <patternFill>
          <bgColor theme="0"/>
        </patternFill>
      </fill>
    </dxf>
  </rfmt>
  <rcc rId="1971" sId="2" numFmtId="4">
    <oc r="G161">
      <v>-334382.76</v>
    </oc>
    <nc r="G161">
      <v>0</v>
    </nc>
  </rcc>
  <rcc rId="1972" sId="2" numFmtId="4">
    <oc r="H161">
      <f>G161</f>
    </oc>
    <nc r="H161">
      <v>0</v>
    </nc>
  </rcc>
  <rfmt sheetId="2" sqref="F156:H156">
    <dxf>
      <fill>
        <patternFill>
          <bgColor theme="0"/>
        </patternFill>
      </fill>
    </dxf>
  </rfmt>
  <rcc rId="1973" sId="2" numFmtId="4">
    <oc r="F155">
      <v>3171700</v>
    </oc>
    <nc r="F155">
      <v>12093200</v>
    </nc>
  </rcc>
  <rfmt sheetId="2" sqref="F155">
    <dxf>
      <fill>
        <patternFill>
          <bgColor theme="0"/>
        </patternFill>
      </fill>
    </dxf>
  </rfmt>
  <rcc rId="1974" sId="2" numFmtId="4">
    <oc r="G155">
      <v>2062368</v>
    </oc>
    <nc r="G155">
      <v>7630000</v>
    </nc>
  </rcc>
  <rcc rId="1975" sId="2" numFmtId="4">
    <oc r="H155">
      <v>3171700</v>
    </oc>
    <nc r="H155">
      <v>12093200</v>
    </nc>
  </rcc>
  <rfmt sheetId="2" sqref="G155:H155">
    <dxf>
      <fill>
        <patternFill>
          <bgColor theme="0"/>
        </patternFill>
      </fill>
    </dxf>
  </rfmt>
  <rcc rId="1976" sId="2" numFmtId="4">
    <oc r="I155">
      <v>0</v>
    </oc>
    <nc r="I155">
      <v>12093200</v>
    </nc>
  </rcc>
  <rcc rId="1977" sId="2" numFmtId="4">
    <oc r="J155">
      <v>0</v>
    </oc>
    <nc r="J155">
      <v>12093200</v>
    </nc>
  </rcc>
  <rfmt sheetId="2" sqref="I155:K155">
    <dxf>
      <fill>
        <patternFill>
          <bgColor theme="0"/>
        </patternFill>
      </fill>
    </dxf>
  </rfmt>
  <rfmt sheetId="2" sqref="I156:K156">
    <dxf>
      <fill>
        <patternFill>
          <bgColor theme="0"/>
        </patternFill>
      </fill>
    </dxf>
  </rfmt>
  <rfmt sheetId="2" sqref="I157:K161">
    <dxf>
      <fill>
        <patternFill>
          <bgColor theme="0"/>
        </patternFill>
      </fill>
    </dxf>
  </rfmt>
  <rfmt sheetId="2" sqref="F154:K154">
    <dxf>
      <fill>
        <patternFill>
          <bgColor theme="0"/>
        </patternFill>
      </fill>
    </dxf>
  </rfmt>
  <rcc rId="1978" sId="2" numFmtId="4">
    <oc r="F153">
      <v>228008300</v>
    </oc>
    <nc r="F153">
      <v>220304000</v>
    </nc>
  </rcc>
  <rcc rId="1979" sId="2" numFmtId="4">
    <oc r="G153">
      <v>210395180</v>
    </oc>
    <nc r="G153">
      <v>183698820</v>
    </nc>
  </rcc>
  <rfmt sheetId="2" sqref="F153:G153">
    <dxf>
      <fill>
        <patternFill>
          <bgColor theme="0"/>
        </patternFill>
      </fill>
    </dxf>
  </rfmt>
  <rcc rId="1980" sId="2" numFmtId="4">
    <oc r="F152">
      <v>369443.3</v>
    </oc>
    <nc r="F152">
      <v>212636</v>
    </nc>
  </rcc>
  <rfmt sheetId="2" sqref="F152:I152">
    <dxf>
      <fill>
        <patternFill>
          <bgColor theme="0"/>
        </patternFill>
      </fill>
    </dxf>
  </rfmt>
  <rfmt sheetId="2" sqref="C151:H151">
    <dxf>
      <fill>
        <patternFill>
          <bgColor theme="0"/>
        </patternFill>
      </fill>
    </dxf>
  </rfmt>
  <rfmt sheetId="2" sqref="I151:J151">
    <dxf>
      <fill>
        <patternFill>
          <bgColor theme="0"/>
        </patternFill>
      </fill>
    </dxf>
  </rfmt>
  <rcc rId="1981" sId="2" numFmtId="4">
    <oc r="I152">
      <v>212636</v>
    </oc>
    <nc r="I152">
      <v>0</v>
    </nc>
  </rcc>
  <rfmt sheetId="2" sqref="I152:K152">
    <dxf>
      <fill>
        <patternFill>
          <bgColor theme="0"/>
        </patternFill>
      </fill>
    </dxf>
  </rfmt>
  <rcc rId="1982" sId="2" numFmtId="4">
    <oc r="I151">
      <v>834498</v>
    </oc>
    <nc r="I151">
      <v>857034</v>
    </nc>
  </rcc>
  <rcc rId="1983" sId="2" numFmtId="4">
    <oc r="J151">
      <v>834498</v>
    </oc>
    <nc r="J151">
      <v>857034</v>
    </nc>
  </rcc>
  <rcc rId="1984" sId="2" numFmtId="4">
    <oc r="K151">
      <v>834498</v>
    </oc>
    <nc r="K151">
      <v>857034</v>
    </nc>
  </rcc>
  <rfmt sheetId="2" sqref="K151">
    <dxf>
      <fill>
        <patternFill>
          <bgColor theme="0"/>
        </patternFill>
      </fill>
    </dxf>
  </rfmt>
  <rcc rId="1985" sId="2" numFmtId="4">
    <oc r="H150">
      <v>16600</v>
    </oc>
    <nc r="H150">
      <v>105388</v>
    </nc>
  </rcc>
  <rcc rId="1986" sId="2" numFmtId="4">
    <oc r="I150">
      <v>14629</v>
    </oc>
    <nc r="I150">
      <v>6444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5" sId="2" numFmtId="4">
    <oc r="F96">
      <v>15822.86</v>
    </oc>
    <nc r="F96">
      <v>55000</v>
    </nc>
  </rcc>
  <rcc rId="3326" sId="2" numFmtId="4">
    <oc r="G96">
      <v>15822.86</v>
    </oc>
    <nc r="G96">
      <v>35351.15</v>
    </nc>
  </rcc>
  <rcc rId="3327" sId="2" numFmtId="4">
    <oc r="F98">
      <v>192911</v>
    </oc>
    <nc r="F98">
      <v>419102.99</v>
    </nc>
  </rcc>
  <rcc rId="3328" sId="2" numFmtId="4">
    <oc r="G98">
      <v>197911</v>
    </oc>
    <nc r="G98">
      <v>163761.04999999999</v>
    </nc>
  </rcc>
  <rfmt sheetId="2" sqref="F95:G98">
    <dxf>
      <fill>
        <patternFill>
          <bgColor theme="0"/>
        </patternFill>
      </fill>
    </dxf>
  </rfmt>
  <rfmt sheetId="2" sqref="F93:G94">
    <dxf>
      <fill>
        <patternFill>
          <bgColor theme="0"/>
        </patternFill>
      </fill>
    </dxf>
  </rfmt>
  <rcc rId="3329" sId="2" numFmtId="4">
    <oc r="F100">
      <v>11307.7</v>
    </oc>
    <nc r="F100">
      <v>28000</v>
    </nc>
  </rcc>
  <rcc rId="3330" sId="2" numFmtId="4">
    <oc r="G100">
      <v>11307.7</v>
    </oc>
    <nc r="G100">
      <v>9004.84</v>
    </nc>
  </rcc>
  <rfmt sheetId="2" sqref="F99:G100">
    <dxf>
      <fill>
        <patternFill>
          <bgColor theme="0"/>
        </patternFill>
      </fill>
    </dxf>
  </rfmt>
  <rcc rId="3331" sId="2" numFmtId="4">
    <oc r="F102">
      <v>5000</v>
    </oc>
    <nc r="F102">
      <v>10000</v>
    </nc>
  </rcc>
  <rcc rId="3332" sId="2" numFmtId="4">
    <oc r="G102">
      <v>5000</v>
    </oc>
    <nc r="G102">
      <v>3000</v>
    </nc>
  </rcc>
  <rfmt sheetId="2" sqref="F101:G102">
    <dxf>
      <fill>
        <patternFill>
          <bgColor theme="0"/>
        </patternFill>
      </fill>
    </dxf>
  </rfmt>
  <rcc rId="3333" sId="2" numFmtId="4">
    <oc r="F104">
      <v>90000</v>
    </oc>
    <nc r="F104">
      <v>20000</v>
    </nc>
  </rcc>
  <rcc rId="3334" sId="2" numFmtId="4">
    <oc r="G104">
      <v>90000</v>
    </oc>
    <nc r="G104">
      <v>10000</v>
    </nc>
  </rcc>
  <rfmt sheetId="2" sqref="F103:G104">
    <dxf>
      <fill>
        <patternFill>
          <bgColor theme="0"/>
        </patternFill>
      </fill>
    </dxf>
  </rfmt>
  <rcc rId="3335" sId="2" numFmtId="4">
    <oc r="F106">
      <v>4000</v>
    </oc>
    <nc r="F106">
      <v>6000</v>
    </nc>
  </rcc>
  <rcc rId="3336" sId="2" numFmtId="4">
    <oc r="G106">
      <v>4000</v>
    </oc>
    <nc r="G106">
      <v>3000</v>
    </nc>
  </rcc>
  <rfmt sheetId="2" sqref="F105:G106">
    <dxf>
      <fill>
        <patternFill>
          <bgColor theme="0"/>
        </patternFill>
      </fill>
    </dxf>
  </rfmt>
  <rcc rId="3337" sId="2" numFmtId="4">
    <oc r="F108">
      <v>98500</v>
    </oc>
    <nc r="F108">
      <v>47000</v>
    </nc>
  </rcc>
  <rcc rId="3338" sId="2" numFmtId="4">
    <oc r="G108">
      <v>98500</v>
    </oc>
    <nc r="G108">
      <v>41000</v>
    </nc>
  </rcc>
  <rfmt sheetId="2" sqref="F107:G108">
    <dxf>
      <fill>
        <patternFill>
          <bgColor theme="0"/>
        </patternFill>
      </fill>
    </dxf>
  </rfmt>
  <rcc rId="3339" sId="2" numFmtId="4">
    <oc r="F110">
      <v>20000</v>
    </oc>
    <nc r="F110">
      <v>33000</v>
    </nc>
  </rcc>
  <rcc rId="3340" sId="2" numFmtId="4">
    <oc r="G110">
      <v>15100</v>
    </oc>
    <nc r="G110">
      <v>1200</v>
    </nc>
  </rcc>
  <rfmt sheetId="2" sqref="F109:G110">
    <dxf>
      <fill>
        <patternFill>
          <bgColor theme="0"/>
        </patternFill>
      </fill>
    </dxf>
  </rfmt>
  <rcc rId="3341" sId="2" numFmtId="4">
    <oc r="F112">
      <v>10100</v>
    </oc>
    <nc r="F112">
      <v>2500</v>
    </nc>
  </rcc>
  <rcc rId="3342" sId="2" numFmtId="4">
    <oc r="G112">
      <v>2500</v>
    </oc>
    <nc r="G112">
      <v>4142.5200000000004</v>
    </nc>
  </rcc>
  <rfmt sheetId="2" sqref="F111:G112">
    <dxf>
      <fill>
        <patternFill>
          <bgColor theme="0"/>
        </patternFill>
      </fill>
    </dxf>
  </rfmt>
  <rcc rId="3343" sId="2" numFmtId="4">
    <oc r="F114">
      <v>41233.839999999997</v>
    </oc>
    <nc r="F114">
      <v>200000</v>
    </nc>
  </rcc>
  <rcc rId="3344" sId="2" numFmtId="4">
    <oc r="G114">
      <v>91233.84</v>
    </oc>
    <nc r="G114">
      <v>160092.43</v>
    </nc>
  </rcc>
  <rfmt sheetId="2" sqref="F113:G114">
    <dxf>
      <fill>
        <patternFill>
          <bgColor theme="0"/>
        </patternFill>
      </fill>
    </dxf>
  </rfmt>
  <rcc rId="3345" sId="2" numFmtId="4">
    <oc r="F116">
      <v>303524.59999999998</v>
    </oc>
    <nc r="F116">
      <v>361000</v>
    </nc>
  </rcc>
  <rcc rId="3346" sId="2" numFmtId="4">
    <oc r="G116">
      <v>160357.41</v>
    </oc>
    <nc r="G116">
      <v>248113.28</v>
    </nc>
  </rcc>
  <rfmt sheetId="2" sqref="F116:G116">
    <dxf>
      <fill>
        <patternFill>
          <bgColor theme="0"/>
        </patternFill>
      </fill>
    </dxf>
  </rfmt>
  <rfmt sheetId="2" sqref="F115:G115">
    <dxf>
      <fill>
        <patternFill>
          <bgColor theme="0"/>
        </patternFill>
      </fill>
    </dxf>
  </rfmt>
  <rcc rId="3347" sId="2" numFmtId="4">
    <oc r="F118">
      <f>50000</f>
    </oc>
    <nc r="F118">
      <v>52000</v>
    </nc>
  </rcc>
  <rfmt sheetId="2" sqref="F117:G118">
    <dxf>
      <fill>
        <patternFill>
          <bgColor theme="0"/>
        </patternFill>
      </fill>
    </dxf>
  </rfmt>
  <rcc rId="3348" sId="2" numFmtId="4">
    <oc r="F121">
      <v>536000</v>
    </oc>
    <nc r="F121">
      <v>25000</v>
    </nc>
  </rcc>
  <rcc rId="3349" sId="2" numFmtId="4">
    <oc r="G121">
      <v>580030.17000000004</v>
    </oc>
    <nc r="G121">
      <v>18115.189999999999</v>
    </nc>
  </rcc>
  <rrc rId="3350" sId="2" ref="A122:XFD122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351" sId="2" numFmtId="4">
    <oc r="F124">
      <f>204523.56+92000</f>
    </oc>
    <nc r="F124">
      <v>224712.9</v>
    </nc>
  </rcc>
  <rcc rId="3352" sId="2" numFmtId="4">
    <oc r="G124">
      <v>92899.64</v>
    </oc>
    <nc r="G124">
      <v>102290.07</v>
    </nc>
  </rcc>
  <rcc rId="3353" sId="2" numFmtId="4">
    <oc r="F125">
      <v>476.44</v>
    </oc>
    <nc r="F125">
      <v>1000</v>
    </nc>
  </rcc>
  <rcc rId="3354" sId="2" numFmtId="4">
    <oc r="G125">
      <v>476.45</v>
    </oc>
    <nc r="G125">
      <v>0</v>
    </nc>
  </rcc>
  <rfmt sheetId="2" sqref="F123:G125">
    <dxf>
      <fill>
        <patternFill>
          <bgColor theme="0"/>
        </patternFill>
      </fill>
    </dxf>
  </rfmt>
  <rcc rId="3355" sId="2" numFmtId="4">
    <oc r="F127">
      <v>33666500.200000003</v>
    </oc>
    <nc r="F127">
      <v>20000</v>
    </nc>
  </rcc>
  <rcc rId="3356" sId="2" numFmtId="4">
    <oc r="G127">
      <v>33666500.200000003</v>
    </oc>
    <nc r="G127">
      <v>19962</v>
    </nc>
  </rcc>
  <rfmt sheetId="2" sqref="F126:G127">
    <dxf>
      <fill>
        <patternFill>
          <bgColor theme="0"/>
        </patternFill>
      </fill>
    </dxf>
  </rfmt>
  <rcc rId="3357" sId="2" numFmtId="4">
    <oc r="F129">
      <v>34599.800000000003</v>
    </oc>
    <nc r="F129">
      <v>76000</v>
    </nc>
  </rcc>
  <rcc rId="3358" sId="2" numFmtId="4">
    <oc r="G129">
      <v>24634.9</v>
    </oc>
    <nc r="G129">
      <v>75452.12</v>
    </nc>
  </rcc>
  <rfmt sheetId="2" sqref="F128:G129">
    <dxf>
      <fill>
        <patternFill>
          <bgColor theme="0"/>
        </patternFill>
      </fill>
    </dxf>
  </rfmt>
  <rfmt sheetId="2" sqref="F130:G134">
    <dxf>
      <fill>
        <patternFill>
          <bgColor theme="0"/>
        </patternFill>
      </fill>
    </dxf>
  </rfmt>
  <rcc rId="3359" sId="2">
    <nc r="C122" t="inlineStr">
      <is>
        <t>000 1 16 10032 04 0000 140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0" sId="2" numFmtId="4">
    <nc r="F122">
      <v>2624684.11</v>
    </nc>
  </rcc>
  <rcc rId="3361" sId="2" numFmtId="4">
    <nc r="G122">
      <v>2624684.11</v>
    </nc>
  </rcc>
  <rcc rId="3362" sId="2" numFmtId="4">
    <nc r="H122">
      <v>2624684.11</v>
    </nc>
  </rcc>
  <rcc rId="3363" sId="2" numFmtId="4">
    <nc r="I122">
      <v>0</v>
    </nc>
  </rcc>
  <rcc rId="3364" sId="2" numFmtId="4">
    <nc r="J122">
      <v>0</v>
    </nc>
  </rcc>
  <rcc rId="3365" sId="2" numFmtId="4">
    <nc r="K122">
      <v>0</v>
    </nc>
  </rcc>
  <rcc rId="3366" sId="2">
    <nc r="D122" t="inlineStr">
      <is>
        <t>Прочее возмещение ущерба, причиненного муниципальному имуществу городского округа ( за исключением имущетсва, закрепленного за муниципальными бюджетными (автономными) учреждениями, унитарными предприятиями)</t>
      </is>
    </nc>
  </rcc>
  <rfmt sheetId="2" sqref="C122">
    <dxf>
      <alignment vertical="center" readingOrder="0"/>
    </dxf>
  </rfmt>
  <rfmt sheetId="2" sqref="C1:C1048576">
    <dxf>
      <alignment vertical="center" readingOrder="0"/>
    </dxf>
  </rfmt>
  <rfmt sheetId="2" sqref="D1:D1048576">
    <dxf>
      <alignment vertical="bottom" readingOrder="0"/>
    </dxf>
  </rfmt>
  <rfmt sheetId="2" sqref="D1:D1048576">
    <dxf>
      <alignment vertical="center" readingOrder="0"/>
    </dxf>
  </rfmt>
  <rcc rId="3367" sId="2">
    <oc r="F120">
      <f>+F121</f>
    </oc>
    <nc r="F120">
      <f>+F121+F122</f>
    </nc>
  </rcc>
  <rcc rId="3368" sId="2">
    <oc r="G120">
      <f>+G121</f>
    </oc>
    <nc r="G120">
      <f>+G121+G122</f>
    </nc>
  </rcc>
  <rcc rId="3369" sId="2">
    <oc r="H120">
      <f>+H121</f>
    </oc>
    <nc r="H120">
      <f>+H121+H122</f>
    </nc>
  </rcc>
  <rcc rId="3370" sId="2">
    <oc r="I120">
      <f>+I121</f>
    </oc>
    <nc r="I120">
      <f>+I121+I122</f>
    </nc>
  </rcc>
  <rcc rId="3371" sId="2">
    <oc r="J120">
      <f>+J121</f>
    </oc>
    <nc r="J120">
      <f>+J121+J122</f>
    </nc>
  </rcc>
  <rcc rId="3372" sId="2">
    <oc r="K120">
      <f>+K121</f>
    </oc>
    <nc r="K120">
      <f>+K121+K122</f>
    </nc>
  </rcc>
  <rfmt sheetId="2" sqref="F119:G122">
    <dxf>
      <fill>
        <patternFill>
          <bgColor theme="0"/>
        </patternFill>
      </fill>
    </dxf>
  </rfmt>
  <rrc rId="3373" sId="2" ref="A105:XFD10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rc rId="3374" sId="2" ref="A105:XFD10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fmt sheetId="2" s="1" sqref="C105" start="0" length="0">
    <dxf>
      <font>
        <sz val="8"/>
        <color rgb="FF000000"/>
        <name val="Arial"/>
        <scheme val="none"/>
      </font>
      <numFmt numFmtId="0" formatCode="General"/>
      <alignment horizontal="left" vertical="bottom" wrapText="1" indent="2" shrinkToFit="0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05" start="0" length="0">
    <dxf>
      <font>
        <sz val="8"/>
        <color rgb="FF000000"/>
        <name val="Arial"/>
        <scheme val="none"/>
      </font>
      <numFmt numFmtId="30" formatCode="@"/>
      <alignment horizontal="center" vertical="bottom" wrapText="0" readingOrder="0"/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5" sId="2" odxf="1" s="1" dxf="1">
    <nc r="E105" t="inlineStr">
      <is>
        <t xml:space="preserve"> 000 1160120001 0000 140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 val="0"/>
        <sz val="8"/>
        <color rgb="FF000000"/>
        <name val="Arial"/>
        <scheme val="none"/>
      </font>
      <numFmt numFmtId="30" formatCode="@"/>
      <alignment horizontal="center" vertical="bottom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2" s="1" sqref="C106" start="0" length="0">
    <dxf>
      <font>
        <sz val="8"/>
        <color rgb="FF000000"/>
        <name val="Arial"/>
        <scheme val="none"/>
      </font>
      <numFmt numFmtId="0" formatCode="General"/>
      <alignment horizontal="left" vertical="bottom" wrapText="1" indent="2" shrinkToFit="0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06" start="0" length="0">
    <dxf>
      <font>
        <sz val="8"/>
        <color rgb="FF000000"/>
        <name val="Arial"/>
        <scheme val="none"/>
      </font>
      <numFmt numFmtId="30" formatCode="@"/>
      <alignment horizontal="center" vertical="bottom" wrapText="0" readingOrder="0"/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6" sId="2" odxf="1" s="1" dxf="1">
    <nc r="E106" t="inlineStr">
      <is>
        <t xml:space="preserve"> 000 1160120301 0000 140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 val="0"/>
        <sz val="8"/>
        <color rgb="FF000000"/>
        <name val="Arial"/>
        <scheme val="none"/>
      </font>
      <numFmt numFmtId="30" formatCode="@"/>
      <alignment horizontal="center" vertical="bottom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2" s="1" sqref="D105" start="0" length="0">
    <dxf>
      <numFmt numFmtId="0" formatCode="General"/>
      <alignment horizontal="left" wrapText="1" indent="2" readingOrder="0"/>
      <border outline="0">
        <left style="thin">
          <color rgb="FF000000"/>
        </left>
        <right style="medium">
          <color rgb="FF000000"/>
        </right>
      </border>
    </dxf>
  </rfmt>
  <rfmt sheetId="2" s="1" sqref="D106" start="0" length="0">
    <dxf>
      <numFmt numFmtId="0" formatCode="General"/>
      <alignment horizontal="left" wrapText="1" indent="2" readingOrder="0"/>
      <border outline="0">
        <left style="thin">
          <color rgb="FF000000"/>
        </left>
        <right style="medium">
          <color rgb="FF000000"/>
        </right>
      </border>
    </dxf>
  </rfmt>
  <rfmt sheetId="2" s="1" sqref="C106" start="0" length="0">
    <dxf>
      <numFmt numFmtId="30" formatCode="@"/>
      <alignment horizontal="center" wrapText="0" indent="0" readingOrder="0"/>
      <border outline="0">
        <right style="thin">
          <color rgb="FF000000"/>
        </right>
      </border>
    </dxf>
  </rfmt>
  <rfmt sheetId="2" sqref="D105:D106">
    <dxf>
      <alignment vertical="center" readingOrder="0"/>
    </dxf>
  </rfmt>
  <rcc rId="3377" sId="2" odxf="1" s="1" dxf="1">
    <nc r="D105" t="inlineStr">
      <is>
    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78" sId="2" odxf="1" s="1" dxf="1">
    <nc r="D106" t="inlineStr">
      <is>
    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="1" sqref="C105" start="0" length="0">
    <dxf>
      <font>
        <sz val="10"/>
        <color rgb="FF000000"/>
        <name val="Times New Roman"/>
        <scheme val="none"/>
      </font>
      <numFmt numFmtId="30" formatCode="@"/>
      <alignment horizontal="center" vertical="center" wrapText="0" indent="0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="1" sqref="C105" start="0" length="0">
    <dxf>
      <font>
        <sz val="8"/>
        <color rgb="FF000000"/>
        <name val="Arial"/>
        <scheme val="none"/>
      </font>
      <alignment vertical="bottom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9" sId="2" odxf="1" s="1" dxf="1">
    <nc r="C105" t="inlineStr">
      <is>
        <t xml:space="preserve"> 000 1160112001 0000 140</t>
      </is>
    </nc>
    <ndxf>
      <font>
        <sz val="10"/>
        <color rgb="FF000000"/>
        <name val="Times New Roman"/>
        <scheme val="none"/>
      </font>
      <alignment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80" sId="2" odxf="1" s="1" dxf="1">
    <nc r="C106" t="inlineStr">
      <is>
        <t xml:space="preserve"> 000 1160112301 0000 140</t>
      </is>
    </nc>
    <ndxf>
      <font>
        <sz val="10"/>
        <color rgb="FF000000"/>
        <name val="Times New Roman"/>
        <scheme val="none"/>
      </font>
      <alignment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81" sId="2">
    <nc r="F105">
      <f>F106</f>
    </nc>
  </rcc>
  <rcc rId="3382" sId="2">
    <nc r="G105">
      <f>G106</f>
    </nc>
  </rcc>
  <rfmt sheetId="2" sqref="H105" start="0" length="0">
    <dxf>
      <fill>
        <patternFill>
          <bgColor theme="0"/>
        </patternFill>
      </fill>
    </dxf>
  </rfmt>
  <rfmt sheetId="2" sqref="I105" start="0" length="0">
    <dxf>
      <fill>
        <patternFill>
          <bgColor theme="0"/>
        </patternFill>
      </fill>
    </dxf>
  </rfmt>
  <rfmt sheetId="2" sqref="J105" start="0" length="0">
    <dxf>
      <fill>
        <patternFill>
          <bgColor theme="0"/>
        </patternFill>
      </fill>
    </dxf>
  </rfmt>
  <rfmt sheetId="2" sqref="K105" start="0" length="0">
    <dxf>
      <fill>
        <patternFill>
          <bgColor theme="0"/>
        </patternFill>
      </fill>
    </dxf>
  </rfmt>
  <rcc rId="3383" sId="2" odxf="1" dxf="1">
    <nc r="H105">
      <f>H106</f>
    </nc>
    <ndxf>
      <fill>
        <patternFill>
          <bgColor theme="8" tint="0.59999389629810485"/>
        </patternFill>
      </fill>
    </ndxf>
  </rcc>
  <rcc rId="3384" sId="2" odxf="1" dxf="1">
    <nc r="I105">
      <f>I106</f>
    </nc>
    <ndxf>
      <fill>
        <patternFill>
          <bgColor theme="8" tint="0.59999389629810485"/>
        </patternFill>
      </fill>
    </ndxf>
  </rcc>
  <rcc rId="3385" sId="2" odxf="1" dxf="1">
    <nc r="J105">
      <f>J106</f>
    </nc>
    <ndxf>
      <fill>
        <patternFill>
          <bgColor theme="8" tint="0.59999389629810485"/>
        </patternFill>
      </fill>
    </ndxf>
  </rcc>
  <rcc rId="3386" sId="2" odxf="1" dxf="1">
    <nc r="K105">
      <f>K106</f>
    </nc>
    <ndxf>
      <fill>
        <patternFill>
          <bgColor theme="8" tint="0.59999389629810485"/>
        </patternFill>
      </fill>
    </ndxf>
  </rcc>
  <rcc rId="3387" sId="2" numFmtId="4">
    <nc r="F106">
      <v>4000</v>
    </nc>
  </rcc>
  <rcc rId="3388" sId="2" numFmtId="4">
    <nc r="G106">
      <v>8000</v>
    </nc>
  </rcc>
  <rcc rId="3389" sId="2">
    <oc r="F94">
      <f>F95+F97+F99+F101+F103+F107+F109+F111+F113+F115+F117</f>
    </oc>
    <nc r="F94">
      <f>F95+F97+F99+F101+F103+F107+F109+F111+F113+F115+F117+F105</f>
    </nc>
  </rcc>
  <rcc rId="3390" sId="2">
    <oc r="G94">
      <f>G95+G97+G99+G101+G103+G107+G109+G111+G113+G115+G117</f>
    </oc>
    <nc r="G94">
      <f>G95+G97+G99+G101+G103+G107+G109+G111+G113+G115+G117+G105</f>
    </nc>
  </rcc>
  <rcc rId="3391" sId="2" numFmtId="4">
    <oc r="G14">
      <v>1562034.98</v>
    </oc>
    <nc r="G14">
      <v>103817.1</v>
    </nc>
  </rcc>
  <rcc rId="3392" sId="2" numFmtId="4">
    <oc r="G133">
      <v>0</v>
    </oc>
    <nc r="G133">
      <f>G134</f>
    </nc>
  </rcc>
  <rcc rId="3393" sId="2" numFmtId="4">
    <oc r="G134">
      <v>0</v>
    </oc>
    <nc r="G134">
      <v>164915.4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0" sId="2" numFmtId="4">
    <oc r="I11">
      <f>200246020-I12-I13-I14</f>
    </oc>
    <nc r="I11">
      <v>237146000</v>
    </nc>
  </rcc>
  <rcc rId="3401" sId="2" numFmtId="4">
    <oc r="I12">
      <f>F12</f>
    </oc>
    <nc r="I12">
      <v>598000</v>
    </nc>
  </rcc>
  <rcc rId="3402" sId="2" numFmtId="4">
    <oc r="I13">
      <f>F13</f>
    </oc>
    <nc r="I13">
      <v>897000</v>
    </nc>
  </rcc>
  <rcc rId="3403" sId="2" numFmtId="4">
    <oc r="I14">
      <v>1800000</v>
    </oc>
    <nc r="I14">
      <v>165000</v>
    </nc>
  </rcc>
  <rcc rId="3404" sId="2" numFmtId="4">
    <nc r="I15">
      <v>1874000</v>
    </nc>
  </rcc>
  <rfmt sheetId="2" sqref="I11:I15">
    <dxf>
      <fill>
        <patternFill>
          <bgColor theme="0"/>
        </patternFill>
      </fill>
    </dxf>
  </rfmt>
  <rcc rId="3405" sId="2" numFmtId="4">
    <oc r="I29">
      <v>2405000</v>
    </oc>
    <nc r="I29">
      <v>7436000</v>
    </nc>
  </rcc>
  <rcc rId="3406" sId="2" numFmtId="4">
    <oc r="I31">
      <v>1800000</v>
    </oc>
    <nc r="I31">
      <v>3300000</v>
    </nc>
  </rcc>
  <rcc rId="3407" sId="2" numFmtId="4">
    <oc r="I36">
      <v>60000</v>
    </oc>
    <nc r="I36">
      <v>30000</v>
    </nc>
  </rcc>
  <rcc rId="3408" sId="2" numFmtId="4">
    <oc r="I38">
      <v>1600000</v>
    </oc>
    <nc r="I38">
      <v>574000</v>
    </nc>
  </rcc>
  <rcc rId="3409" sId="2">
    <oc r="I26">
      <f>I27+I32+I35+I37</f>
    </oc>
    <nc r="I26">
      <f>I27+I32+I35+I37</f>
    </nc>
  </rcc>
  <rfmt sheetId="2" sqref="I26:I38">
    <dxf>
      <fill>
        <patternFill>
          <bgColor theme="0"/>
        </patternFill>
      </fill>
    </dxf>
  </rfmt>
  <rcc rId="3410" sId="2" numFmtId="4">
    <oc r="I41">
      <v>2320000</v>
    </oc>
    <nc r="I41">
      <v>2350000</v>
    </nc>
  </rcc>
  <rcc rId="3411" sId="2" numFmtId="4">
    <oc r="I46">
      <v>130000</v>
    </oc>
    <nc r="I46">
      <v>147000</v>
    </nc>
  </rcc>
  <rcc rId="3412" sId="2" numFmtId="4">
    <oc r="I44">
      <v>1380000</v>
    </oc>
    <nc r="I44">
      <v>1104000</v>
    </nc>
  </rcc>
  <rfmt sheetId="2" sqref="I39:I46">
    <dxf>
      <fill>
        <patternFill>
          <bgColor theme="0"/>
        </patternFill>
      </fill>
    </dxf>
  </rfmt>
  <rcc rId="3413" sId="2" numFmtId="4">
    <oc r="I49">
      <v>3240000</v>
    </oc>
    <nc r="I49">
      <v>3250000</v>
    </nc>
  </rcc>
  <rfmt sheetId="2" sqref="I47:I52">
    <dxf>
      <fill>
        <patternFill>
          <bgColor theme="0"/>
        </patternFill>
      </fill>
    </dxf>
  </rfmt>
  <rcc rId="3414" sId="2" numFmtId="4">
    <oc r="I56">
      <v>3552500</v>
    </oc>
    <nc r="I56">
      <v>3610500</v>
    </nc>
  </rcc>
  <rcc rId="3415" sId="2" numFmtId="4">
    <oc r="I58">
      <v>607200</v>
    </oc>
    <nc r="I58">
      <v>578000</v>
    </nc>
  </rcc>
  <rcc rId="3416" sId="2" numFmtId="4">
    <oc r="I60">
      <v>22105667</v>
    </oc>
    <nc r="I60">
      <v>20366060</v>
    </nc>
  </rcc>
  <rcc rId="3417" sId="2" numFmtId="4">
    <oc r="I63">
      <v>62000</v>
    </oc>
    <nc r="I63">
      <v>15000</v>
    </nc>
  </rcc>
  <rfmt sheetId="2" sqref="I53:I66">
    <dxf>
      <fill>
        <patternFill>
          <bgColor theme="0"/>
        </patternFill>
      </fill>
    </dxf>
  </rfmt>
  <rcc rId="3418" sId="2" numFmtId="4">
    <oc r="I80">
      <v>2290400</v>
    </oc>
    <nc r="I80">
      <v>2283300</v>
    </nc>
  </rcc>
  <rfmt sheetId="2" sqref="I74:I80">
    <dxf>
      <fill>
        <patternFill>
          <bgColor theme="0"/>
        </patternFill>
      </fill>
    </dxf>
  </rfmt>
  <rcc rId="3419" sId="2" numFmtId="4">
    <oc r="I84">
      <v>683200</v>
    </oc>
    <nc r="I84">
      <v>1058900</v>
    </nc>
  </rcc>
  <rfmt sheetId="2" s="1" sqref="D88" start="0" length="0">
    <dxf>
      <font>
        <sz val="10"/>
        <color auto="1"/>
        <name val="Times New Roman"/>
        <scheme val="none"/>
      </font>
      <numFmt numFmtId="30" formatCode="@"/>
    </dxf>
  </rfmt>
  <rfmt sheetId="2" s="1" sqref="D89" start="0" length="0">
    <dxf>
      <font>
        <sz val="10"/>
        <color auto="1"/>
        <name val="Times New Roman"/>
        <scheme val="none"/>
      </font>
      <numFmt numFmtId="30" formatCode="@"/>
    </dxf>
  </rfmt>
  <rcc rId="3420" sId="2" numFmtId="4">
    <oc r="I92">
      <v>6400</v>
    </oc>
    <nc r="I92">
      <v>6800</v>
    </nc>
  </rcc>
  <rcc rId="3421" sId="2" numFmtId="4">
    <oc r="J92">
      <v>6600</v>
    </oc>
    <nc r="J92">
      <v>7200</v>
    </nc>
  </rcc>
  <rcc rId="3422" sId="2" numFmtId="4">
    <oc r="K92">
      <v>7500</v>
    </oc>
    <nc r="K92">
      <v>7600</v>
    </nc>
  </rcc>
  <rfmt sheetId="2" sqref="I90:K92">
    <dxf>
      <fill>
        <patternFill>
          <bgColor theme="0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3" sId="2" numFmtId="4">
    <oc r="I154">
      <f>12215600+678700</f>
    </oc>
    <nc r="I154">
      <v>12215600</v>
    </nc>
  </rcc>
  <rcc rId="3424" sId="2" numFmtId="4">
    <nc r="I155">
      <v>678700</v>
    </nc>
  </rcc>
  <rfmt sheetId="2" sqref="I154:I155">
    <dxf>
      <fill>
        <patternFill>
          <bgColor theme="0"/>
        </patternFill>
      </fill>
    </dxf>
  </rfmt>
  <rfmt sheetId="2" sqref="I153">
    <dxf>
      <fill>
        <patternFill>
          <bgColor theme="0"/>
        </patternFill>
      </fill>
    </dxf>
  </rfmt>
  <rcc rId="3425" sId="2" numFmtId="4">
    <oc r="J154">
      <f>12215600+678700</f>
    </oc>
    <nc r="J154">
      <v>12404600</v>
    </nc>
  </rcc>
  <rcc rId="3426" sId="2" numFmtId="4">
    <nc r="J155">
      <v>689200</v>
    </nc>
  </rcc>
  <rfmt sheetId="2" sqref="J154:J155">
    <dxf>
      <fill>
        <patternFill>
          <bgColor theme="0"/>
        </patternFill>
      </fill>
    </dxf>
  </rfmt>
  <rfmt sheetId="2" sqref="K154">
    <dxf>
      <fill>
        <patternFill>
          <bgColor theme="0"/>
        </patternFill>
      </fill>
    </dxf>
  </rfmt>
  <rcc rId="3427" sId="2">
    <oc r="I153">
      <f>I154</f>
    </oc>
    <nc r="I153">
      <f>SUM(I154:I155)</f>
    </nc>
  </rcc>
  <rcc rId="3428" sId="2" odxf="1" dxf="1">
    <oc r="J153">
      <f>J154</f>
    </oc>
    <nc r="J153">
      <f>SUM(J154:J155)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3429" sId="2" odxf="1" dxf="1">
    <oc r="K153">
      <f>K154</f>
    </oc>
    <nc r="K153">
      <f>SUM(K154:K155)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3430" sId="2" numFmtId="4">
    <nc r="K155">
      <v>689200</v>
    </nc>
  </rcc>
  <rfmt sheetId="2" sqref="K155">
    <dxf>
      <fill>
        <patternFill>
          <bgColor theme="0"/>
        </patternFill>
      </fill>
    </dxf>
  </rfmt>
  <rfmt sheetId="2" sqref="I156:K160">
    <dxf>
      <fill>
        <patternFill>
          <bgColor theme="0"/>
        </patternFill>
      </fill>
    </dxf>
  </rfmt>
  <rcc rId="3431" sId="2" numFmtId="4">
    <oc r="I138">
      <v>23232600</v>
    </oc>
    <nc r="I138">
      <v>204800</v>
    </nc>
  </rcc>
  <rcc rId="3432" sId="2" numFmtId="4">
    <oc r="J138">
      <v>79700</v>
    </oc>
    <nc r="J138">
      <v>123200</v>
    </nc>
  </rcc>
  <rcc rId="3433" sId="2" numFmtId="4">
    <oc r="K138">
      <v>179800</v>
    </oc>
    <nc r="K138">
      <v>22200</v>
    </nc>
  </rcc>
  <rfmt sheetId="2" sqref="I138:K138">
    <dxf>
      <fill>
        <patternFill>
          <bgColor theme="0"/>
        </patternFill>
      </fill>
    </dxf>
  </rfmt>
  <rcc rId="3434" sId="2" numFmtId="4">
    <oc r="I139">
      <v>9458800</v>
    </oc>
    <nc r="I139">
      <v>23010200</v>
    </nc>
  </rcc>
  <rfmt sheetId="2" sqref="I138:J139">
    <dxf>
      <fill>
        <patternFill>
          <bgColor theme="0"/>
        </patternFill>
      </fill>
    </dxf>
  </rfmt>
  <rfmt sheetId="2" sqref="I137:K139">
    <dxf>
      <fill>
        <patternFill>
          <bgColor theme="0"/>
        </patternFill>
      </fill>
    </dxf>
  </rfmt>
  <rfmt sheetId="2" sqref="I140:K140">
    <dxf>
      <fill>
        <patternFill>
          <bgColor theme="0"/>
        </patternFill>
      </fill>
    </dxf>
  </rfmt>
  <rfmt sheetId="2" sqref="H138:H140">
    <dxf>
      <fill>
        <patternFill>
          <bgColor theme="0"/>
        </patternFill>
      </fill>
    </dxf>
  </rfmt>
  <rfmt sheetId="2" sqref="H137">
    <dxf>
      <fill>
        <patternFill>
          <bgColor theme="0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5" sId="2" numFmtId="4">
    <oc r="H142">
      <f>F142</f>
    </oc>
    <nc r="H142">
      <v>7912100</v>
    </nc>
  </rcc>
  <rfmt sheetId="2" sqref="H142">
    <dxf>
      <fill>
        <patternFill>
          <bgColor theme="0"/>
        </patternFill>
      </fill>
    </dxf>
  </rfmt>
  <rfmt sheetId="2" sqref="H143">
    <dxf>
      <fill>
        <patternFill>
          <bgColor theme="0"/>
        </patternFill>
      </fill>
    </dxf>
  </rfmt>
  <rfmt sheetId="2" sqref="H144">
    <dxf>
      <fill>
        <patternFill>
          <bgColor theme="0"/>
        </patternFill>
      </fill>
    </dxf>
  </rfmt>
  <rcc rId="3436" sId="2" numFmtId="4">
    <oc r="I144">
      <f>1858761.45+2888051.55</f>
    </oc>
    <nc r="I144">
      <v>4724860</v>
    </nc>
  </rcc>
  <rcc rId="3437" sId="2" numFmtId="4">
    <oc r="J144">
      <f>2549879.37+2888051.63</f>
    </oc>
    <nc r="J144">
      <v>5125467</v>
    </nc>
  </rcc>
  <rcc rId="3438" sId="2" numFmtId="4">
    <oc r="K144">
      <f>2549879.23+3208945.77</f>
    </oc>
    <nc r="K144">
      <v>5098456</v>
    </nc>
  </rcc>
  <rfmt sheetId="2" sqref="I144:K144">
    <dxf>
      <fill>
        <patternFill>
          <bgColor theme="0"/>
        </patternFill>
      </fill>
    </dxf>
  </rfmt>
  <rfmt sheetId="2" sqref="I143:K144">
    <dxf>
      <fill>
        <patternFill>
          <bgColor theme="0"/>
        </patternFill>
      </fill>
    </dxf>
  </rfmt>
  <rcc rId="3439" sId="2" numFmtId="4">
    <oc r="I142">
      <f>5849064.92+2274635.08</f>
    </oc>
    <nc r="I142">
      <v>7269900</v>
    </nc>
  </rcc>
  <rcc rId="3440" sId="2" numFmtId="4">
    <oc r="J142">
      <f>5659777.09+2201022.91</f>
    </oc>
    <nc r="J142">
      <v>7269600</v>
    </nc>
  </rcc>
  <rcc rId="3441" sId="2" numFmtId="4">
    <oc r="K142">
      <f>2266655.2+5828544.8</f>
    </oc>
    <nc r="K142">
      <v>6556200</v>
    </nc>
  </rcc>
  <rfmt sheetId="2" sqref="I142:K142">
    <dxf>
      <fill>
        <patternFill>
          <bgColor theme="0"/>
        </patternFill>
      </fill>
    </dxf>
  </rfmt>
  <rcc rId="3442" sId="2" numFmtId="4">
    <oc r="I145">
      <f>805100+1208100+489100+27074607+422955+15115300+21244300+179675.39+983766.77+592900</f>
    </oc>
    <nc r="I145">
      <v>76156769.480000004</v>
    </nc>
  </rcc>
  <rfmt sheetId="2" sqref="I145">
    <dxf>
      <fill>
        <patternFill>
          <bgColor theme="0"/>
        </patternFill>
      </fill>
    </dxf>
  </rfmt>
  <rcc rId="3443" sId="2" numFmtId="4">
    <oc r="K145">
      <f>805100+1240800+489100+27074607+422955+15115300+21244300+179675.39+592900</f>
    </oc>
    <nc r="K145">
      <v>75834073</v>
    </nc>
  </rcc>
  <rfmt sheetId="2" sqref="I145:K145">
    <dxf>
      <fill>
        <patternFill>
          <bgColor theme="0"/>
        </patternFill>
      </fill>
    </dxf>
  </rfmt>
  <rcc rId="3444" sId="2">
    <oc r="J141">
      <f>SUM(J142:J145)</f>
    </oc>
    <nc r="J141">
      <f>SUM(J142:J145)</f>
    </nc>
  </rcc>
  <rcc rId="3445" sId="2" numFmtId="4">
    <oc r="J145">
      <f>805100+1240800+489100+27074607+422955+15115300+21244300+179675.39+592900</f>
    </oc>
    <nc r="J145">
      <v>75745067</v>
    </nc>
  </rcc>
  <rcc rId="3446" sId="2" numFmtId="4">
    <oc r="I149">
      <v>1637230</v>
    </oc>
    <nc r="I149">
      <v>1297044</v>
    </nc>
  </rcc>
  <rfmt sheetId="2" sqref="I149">
    <dxf>
      <fill>
        <patternFill>
          <bgColor theme="0"/>
        </patternFill>
      </fill>
    </dxf>
  </rfmt>
  <rcc rId="3447" sId="2" numFmtId="4">
    <oc r="J149">
      <v>1695010</v>
    </oc>
    <nc r="J149">
      <v>1297044</v>
    </nc>
  </rcc>
  <rcc rId="3448" sId="2" numFmtId="4">
    <oc r="K149">
      <v>1755490</v>
    </oc>
    <nc r="K149">
      <v>1297044</v>
    </nc>
  </rcc>
  <rfmt sheetId="2" sqref="J149:K149">
    <dxf>
      <fill>
        <patternFill>
          <bgColor theme="0"/>
        </patternFill>
      </fill>
    </dxf>
  </rfmt>
  <rcc rId="3449" sId="2" numFmtId="4">
    <oc r="I150">
      <v>105388</v>
    </oc>
    <nc r="I150">
      <v>7618</v>
    </nc>
  </rcc>
  <rcc rId="3450" sId="2" numFmtId="4">
    <oc r="J150">
      <v>6444</v>
    </oc>
    <nc r="J150">
      <v>6756</v>
    </nc>
  </rcc>
  <rcc rId="3451" sId="2" numFmtId="4">
    <oc r="K150">
      <v>6444</v>
    </oc>
    <nc r="K150">
      <v>6756</v>
    </nc>
  </rcc>
  <rfmt sheetId="2" sqref="I150:K150">
    <dxf>
      <fill>
        <patternFill>
          <bgColor theme="0"/>
        </patternFill>
      </fill>
    </dxf>
  </rfmt>
  <rcc rId="3452" sId="2" numFmtId="4">
    <oc r="I151">
      <v>857034</v>
    </oc>
    <nc r="I151">
      <v>1297044</v>
    </nc>
  </rcc>
  <rcc rId="3453" sId="2" numFmtId="4">
    <oc r="J151">
      <v>857034</v>
    </oc>
    <nc r="J151">
      <v>1297044</v>
    </nc>
  </rcc>
  <rcc rId="3454" sId="2" numFmtId="4">
    <oc r="K151">
      <v>857034</v>
    </oc>
    <nc r="K151">
      <v>1297044</v>
    </nc>
  </rcc>
  <rfmt sheetId="2" sqref="I151:K151">
    <dxf>
      <fill>
        <patternFill>
          <bgColor theme="0"/>
        </patternFill>
      </fill>
    </dxf>
  </rfmt>
  <rcc rId="3455" sId="2" numFmtId="4">
    <oc r="I152">
      <v>221175900</v>
    </oc>
    <nc r="I152">
      <v>245420800</v>
    </nc>
  </rcc>
  <rcc rId="3456" sId="2" numFmtId="4">
    <oc r="J152">
      <v>221175900</v>
    </oc>
    <nc r="J152">
      <v>245420800</v>
    </nc>
  </rcc>
  <rcc rId="3457" sId="2" numFmtId="4">
    <oc r="K152">
      <v>221175900</v>
    </oc>
    <nc r="K152">
      <v>245420800</v>
    </nc>
  </rcc>
  <rfmt sheetId="2" sqref="I152:K152">
    <dxf>
      <fill>
        <patternFill>
          <bgColor theme="0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8" sId="2" numFmtId="4">
    <oc r="I148">
      <v>1793600</v>
    </oc>
    <nc r="I148">
      <v>2236600</v>
    </nc>
  </rcc>
  <rcc rId="3459" sId="2" numFmtId="4">
    <oc r="J148">
      <v>1793600</v>
    </oc>
    <nc r="J148">
      <v>2236600</v>
    </nc>
  </rcc>
  <rcc rId="3460" sId="2" numFmtId="4">
    <oc r="K148">
      <v>1793600</v>
    </oc>
    <nc r="K148">
      <v>2236600</v>
    </nc>
  </rcc>
  <rfmt sheetId="2" sqref="I148:K148">
    <dxf>
      <fill>
        <patternFill>
          <bgColor theme="0"/>
        </patternFill>
      </fill>
    </dxf>
  </rfmt>
  <rcc rId="3461" sId="2" numFmtId="4">
    <oc r="I147">
      <f>52500+437094+17500+807334+22200+4700+2073300+800000</f>
    </oc>
    <nc r="I147">
      <v>4826372</v>
    </nc>
  </rcc>
  <rcc rId="3462" sId="2" numFmtId="4">
    <oc r="J147">
      <f>54000+449893+18000+839649+22700+4800+2131900+800000+1684694</f>
    </oc>
    <nc r="J147">
      <v>5949527</v>
    </nc>
  </rcc>
  <rcc rId="3463" sId="2" numFmtId="4">
    <oc r="K147">
      <f>54000+449893+18000+839649+22700+4800+2131900+800000+1684694</f>
    </oc>
    <nc r="K147">
      <v>5949501</v>
    </nc>
  </rcc>
  <rfmt sheetId="2" sqref="I147:K147">
    <dxf>
      <fill>
        <patternFill>
          <bgColor theme="0"/>
        </patternFill>
      </fill>
    </dxf>
  </rfmt>
  <rcc rId="3464" sId="2" numFmtId="4">
    <oc r="I149">
      <v>1297044</v>
    </oc>
    <nc r="I149">
      <v>1791439</v>
    </nc>
  </rcc>
  <rcc rId="3465" sId="2" numFmtId="4">
    <oc r="J149">
      <v>1297044</v>
    </oc>
    <nc r="J149">
      <v>1857864</v>
    </nc>
  </rcc>
  <rcc rId="3466" sId="2" numFmtId="4">
    <oc r="K149">
      <v>1297044</v>
    </oc>
    <nc r="K149">
      <v>1926697</v>
    </nc>
  </rcc>
  <rfmt sheetId="2" sqref="I146:K146">
    <dxf>
      <fill>
        <patternFill>
          <bgColor theme="0"/>
        </patternFill>
      </fill>
    </dxf>
  </rfmt>
  <rfmt sheetId="2" sqref="I141:K141">
    <dxf>
      <fill>
        <patternFill>
          <bgColor theme="0"/>
        </patternFill>
      </fill>
    </dxf>
  </rfmt>
  <rfmt sheetId="2" sqref="I136:K136">
    <dxf>
      <fill>
        <patternFill>
          <bgColor theme="0"/>
        </patternFill>
      </fill>
    </dxf>
  </rfmt>
  <rfmt sheetId="2" sqref="I135:K136">
    <dxf>
      <fill>
        <patternFill>
          <bgColor theme="0"/>
        </patternFill>
      </fill>
    </dxf>
  </rfmt>
  <rfmt sheetId="2" sqref="I132:K135">
    <dxf>
      <fill>
        <patternFill>
          <bgColor theme="0"/>
        </patternFill>
      </fill>
    </dxf>
  </rfmt>
  <rcc rId="3467" sId="2" numFmtId="4">
    <oc r="I19">
      <v>2978650</v>
    </oc>
    <nc r="I19">
      <v>3022820</v>
    </nc>
  </rcc>
  <rcc rId="3468" sId="2" numFmtId="4">
    <oc r="J19">
      <v>2955700</v>
    </oc>
    <nc r="J19">
      <v>3189130</v>
    </nc>
  </rcc>
  <rcc rId="3469" sId="2" numFmtId="4">
    <oc r="K19">
      <v>2958840</v>
    </oc>
    <nc r="K19">
      <v>3417860</v>
    </nc>
  </rcc>
  <rcc rId="3470" sId="2" numFmtId="4">
    <oc r="I21">
      <v>16480</v>
    </oc>
    <nc r="I21">
      <v>21000</v>
    </nc>
  </rcc>
  <rcc rId="3471" sId="2" numFmtId="4">
    <oc r="J21">
      <v>16560</v>
    </oc>
    <nc r="J21">
      <v>21780</v>
    </nc>
  </rcc>
  <rcc rId="3472" sId="2" numFmtId="4">
    <oc r="K21">
      <v>17100</v>
    </oc>
    <nc r="K21">
      <v>22740</v>
    </nc>
  </rcc>
  <rfmt sheetId="2" sqref="H16:K21">
    <dxf>
      <fill>
        <patternFill>
          <bgColor theme="0"/>
        </patternFill>
      </fill>
    </dxf>
  </rfmt>
  <rcc rId="3473" sId="2" numFmtId="4">
    <oc r="I23">
      <v>3966390</v>
    </oc>
    <nc r="I23">
      <v>3736820</v>
    </nc>
  </rcc>
  <rcc rId="3474" sId="2" numFmtId="4">
    <oc r="J23">
      <v>4000430</v>
    </oc>
    <nc r="J23">
      <v>3891390</v>
    </nc>
  </rcc>
  <rfmt sheetId="2" sqref="I22:K23">
    <dxf>
      <fill>
        <patternFill>
          <bgColor theme="0"/>
        </patternFill>
      </fill>
    </dxf>
  </rfmt>
  <rfmt sheetId="2" sqref="H19:H21">
    <dxf>
      <fill>
        <patternFill>
          <bgColor theme="4" tint="-0.249977111117893"/>
        </patternFill>
      </fill>
    </dxf>
  </rfmt>
  <rfmt sheetId="2" sqref="H19" start="0" length="0">
    <dxf>
      <fill>
        <patternFill>
          <bgColor theme="8" tint="0.59999389629810485"/>
        </patternFill>
      </fill>
    </dxf>
  </rfmt>
  <rcc rId="3475" sId="2" odxf="1" dxf="1">
    <oc r="H20">
      <f>+H21</f>
    </oc>
    <nc r="H20">
      <f>+H21</f>
    </nc>
    <odxf>
      <fill>
        <patternFill>
          <bgColor theme="4" tint="-0.249977111117893"/>
        </patternFill>
      </fill>
    </odxf>
    <ndxf>
      <fill>
        <patternFill>
          <bgColor theme="8" tint="0.59999389629810485"/>
        </patternFill>
      </fill>
    </ndxf>
  </rcc>
  <rfmt sheetId="2" sqref="H21" start="0" length="0">
    <dxf>
      <fill>
        <patternFill>
          <bgColor theme="8" tint="0.59999389629810485"/>
        </patternFill>
      </fill>
    </dxf>
  </rfmt>
  <rcc rId="3476" sId="2" numFmtId="4">
    <oc r="I25">
      <v>-373510</v>
    </oc>
    <nc r="I25">
      <v>-398670</v>
    </nc>
  </rcc>
  <rcc rId="3477" sId="2" numFmtId="4">
    <oc r="J25">
      <v>-366250</v>
    </oc>
    <nc r="J25">
      <v>-398670</v>
    </nc>
  </rcc>
  <rcc rId="3478" sId="2" numFmtId="4">
    <oc r="K25">
      <v>-379720</v>
    </oc>
    <nc r="K25">
      <v>-420890</v>
    </nc>
  </rcc>
  <rfmt sheetId="2" sqref="I24:K25">
    <dxf>
      <fill>
        <patternFill>
          <bgColor theme="4" tint="-0.249977111117893"/>
        </patternFill>
      </fill>
    </dxf>
  </rfmt>
  <rfmt sheetId="2" sqref="I24:K25">
    <dxf>
      <fill>
        <patternFill patternType="none">
          <bgColor auto="1"/>
        </patternFill>
      </fill>
    </dxf>
  </rfmt>
  <rcc rId="3479" sId="2" numFmtId="4">
    <oc r="K23">
      <v>4124030</v>
    </oc>
    <nc r="K23">
      <v>4126810</v>
    </nc>
  </rcc>
  <rcc rId="3480" sId="2" numFmtId="4">
    <oc r="I32">
      <f>I33+I34</f>
    </oc>
    <nc r="I32">
      <v>0</v>
    </nc>
  </rcc>
  <rcc rId="3481" sId="2">
    <oc r="J32">
      <f>J33+J34</f>
    </oc>
    <nc r="J32">
      <f>J33+J34</f>
    </nc>
  </rcc>
  <rcc rId="3482" sId="2">
    <oc r="K32">
      <f>K33+K34</f>
    </oc>
    <nc r="K32">
      <f>K33+K34</f>
    </nc>
  </rcc>
  <rcc rId="3483" sId="2" numFmtId="4">
    <oc r="J35">
      <f>J36</f>
    </oc>
    <nc r="J35">
      <f>J36</f>
    </nc>
  </rcc>
  <rcc rId="3484" sId="2" numFmtId="4">
    <oc r="K35">
      <f>K36</f>
    </oc>
    <nc r="K35">
      <f>K36</f>
    </nc>
  </rcc>
  <rcc rId="3485" sId="2" numFmtId="4">
    <oc r="J36">
      <v>60000</v>
    </oc>
    <nc r="J36">
      <v>30000</v>
    </nc>
  </rcc>
  <rcc rId="3486" sId="2" numFmtId="4">
    <oc r="K36">
      <v>60000</v>
    </oc>
    <nc r="K36">
      <v>30000</v>
    </nc>
  </rcc>
  <rcc rId="3487" sId="2" numFmtId="4">
    <oc r="J34">
      <f>I34</f>
    </oc>
    <nc r="J34">
      <v>0</v>
    </nc>
  </rcc>
  <rcc rId="3488" sId="2" numFmtId="4">
    <oc r="K34">
      <f>J34</f>
    </oc>
    <nc r="K34">
      <v>0</v>
    </nc>
  </rcc>
  <rfmt sheetId="2" sqref="J35:K36">
    <dxf>
      <fill>
        <patternFill patternType="none">
          <bgColor auto="1"/>
        </patternFill>
      </fill>
    </dxf>
  </rfmt>
  <rcc rId="3489" sId="2" numFmtId="4">
    <oc r="J38">
      <v>1600000</v>
    </oc>
    <nc r="J38">
      <v>574000</v>
    </nc>
  </rcc>
  <rcc rId="3490" sId="2" numFmtId="4">
    <oc r="K38">
      <v>1600000</v>
    </oc>
    <nc r="K38">
      <v>574000</v>
    </nc>
  </rcc>
  <rfmt sheetId="2" sqref="J37:K38">
    <dxf>
      <fill>
        <patternFill patternType="none">
          <bgColor auto="1"/>
        </patternFill>
      </fill>
    </dxf>
  </rfmt>
  <rfmt sheetId="2" sqref="J32:K34">
    <dxf>
      <fill>
        <patternFill patternType="none">
          <bgColor auto="1"/>
        </patternFill>
      </fill>
    </dxf>
  </rfmt>
  <rfmt sheetId="2" sqref="H1:H1048576">
    <dxf>
      <fill>
        <patternFill>
          <bgColor theme="8" tint="0.39997558519241921"/>
        </patternFill>
      </fill>
    </dxf>
  </rfmt>
  <rfmt sheetId="2" sqref="I47:K52">
    <dxf>
      <fill>
        <patternFill>
          <bgColor theme="0"/>
        </patternFill>
      </fill>
    </dxf>
  </rfmt>
  <rcc rId="3491" sId="2" odxf="1" dxf="1">
    <oc r="I53">
      <f>I54+I61+I64</f>
    </oc>
    <nc r="I53">
      <f>I54+I61+I64</f>
    </nc>
    <odxf>
      <font>
        <b/>
        <sz val="10"/>
        <color auto="1"/>
        <name val="Times New Roman"/>
        <scheme val="none"/>
      </font>
      <fill>
        <patternFill>
          <bgColor theme="0"/>
        </patternFill>
      </fill>
    </odxf>
    <ndxf>
      <font>
        <b val="0"/>
        <sz val="10"/>
        <color auto="1"/>
        <name val="Times New Roman"/>
        <scheme val="none"/>
      </font>
      <fill>
        <patternFill>
          <bgColor theme="8" tint="0.39997558519241921"/>
        </patternFill>
      </fill>
    </ndxf>
  </rcc>
  <rcc rId="3492" sId="2" odxf="1" dxf="1">
    <oc r="I54">
      <f>+I55+I57+I59</f>
    </oc>
    <nc r="I54">
      <f>+I55+I57+I59</f>
    </nc>
    <odxf>
      <fill>
        <patternFill>
          <fgColor indexed="64"/>
          <bgColor theme="0"/>
        </patternFill>
      </fill>
    </odxf>
    <ndxf>
      <fill>
        <patternFill>
          <fgColor rgb="FFFFFFCC"/>
          <bgColor theme="8" tint="0.39997558519241921"/>
        </patternFill>
      </fill>
    </ndxf>
  </rcc>
  <rcc rId="3493" sId="2" odxf="1" dxf="1">
    <oc r="I55">
      <f>I56</f>
    </oc>
    <nc r="I55">
      <f>I56</f>
    </nc>
    <odxf>
      <fill>
        <patternFill>
          <bgColor theme="0"/>
        </patternFill>
      </fill>
    </odxf>
    <ndxf>
      <fill>
        <patternFill>
          <bgColor theme="8" tint="0.39997558519241921"/>
        </patternFill>
      </fill>
    </ndxf>
  </rcc>
  <rfmt sheetId="2" sqref="I56" start="0" length="0">
    <dxf>
      <fill>
        <patternFill>
          <bgColor theme="8" tint="0.39997558519241921"/>
        </patternFill>
      </fill>
    </dxf>
  </rfmt>
  <rcc rId="3494" sId="2" odxf="1" dxf="1">
    <oc r="I57">
      <f>I58</f>
    </oc>
    <nc r="I57">
      <f>I58</f>
    </nc>
    <odxf>
      <fill>
        <patternFill>
          <fgColor rgb="FFFFFFCC"/>
          <bgColor theme="0"/>
        </patternFill>
      </fill>
    </odxf>
    <ndxf>
      <fill>
        <patternFill>
          <fgColor indexed="64"/>
          <bgColor theme="8" tint="0.39997558519241921"/>
        </patternFill>
      </fill>
    </ndxf>
  </rcc>
  <rfmt sheetId="2" sqref="I58" start="0" length="0">
    <dxf>
      <fill>
        <patternFill>
          <bgColor theme="8" tint="0.39997558519241921"/>
        </patternFill>
      </fill>
    </dxf>
  </rfmt>
  <rcc rId="3495" sId="2" odxf="1" dxf="1">
    <oc r="I59">
      <f>I60</f>
    </oc>
    <nc r="I59">
      <f>I60</f>
    </nc>
    <odxf>
      <fill>
        <patternFill>
          <fgColor rgb="FFFFFFCC"/>
          <bgColor theme="0"/>
        </patternFill>
      </fill>
    </odxf>
    <ndxf>
      <fill>
        <patternFill>
          <fgColor indexed="64"/>
          <bgColor theme="8" tint="0.39997558519241921"/>
        </patternFill>
      </fill>
    </ndxf>
  </rcc>
  <rfmt sheetId="2" sqref="I60" start="0" length="0">
    <dxf>
      <fill>
        <patternFill>
          <fgColor rgb="FFFFFFCC"/>
          <bgColor theme="8" tint="0.39997558519241921"/>
        </patternFill>
      </fill>
    </dxf>
  </rfmt>
  <rcc rId="3496" sId="2" odxf="1" dxf="1">
    <oc r="I61">
      <f>I62</f>
    </oc>
    <nc r="I61">
      <f>I62</f>
    </nc>
    <odxf>
      <fill>
        <patternFill>
          <fgColor rgb="FFFFFFCC"/>
          <bgColor theme="0"/>
        </patternFill>
      </fill>
      <alignment wrapText="1" readingOrder="0"/>
    </odxf>
    <ndxf>
      <fill>
        <patternFill>
          <fgColor indexed="64"/>
          <bgColor theme="8" tint="0.39997558519241921"/>
        </patternFill>
      </fill>
      <alignment wrapText="0" readingOrder="0"/>
    </ndxf>
  </rcc>
  <rcc rId="3497" sId="2" odxf="1" dxf="1">
    <oc r="I62">
      <f>I63</f>
    </oc>
    <nc r="I62">
      <f>I63</f>
    </nc>
    <odxf>
      <fill>
        <patternFill>
          <bgColor theme="0"/>
        </patternFill>
      </fill>
      <alignment wrapText="1" readingOrder="0"/>
    </odxf>
    <ndxf>
      <fill>
        <patternFill>
          <bgColor theme="8" tint="0.39997558519241921"/>
        </patternFill>
      </fill>
      <alignment wrapText="0" readingOrder="0"/>
    </ndxf>
  </rcc>
  <rfmt sheetId="2" sqref="I63" start="0" length="0">
    <dxf>
      <fill>
        <patternFill>
          <fgColor indexed="64"/>
          <bgColor theme="8" tint="0.39997558519241921"/>
        </patternFill>
      </fill>
      <alignment wrapText="0" readingOrder="0"/>
    </dxf>
  </rfmt>
  <rcc rId="3498" sId="2" odxf="1" dxf="1">
    <oc r="I64">
      <f>I65</f>
    </oc>
    <nc r="I64">
      <f>I65</f>
    </nc>
    <odxf>
      <fill>
        <patternFill>
          <bgColor theme="0"/>
        </patternFill>
      </fill>
      <alignment wrapText="1" readingOrder="0"/>
    </odxf>
    <ndxf>
      <fill>
        <patternFill>
          <bgColor theme="8" tint="0.39997558519241921"/>
        </patternFill>
      </fill>
      <alignment wrapText="0" readingOrder="0"/>
    </ndxf>
  </rcc>
  <rcc rId="3499" sId="2" odxf="1" dxf="1">
    <oc r="I65">
      <f>I66</f>
    </oc>
    <nc r="I65">
      <f>I66</f>
    </nc>
    <odxf>
      <fill>
        <patternFill>
          <fgColor rgb="FFFFFFCC"/>
          <bgColor theme="0"/>
        </patternFill>
      </fill>
      <alignment wrapText="1" readingOrder="0"/>
    </odxf>
    <ndxf>
      <fill>
        <patternFill>
          <fgColor indexed="64"/>
          <bgColor theme="8" tint="0.39997558519241921"/>
        </patternFill>
      </fill>
      <alignment wrapText="0" readingOrder="0"/>
    </ndxf>
  </rcc>
  <rfmt sheetId="2" sqref="I66" start="0" length="0">
    <dxf>
      <fill>
        <patternFill>
          <fgColor rgb="FFFFFFCC"/>
          <bgColor theme="8" tint="0.39997558519241921"/>
        </patternFill>
      </fill>
      <alignment wrapText="0" readingOrder="0"/>
    </dxf>
  </rfmt>
  <rcc rId="3500" sId="2" numFmtId="4">
    <oc r="J41">
      <v>2350000</v>
    </oc>
    <nc r="J41">
      <v>2385000</v>
    </nc>
  </rcc>
  <rfmt sheetId="2" sqref="J40:J41">
    <dxf>
      <fill>
        <patternFill>
          <bgColor theme="0"/>
        </patternFill>
      </fill>
    </dxf>
  </rfmt>
  <rcc rId="3501" sId="2" numFmtId="4">
    <oc r="K41">
      <v>2350000</v>
    </oc>
    <nc r="K41">
      <v>2421000</v>
    </nc>
  </rcc>
  <rfmt sheetId="2" sqref="K41">
    <dxf>
      <fill>
        <patternFill>
          <bgColor theme="0"/>
        </patternFill>
      </fill>
    </dxf>
  </rfmt>
  <rfmt sheetId="2" sqref="K40">
    <dxf>
      <fill>
        <patternFill>
          <bgColor theme="0"/>
        </patternFill>
      </fill>
    </dxf>
  </rfmt>
  <rcc rId="3502" sId="2">
    <oc r="I42">
      <f>I43+I45</f>
    </oc>
    <nc r="I42">
      <f>I43+I45</f>
    </nc>
  </rcc>
  <rcc rId="3503" sId="2" numFmtId="4">
    <oc r="J46">
      <v>130000</v>
    </oc>
    <nc r="J46">
      <v>146000</v>
    </nc>
  </rcc>
  <rcc rId="3504" sId="2">
    <oc r="J39">
      <f>J40+J42</f>
    </oc>
    <nc r="J39">
      <f>J40+J42</f>
    </nc>
  </rcc>
  <rcc rId="3505" sId="2" numFmtId="4">
    <oc r="J44">
      <v>1390000</v>
    </oc>
    <nc r="J44">
      <v>1110700</v>
    </nc>
  </rcc>
  <rcc rId="3506" sId="2" numFmtId="4">
    <oc r="K44">
      <v>1390000</v>
    </oc>
    <nc r="K44">
      <v>1110000</v>
    </nc>
  </rcc>
  <rcc rId="3507" sId="2" numFmtId="4">
    <oc r="K46">
      <v>130000</v>
    </oc>
    <nc r="K46">
      <v>147000</v>
    </nc>
  </rcc>
  <rfmt sheetId="2" sqref="J42:K46">
    <dxf>
      <fill>
        <patternFill>
          <bgColor theme="0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39:K39">
    <dxf>
      <fill>
        <patternFill>
          <bgColor theme="0"/>
        </patternFill>
      </fill>
    </dxf>
  </rfmt>
  <rfmt sheetId="2" sqref="H1">
    <dxf>
      <fill>
        <patternFill>
          <bgColor theme="0"/>
        </patternFill>
      </fill>
    </dxf>
  </rfmt>
  <rcc rId="3508" sId="2" numFmtId="4">
    <oc r="I80">
      <v>2283300</v>
    </oc>
    <nc r="I80">
      <v>2201800</v>
    </nc>
  </rcc>
  <rcc rId="3509" sId="2" numFmtId="4">
    <oc r="J80">
      <v>2201800</v>
    </oc>
    <nc r="J80">
      <v>2283300</v>
    </nc>
  </rcc>
  <rcc rId="3510" sId="2" numFmtId="4">
    <oc r="K80">
      <v>2283300</v>
    </oc>
    <nc r="K80">
      <v>2374630</v>
    </nc>
  </rcc>
  <rfmt sheetId="2" sqref="I74:K80">
    <dxf>
      <fill>
        <patternFill>
          <bgColor theme="0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1" sId="2" numFmtId="4">
    <oc r="J63">
      <v>62000</v>
    </oc>
    <nc r="J63">
      <v>15000</v>
    </nc>
  </rcc>
  <rcc rId="3512" sId="2" numFmtId="4">
    <oc r="K63">
      <v>62000</v>
    </oc>
    <nc r="K63">
      <v>15000</v>
    </nc>
  </rcc>
  <rfmt sheetId="2" sqref="I62:K63">
    <dxf>
      <fill>
        <patternFill>
          <bgColor theme="0"/>
        </patternFill>
      </fill>
    </dxf>
  </rfmt>
  <rcc rId="3513" sId="2" numFmtId="4">
    <oc r="H63">
      <f>F63</f>
    </oc>
    <nc r="H63">
      <v>0</v>
    </nc>
  </rcc>
  <rfmt sheetId="2" sqref="I61:K62">
    <dxf>
      <fill>
        <patternFill>
          <bgColor theme="0"/>
        </patternFill>
      </fill>
    </dxf>
  </rfmt>
  <rfmt sheetId="2" sqref="I64:K66">
    <dxf>
      <fill>
        <patternFill>
          <bgColor theme="0"/>
        </patternFill>
      </fill>
    </dxf>
  </rfmt>
  <rcc rId="3514" sId="2" numFmtId="4">
    <oc r="J58">
      <v>546400</v>
    </oc>
    <nc r="J58">
      <v>591200</v>
    </nc>
  </rcc>
  <rcc rId="3515" sId="2" numFmtId="4">
    <oc r="K58">
      <v>552600</v>
    </oc>
    <nc r="K58">
      <v>628100</v>
    </nc>
  </rcc>
  <rfmt sheetId="2" sqref="I57:K58">
    <dxf>
      <fill>
        <patternFill>
          <bgColor theme="0"/>
        </patternFill>
      </fill>
    </dxf>
  </rfmt>
  <rfmt sheetId="2" sqref="I59:I60">
    <dxf>
      <fill>
        <patternFill>
          <bgColor theme="0"/>
        </patternFill>
      </fill>
    </dxf>
  </rfmt>
  <rcc rId="3516" sId="2" numFmtId="4">
    <oc r="J60">
      <v>20474767</v>
    </oc>
    <nc r="J60">
      <v>17248186.420000002</v>
    </nc>
  </rcc>
  <rcc rId="3517" sId="2" numFmtId="4">
    <oc r="K60">
      <v>20898667</v>
    </oc>
    <nc r="K60">
      <v>17402243.030000001</v>
    </nc>
  </rcc>
  <rfmt sheetId="2" sqref="J59:K60">
    <dxf>
      <fill>
        <patternFill>
          <bgColor theme="0"/>
        </patternFill>
      </fill>
    </dxf>
  </rfmt>
  <rcc rId="3518" sId="2" numFmtId="4">
    <oc r="J56">
      <v>3747900</v>
    </oc>
    <nc r="J56">
      <v>3611900</v>
    </nc>
  </rcc>
  <rcc rId="3519" sId="2" numFmtId="4">
    <oc r="K56">
      <v>3604600</v>
    </oc>
    <nc r="K56">
      <v>3656400</v>
    </nc>
  </rcc>
  <rfmt sheetId="2" sqref="I54:K56">
    <dxf>
      <fill>
        <patternFill>
          <bgColor theme="0"/>
        </patternFill>
      </fill>
    </dxf>
  </rfmt>
  <rfmt sheetId="2" sqref="I53:K53">
    <dxf>
      <fill>
        <patternFill>
          <bgColor theme="0"/>
        </patternFill>
      </fill>
    </dxf>
  </rfmt>
  <rfmt sheetId="2" sqref="I4:K6">
    <dxf>
      <fill>
        <patternFill>
          <bgColor theme="0"/>
        </patternFill>
      </fill>
    </dxf>
  </rfmt>
  <rcc rId="3520" sId="2" numFmtId="4">
    <oc r="I87">
      <v>1395500</v>
    </oc>
    <nc r="I87">
      <v>1346667.54</v>
    </nc>
  </rcc>
  <rcc rId="3521" sId="2" numFmtId="4">
    <oc r="J87">
      <v>941200</v>
    </oc>
    <nc r="J87">
      <v>1058900</v>
    </nc>
  </rcc>
  <rcc rId="3522" sId="2" numFmtId="4">
    <oc r="K87">
      <v>951200</v>
    </oc>
    <nc r="K87">
      <v>1100900</v>
    </nc>
  </rcc>
  <rcc rId="3523" sId="2" numFmtId="4">
    <oc r="I84">
      <v>1058900</v>
    </oc>
    <nc r="I84">
      <v>1346667.54</v>
    </nc>
  </rcc>
  <rcc rId="3524" sId="2" numFmtId="4">
    <oc r="J84">
      <v>670200</v>
    </oc>
    <nc r="J84">
      <v>1058900</v>
    </nc>
  </rcc>
  <rcc rId="3525" sId="2" numFmtId="4">
    <oc r="K84">
      <v>773100</v>
    </oc>
    <nc r="K84">
      <v>1100900</v>
    </nc>
  </rcc>
  <rfmt sheetId="2" sqref="I82:K84">
    <dxf>
      <fill>
        <patternFill>
          <bgColor theme="0"/>
        </patternFill>
      </fill>
    </dxf>
  </rfmt>
  <rcc rId="3526" sId="2" numFmtId="4">
    <oc r="I96">
      <f>25000</f>
    </oc>
    <nc r="I96">
      <v>55000</v>
    </nc>
  </rcc>
  <rcc rId="3527" sId="2" numFmtId="4">
    <oc r="I100">
      <v>20000</v>
    </oc>
    <nc r="I100">
      <v>30000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8" sId="2" numFmtId="4">
    <oc r="J14">
      <v>1800000</v>
    </oc>
    <nc r="J14">
      <v>0</v>
    </nc>
  </rcc>
  <rcc rId="3529" sId="2" numFmtId="4">
    <oc r="K14">
      <v>1800000</v>
    </oc>
    <nc r="K14">
      <v>0</v>
    </nc>
  </rcc>
  <rcc rId="3530" sId="2" numFmtId="4">
    <nc r="J15">
      <v>952248</v>
    </nc>
  </rcc>
  <rcc rId="3531" sId="2" numFmtId="4">
    <nc r="K15">
      <v>1028795</v>
    </nc>
  </rcc>
  <rfmt sheetId="2" sqref="I14:K15">
    <dxf>
      <fill>
        <patternFill>
          <bgColor theme="0" tint="-4.9989318521683403E-2"/>
        </patternFill>
      </fill>
    </dxf>
  </rfmt>
  <rcc rId="3532" sId="2" numFmtId="4">
    <nc r="H15">
      <v>1400000</v>
    </nc>
  </rcc>
  <rcc rId="3533" sId="2" numFmtId="4">
    <oc r="H14">
      <f>G14</f>
    </oc>
    <nc r="H14">
      <v>192630</v>
    </nc>
  </rcc>
  <rfmt sheetId="2" sqref="H14:H15">
    <dxf>
      <fill>
        <patternFill>
          <bgColor theme="0" tint="-4.9989318521683403E-2"/>
        </patternFill>
      </fill>
    </dxf>
  </rfmt>
  <rfmt sheetId="2" sqref="H12:H13">
    <dxf>
      <fill>
        <patternFill>
          <bgColor theme="0" tint="-4.9989318521683403E-2"/>
        </patternFill>
      </fill>
    </dxf>
  </rfmt>
  <rfmt sheetId="2" sqref="I11" start="0" length="0">
    <dxf>
      <fill>
        <patternFill>
          <bgColor theme="8" tint="0.59999389629810485"/>
        </patternFill>
      </fill>
    </dxf>
  </rfmt>
  <rfmt sheetId="2" sqref="I12" start="0" length="0">
    <dxf>
      <fill>
        <patternFill>
          <bgColor theme="8" tint="0.59999389629810485"/>
        </patternFill>
      </fill>
    </dxf>
  </rfmt>
  <rfmt sheetId="2" sqref="I13" start="0" length="0">
    <dxf>
      <fill>
        <patternFill>
          <bgColor theme="8" tint="0.59999389629810485"/>
        </patternFill>
      </fill>
    </dxf>
  </rfmt>
  <rcc rId="3534" sId="2" numFmtId="4">
    <oc r="H92">
      <f>17700</f>
    </oc>
    <nc r="H92">
      <v>19057.240000000002</v>
    </nc>
  </rcc>
  <rfmt sheetId="2" sqref="H90:H92">
    <dxf>
      <fill>
        <patternFill>
          <bgColor theme="0" tint="-4.9989318521683403E-2"/>
        </patternFill>
      </fill>
    </dxf>
  </rfmt>
  <rcc rId="3535" sId="2" numFmtId="4">
    <oc r="H131">
      <f>F131</f>
    </oc>
    <nc r="H131">
      <v>96000</v>
    </nc>
  </rcc>
  <rfmt sheetId="2" sqref="H130:H131">
    <dxf>
      <fill>
        <patternFill>
          <bgColor theme="0" tint="-4.9989318521683403E-2"/>
        </patternFill>
      </fill>
    </dxf>
  </rfmt>
  <rcc rId="3536" sId="2" numFmtId="4">
    <oc r="H134">
      <v>50000</v>
    </oc>
    <nc r="H134">
      <v>45969.67</v>
    </nc>
  </rcc>
  <rfmt sheetId="2" sqref="H132:H134">
    <dxf>
      <fill>
        <patternFill>
          <bgColor theme="0" tint="-4.9989318521683403E-2"/>
        </patternFill>
      </fill>
    </dxf>
  </rfmt>
  <rcc rId="3537" sId="2" numFmtId="4">
    <oc r="H19">
      <v>3665638.59</v>
    </oc>
    <nc r="H19">
      <v>2978650</v>
    </nc>
  </rcc>
  <rcc rId="3538" sId="2" numFmtId="4">
    <oc r="H21">
      <v>26200.79</v>
    </oc>
    <nc r="H21">
      <v>16480</v>
    </nc>
  </rcc>
  <rcc rId="3539" sId="2" numFmtId="4">
    <oc r="H23">
      <v>5036991.5599999996</v>
    </oc>
    <nc r="H23">
      <v>3996390</v>
    </nc>
  </rcc>
  <rcc rId="3540" sId="2" numFmtId="4">
    <oc r="H25">
      <v>-647114.53</v>
    </oc>
    <nc r="H25">
      <v>-373510</v>
    </nc>
  </rcc>
  <rfmt sheetId="2" sqref="H16:H25">
    <dxf>
      <fill>
        <patternFill>
          <bgColor theme="0" tint="-4.9989318521683403E-2"/>
        </patternFill>
      </fill>
    </dxf>
  </rfmt>
  <rcc rId="3541" sId="2" numFmtId="4">
    <oc r="H31">
      <v>1646000</v>
    </oc>
    <nc r="H31">
      <v>1800000</v>
    </nc>
  </rcc>
  <rcc rId="3542" sId="2" numFmtId="4">
    <oc r="H29">
      <v>1930000</v>
    </oc>
    <nc r="H29">
      <v>3860000</v>
    </nc>
  </rcc>
  <rcc rId="3543" sId="2" numFmtId="4">
    <oc r="H38">
      <v>1305000</v>
    </oc>
    <nc r="H38">
      <v>389588</v>
    </nc>
  </rcc>
  <rfmt sheetId="2" sqref="H37:H38">
    <dxf>
      <fill>
        <patternFill>
          <bgColor theme="0" tint="-4.9989318521683403E-2"/>
        </patternFill>
      </fill>
    </dxf>
  </rfmt>
  <rcc rId="3544" sId="2" numFmtId="4">
    <oc r="H36">
      <v>57000</v>
    </oc>
    <nc r="H36">
      <v>30443.09</v>
    </nc>
  </rcc>
  <rfmt sheetId="2" sqref="H35:H36">
    <dxf>
      <fill>
        <patternFill>
          <bgColor theme="0" tint="-4.9989318521683403E-2"/>
        </patternFill>
      </fill>
    </dxf>
  </rfmt>
  <rcc rId="3545" sId="2" numFmtId="4">
    <oc r="H34">
      <v>1000</v>
    </oc>
    <nc r="H34">
      <v>50.04</v>
    </nc>
  </rcc>
  <rcc rId="3546" sId="2" numFmtId="4">
    <oc r="H33">
      <v>1505000</v>
    </oc>
    <nc r="H33">
      <v>-124979.8</v>
    </nc>
  </rcc>
  <rfmt sheetId="2" sqref="H26:H36">
    <dxf>
      <fill>
        <patternFill>
          <bgColor theme="0" tint="-4.9989318521683403E-2"/>
        </patternFill>
      </fill>
    </dxf>
  </rfmt>
  <rcc rId="3547" sId="2" numFmtId="4">
    <oc r="H41">
      <v>2309000</v>
    </oc>
    <nc r="H41">
      <v>2320000</v>
    </nc>
  </rcc>
  <rcc rId="3548" sId="2" numFmtId="4">
    <oc r="H44">
      <v>1201000</v>
    </oc>
    <nc r="H44">
      <v>1123000</v>
    </nc>
  </rcc>
  <rcc rId="3549" sId="2">
    <oc r="H39">
      <f>H40+H42</f>
    </oc>
    <nc r="H39">
      <f>H40+H42</f>
    </nc>
  </rcc>
  <rcc rId="3550" sId="2">
    <oc r="H42">
      <f>H43+H45</f>
    </oc>
    <nc r="H42">
      <f>H43+H45</f>
    </nc>
  </rcc>
  <rcc rId="3551" sId="2" numFmtId="4">
    <oc r="H46">
      <v>129000</v>
    </oc>
    <nc r="H46">
      <v>130000</v>
    </nc>
  </rcc>
  <rfmt sheetId="2" sqref="H39:H46">
    <dxf>
      <fill>
        <patternFill>
          <bgColor theme="0" tint="-4.9989318521683403E-2"/>
        </patternFill>
      </fill>
    </dxf>
  </rfmt>
  <rcc rId="3552" sId="2" numFmtId="4">
    <oc r="H52">
      <v>23000</v>
    </oc>
    <nc r="H52">
      <v>30000</v>
    </nc>
  </rcc>
  <rcc rId="3553" sId="2" numFmtId="4">
    <oc r="H49">
      <v>3048000</v>
    </oc>
    <nc r="H49">
      <v>3240000</v>
    </nc>
  </rcc>
  <rfmt sheetId="2" sqref="H47:H52">
    <dxf>
      <fill>
        <patternFill>
          <bgColor theme="0" tint="-4.9989318521683403E-2"/>
        </patternFill>
      </fill>
    </dxf>
  </rfmt>
  <rfmt sheetId="2" sqref="H3:K4">
    <dxf>
      <fill>
        <patternFill>
          <bgColor theme="0" tint="-4.9989318521683403E-2"/>
        </patternFill>
      </fill>
    </dxf>
  </rfmt>
  <rfmt sheetId="2" sqref="G146:H151">
    <dxf>
      <fill>
        <patternFill>
          <bgColor theme="0" tint="-4.9989318521683403E-2"/>
        </patternFill>
      </fill>
    </dxf>
  </rfmt>
  <rfmt sheetId="2" sqref="G152:H160">
    <dxf>
      <fill>
        <patternFill>
          <bgColor theme="0" tint="-4.9989318521683403E-2"/>
        </patternFill>
      </fill>
    </dxf>
  </rfmt>
  <rfmt sheetId="2" sqref="H138:H139">
    <dxf>
      <fill>
        <patternFill>
          <bgColor theme="0" tint="-4.9989318521683403E-2"/>
        </patternFill>
      </fill>
    </dxf>
  </rfmt>
  <rfmt sheetId="2" sqref="H140">
    <dxf>
      <fill>
        <patternFill>
          <bgColor theme="0" tint="-4.9989318521683403E-2"/>
        </patternFill>
      </fill>
    </dxf>
  </rfmt>
  <rfmt sheetId="2" sqref="H142">
    <dxf>
      <fill>
        <patternFill>
          <bgColor theme="0" tint="-4.9989318521683403E-2"/>
        </patternFill>
      </fill>
    </dxf>
  </rfmt>
  <rfmt sheetId="2" sqref="H143:H144">
    <dxf>
      <fill>
        <patternFill>
          <bgColor theme="0" tint="-4.9989318521683403E-2"/>
        </patternFill>
      </fill>
    </dxf>
  </rfmt>
  <rfmt sheetId="2" sqref="H135:H137">
    <dxf>
      <fill>
        <patternFill>
          <bgColor theme="0" tint="-4.9989318521683403E-2"/>
        </patternFill>
      </fill>
    </dxf>
  </rfmt>
  <rcc rId="3554" sId="2" numFmtId="4">
    <oc r="H145">
      <v>66605419.75</v>
    </oc>
    <nc r="H145">
      <v>140534354.66999999</v>
    </nc>
  </rcc>
  <rfmt sheetId="2" sqref="H141:H145">
    <dxf>
      <fill>
        <patternFill>
          <bgColor theme="0" tint="-4.9989318521683403E-2"/>
        </patternFill>
      </fill>
    </dxf>
  </rfmt>
  <rcc rId="3555" sId="2" numFmtId="4">
    <oc r="H56">
      <f>F56</f>
    </oc>
    <nc r="H56">
      <v>4083030</v>
    </nc>
  </rcc>
  <rcc rId="3556" sId="2" numFmtId="4">
    <oc r="H58">
      <f>F58</f>
    </oc>
    <nc r="H58">
      <v>375000</v>
    </nc>
  </rcc>
  <rcc rId="3557" sId="2" numFmtId="4">
    <oc r="H60">
      <f>F60</f>
    </oc>
    <nc r="H60">
      <v>25495000</v>
    </nc>
  </rcc>
  <rfmt sheetId="2" sqref="H53:H66">
    <dxf>
      <fill>
        <patternFill>
          <bgColor theme="0" tint="-4.9989318521683403E-2"/>
        </patternFill>
      </fill>
    </dxf>
  </rfmt>
  <rcc rId="3558" sId="2" numFmtId="4">
    <oc r="H73">
      <f>G73</f>
    </oc>
    <nc r="H73">
      <v>-429.64</v>
    </nc>
  </rcc>
  <rfmt sheetId="2" sqref="H73">
    <dxf>
      <fill>
        <patternFill>
          <bgColor theme="0" tint="-4.9989318521683403E-2"/>
        </patternFill>
      </fill>
    </dxf>
  </rfmt>
  <rcc rId="3559" sId="2" numFmtId="4">
    <oc r="H72">
      <f>G72</f>
    </oc>
    <nc r="H72">
      <v>104043.08</v>
    </nc>
  </rcc>
  <rfmt sheetId="2" sqref="H71:H72">
    <dxf>
      <fill>
        <patternFill>
          <bgColor theme="0" tint="-4.9989318521683403E-2"/>
        </patternFill>
      </fill>
    </dxf>
  </rfmt>
  <rcc rId="3560" sId="2" numFmtId="4">
    <oc r="H70">
      <f>G70+56.23</f>
    </oc>
    <nc r="H70">
      <v>12923.28</v>
    </nc>
  </rcc>
  <rfmt sheetId="2" sqref="H70">
    <dxf>
      <fill>
        <patternFill>
          <bgColor theme="0" tint="-4.9989318521683403E-2"/>
        </patternFill>
      </fill>
    </dxf>
  </rfmt>
  <rcc rId="3561" sId="2">
    <oc r="C73" t="inlineStr">
      <is>
        <t>000 1 1201070 01 0000 120</t>
      </is>
    </oc>
    <nc r="C73" t="inlineStr">
      <is>
        <t>000 1 12 01070 01 0000 120</t>
      </is>
    </nc>
  </rcc>
  <rcc rId="3562" sId="2">
    <oc r="H67">
      <f>H68</f>
    </oc>
    <nc r="H67">
      <f>H68</f>
    </nc>
  </rcc>
  <rcc rId="3563" sId="2">
    <oc r="H68">
      <f>H69+H70+H71</f>
    </oc>
    <nc r="H68">
      <f>H69+H70+H71+H73</f>
    </nc>
  </rcc>
  <rcc rId="3564" sId="2">
    <oc r="I67">
      <f>I68</f>
    </oc>
    <nc r="I67">
      <f>I68</f>
    </nc>
  </rcc>
  <rcc rId="3565" sId="2">
    <oc r="I68">
      <f>I69+I70+I71</f>
    </oc>
    <nc r="I68">
      <f>I69+I70+I71</f>
    </nc>
  </rcc>
  <rcc rId="3566" sId="2" numFmtId="4">
    <oc r="H69">
      <f>G69</f>
    </oc>
    <nc r="H69">
      <v>585497.28</v>
    </nc>
  </rcc>
  <rfmt sheetId="2" sqref="H67:H69">
    <dxf>
      <fill>
        <patternFill>
          <bgColor theme="0" tint="-4.9989318521683403E-2"/>
        </patternFill>
      </fill>
    </dxf>
  </rfmt>
  <rfmt sheetId="2" sqref="H74:H80">
    <dxf>
      <fill>
        <patternFill>
          <bgColor theme="0" tint="-4.9989318521683403E-2"/>
        </patternFill>
      </fill>
    </dxf>
  </rfmt>
  <rcc rId="3567" sId="2" numFmtId="4">
    <oc r="H84">
      <v>1400000</v>
    </oc>
    <nc r="H84">
      <v>5982300</v>
    </nc>
  </rcc>
  <rfmt sheetId="2" sqref="H81:H84">
    <dxf>
      <fill>
        <patternFill>
          <bgColor theme="0" tint="-4.9989318521683403E-2"/>
        </patternFill>
      </fill>
    </dxf>
  </rfmt>
  <rfmt sheetId="2" sqref="H85:H89">
    <dxf>
      <fill>
        <patternFill>
          <bgColor theme="0" tint="-4.9989318521683403E-2"/>
        </patternFill>
      </fill>
    </dxf>
  </rfmt>
  <rcc rId="3568" sId="2" numFmtId="4">
    <oc r="H89">
      <v>0</v>
    </oc>
    <nc r="H89">
      <v>112800</v>
    </nc>
  </rcc>
  <rcc rId="3569" sId="2" numFmtId="4">
    <oc r="H87">
      <v>850000</v>
    </oc>
    <nc r="H87">
      <v>805600</v>
    </nc>
  </rcc>
  <rcc rId="3570" sId="2" numFmtId="4">
    <oc r="H11">
      <f>F11-89034.98</f>
    </oc>
    <nc r="H11">
      <v>219689893.91999999</v>
    </nc>
  </rcc>
  <rfmt sheetId="2" sqref="H9:H11">
    <dxf>
      <fill>
        <patternFill>
          <bgColor theme="0" tint="-4.9989318521683403E-2"/>
        </patternFill>
      </fill>
    </dxf>
  </rfmt>
  <rcc rId="3571" sId="2" numFmtId="4">
    <oc r="J96">
      <f>26000</f>
    </oc>
    <nc r="J96">
      <v>55000</v>
    </nc>
  </rcc>
  <rcc rId="3572" sId="2" numFmtId="4">
    <oc r="K96">
      <v>27000</v>
    </oc>
    <nc r="K96">
      <v>55000</v>
    </nc>
  </rcc>
  <rfmt sheetId="2" sqref="H95:K96">
    <dxf>
      <fill>
        <patternFill>
          <bgColor theme="0" tint="-4.9989318521683403E-2"/>
        </patternFill>
      </fill>
    </dxf>
  </rfmt>
  <rfmt sheetId="2" sqref="H97:H98">
    <dxf>
      <fill>
        <patternFill>
          <bgColor theme="0" tint="-4.9989318521683403E-2"/>
        </patternFill>
      </fill>
    </dxf>
  </rfmt>
  <rcc rId="3573" sId="2" numFmtId="4">
    <oc r="H100">
      <f>F100</f>
    </oc>
    <nc r="H100">
      <v>11200</v>
    </nc>
  </rcc>
  <rfmt sheetId="2" sqref="H99:H100">
    <dxf>
      <fill>
        <patternFill>
          <bgColor theme="0" tint="-4.9989318521683403E-2"/>
        </patternFill>
      </fill>
    </dxf>
  </rfmt>
  <rcc rId="3574" sId="2" numFmtId="4">
    <oc r="H102">
      <f>F102</f>
    </oc>
    <nc r="H102">
      <v>3000</v>
    </nc>
  </rcc>
  <rfmt sheetId="2" sqref="H101:H102">
    <dxf>
      <fill>
        <patternFill>
          <bgColor theme="0" tint="-4.9989318521683403E-2"/>
        </patternFill>
      </fill>
    </dxf>
  </rfmt>
  <rcc rId="3575" sId="2" numFmtId="4">
    <oc r="H104">
      <f>F104</f>
    </oc>
    <nc r="H104">
      <v>60000</v>
    </nc>
  </rcc>
  <rcc rId="3576" sId="2" numFmtId="4">
    <nc r="H106">
      <v>8000</v>
    </nc>
  </rcc>
  <rfmt sheetId="2" sqref="H103:H106">
    <dxf>
      <fill>
        <patternFill>
          <bgColor theme="0" tint="-4.9989318521683403E-2"/>
        </patternFill>
      </fill>
    </dxf>
  </rfmt>
  <rcc rId="3577" sId="2" numFmtId="4">
    <oc r="H108">
      <f>F108</f>
    </oc>
    <nc r="H108">
      <v>3000</v>
    </nc>
  </rcc>
  <rfmt sheetId="2" sqref="H107:H108">
    <dxf>
      <fill>
        <patternFill>
          <bgColor theme="0" tint="-4.9989318521683403E-2"/>
        </patternFill>
      </fill>
    </dxf>
  </rfmt>
  <rcc rId="3578" sId="2" numFmtId="4">
    <oc r="H110">
      <f>F110</f>
    </oc>
    <nc r="H110">
      <v>41000</v>
    </nc>
  </rcc>
  <rcc rId="3579" sId="2" numFmtId="4">
    <oc r="H112">
      <f>F112</f>
    </oc>
    <nc r="H112">
      <v>1200</v>
    </nc>
  </rcc>
  <rfmt sheetId="2" sqref="H109:H112">
    <dxf>
      <fill>
        <patternFill>
          <bgColor theme="0" tint="-4.9989318521683403E-2"/>
        </patternFill>
      </fill>
    </dxf>
  </rfmt>
  <rcc rId="3580" sId="2" numFmtId="4">
    <oc r="H114">
      <f>F114</f>
    </oc>
    <nc r="H114">
      <v>4500</v>
    </nc>
  </rcc>
  <rfmt sheetId="2" sqref="H113:H114">
    <dxf>
      <fill>
        <patternFill>
          <bgColor theme="0" tint="-4.9989318521683403E-2"/>
        </patternFill>
      </fill>
    </dxf>
  </rfmt>
  <rfmt sheetId="2" sqref="H115:H116">
    <dxf>
      <fill>
        <patternFill>
          <bgColor theme="0" tint="-4.9989318521683403E-2"/>
        </patternFill>
      </fill>
    </dxf>
  </rfmt>
  <rfmt sheetId="2" sqref="H117:H118">
    <dxf>
      <fill>
        <patternFill>
          <bgColor theme="0" tint="-4.9989318521683403E-2"/>
        </patternFill>
      </fill>
    </dxf>
  </rfmt>
  <rcc rId="3581" sId="2" numFmtId="4">
    <oc r="H120">
      <f>F120</f>
    </oc>
    <nc r="H120">
      <v>0</v>
    </nc>
  </rcc>
  <rfmt sheetId="2" sqref="H119:H120">
    <dxf>
      <fill>
        <patternFill>
          <bgColor theme="0" tint="-4.9989318521683403E-2"/>
        </patternFill>
      </fill>
    </dxf>
  </rfmt>
  <rfmt sheetId="2" sqref="H128:H129">
    <dxf>
      <fill>
        <patternFill>
          <bgColor theme="0" tint="-4.9989318521683403E-2"/>
        </patternFill>
      </fill>
    </dxf>
  </rfmt>
  <rcc rId="3582" sId="2" numFmtId="4">
    <oc r="H123">
      <f>F123</f>
    </oc>
    <nc r="H123">
      <v>21700</v>
    </nc>
  </rcc>
  <rfmt sheetId="2" sqref="H123">
    <dxf>
      <fill>
        <patternFill>
          <bgColor theme="0" tint="-4.9989318521683403E-2"/>
        </patternFill>
      </fill>
    </dxf>
  </rfmt>
  <rfmt sheetId="2" sqref="H124">
    <dxf>
      <fill>
        <patternFill>
          <bgColor theme="0" tint="-4.9989318521683403E-2"/>
        </patternFill>
      </fill>
    </dxf>
  </rfmt>
  <rfmt sheetId="2" sqref="H125:H126">
    <dxf>
      <fill>
        <patternFill>
          <bgColor theme="0" tint="-4.9989318521683403E-2"/>
        </patternFill>
      </fill>
    </dxf>
  </rfmt>
  <rfmt sheetId="2" sqref="H127">
    <dxf>
      <fill>
        <patternFill>
          <bgColor theme="0" tint="-4.9989318521683403E-2"/>
        </patternFill>
      </fill>
    </dxf>
  </rfmt>
  <rfmt sheetId="2" sqref="F5:H127">
    <dxf>
      <fill>
        <patternFill>
          <bgColor theme="0" tint="-4.9989318521683403E-2"/>
        </patternFill>
      </fill>
    </dxf>
  </rfmt>
  <rcc rId="3583" sId="2" numFmtId="4">
    <oc r="H98">
      <f>F98</f>
    </oc>
    <nc r="H98">
      <v>210000</v>
    </nc>
  </rcc>
  <rcc rId="3584" sId="2" numFmtId="4">
    <oc r="H116">
      <f>F116</f>
    </oc>
    <nc r="H116">
      <v>165000</v>
    </nc>
  </rcc>
  <rcc rId="3585" sId="2" numFmtId="4">
    <oc r="H126">
      <f>F126</f>
    </oc>
    <nc r="H126">
      <v>113012.9</v>
    </nc>
  </rcc>
  <rcc rId="3586" sId="2" numFmtId="4">
    <oc r="H118">
      <f>F118</f>
    </oc>
    <nc r="H118">
      <v>289702.99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22:K123">
    <dxf>
      <fill>
        <patternFill>
          <bgColor theme="0" tint="-4.9989318521683403E-2"/>
        </patternFill>
      </fill>
    </dxf>
  </rfmt>
  <rcc rId="3587" sId="2" numFmtId="4">
    <oc r="H127">
      <f>F127</f>
    </oc>
    <nc r="H127">
      <v>0</v>
    </nc>
  </rcc>
  <rcc rId="3588" sId="2" numFmtId="4">
    <oc r="H126">
      <v>113012.9</v>
    </oc>
    <nc r="H126">
      <v>114012.9</v>
    </nc>
  </rcc>
  <rcc rId="3589" sId="2" numFmtId="4">
    <oc r="I127">
      <v>1000</v>
    </oc>
    <nc r="I127">
      <v>0</v>
    </nc>
  </rcc>
  <rcc rId="3590" sId="2" numFmtId="4">
    <oc r="J127">
      <v>1000</v>
    </oc>
    <nc r="J127">
      <v>0</v>
    </nc>
  </rcc>
  <rcc rId="3591" sId="2" numFmtId="4">
    <oc r="K127">
      <v>1000</v>
    </oc>
    <nc r="K127">
      <v>0</v>
    </nc>
  </rcc>
  <rfmt sheetId="2" sqref="I127:K127">
    <dxf>
      <fill>
        <patternFill>
          <bgColor theme="0" tint="-4.9989318521683403E-2"/>
        </patternFill>
      </fill>
    </dxf>
  </rfmt>
  <rfmt sheetId="2" sqref="I125:K126">
    <dxf>
      <fill>
        <patternFill>
          <bgColor theme="0" tint="-4.9989318521683403E-2"/>
        </patternFill>
      </fill>
    </dxf>
  </rfmt>
  <rfmt sheetId="2" sqref="I124:K124" start="0" length="2147483647">
    <dxf>
      <font>
        <color rgb="FFFF0000"/>
      </font>
    </dxf>
  </rfmt>
  <rfmt sheetId="2" sqref="I130:K131">
    <dxf>
      <fill>
        <patternFill>
          <bgColor theme="0" tint="-4.9989318521683403E-2"/>
        </patternFill>
      </fill>
    </dxf>
  </rfmt>
  <rcc rId="3592" sId="2" numFmtId="4">
    <oc r="I129">
      <v>0</v>
    </oc>
    <nc r="I129">
      <v>20000</v>
    </nc>
  </rcc>
  <rcc rId="3593" sId="2" numFmtId="4">
    <oc r="J129">
      <v>0</v>
    </oc>
    <nc r="J129">
      <v>20000</v>
    </nc>
  </rcc>
  <rcc rId="3594" sId="2" numFmtId="4">
    <oc r="K129">
      <v>0</v>
    </oc>
    <nc r="K129">
      <v>20000</v>
    </nc>
  </rcc>
  <rfmt sheetId="2" sqref="I128:K129">
    <dxf>
      <fill>
        <patternFill>
          <bgColor theme="0" tint="-4.9989318521683403E-2"/>
        </patternFill>
      </fill>
    </dxf>
  </rfmt>
  <rfmt sheetId="2" sqref="I124:K124" start="0" length="2147483647">
    <dxf>
      <font>
        <color auto="1"/>
      </font>
    </dxf>
  </rfmt>
  <rfmt sheetId="2" sqref="I124:K124">
    <dxf>
      <fill>
        <patternFill>
          <bgColor theme="0" tint="-4.9989318521683403E-2"/>
        </patternFill>
      </fill>
    </dxf>
  </rfmt>
  <rcc rId="3595" sId="2" odxf="1" dxf="1" numFmtId="4">
    <oc r="I121">
      <v>926000</v>
    </oc>
    <nc r="I121">
      <f>+I122+I125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596" sId="2" odxf="1" dxf="1">
    <oc r="J121">
      <f>+J122+J125</f>
    </oc>
    <nc r="J121">
      <f>+J122+J125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597" sId="2" odxf="1" dxf="1">
    <oc r="K121">
      <f>+K122+K125</f>
    </oc>
    <nc r="K121">
      <f>+K122+K125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fmt sheetId="2" sqref="I119:K120">
    <dxf>
      <fill>
        <patternFill>
          <bgColor theme="0" tint="-4.9989318521683403E-2"/>
        </patternFill>
      </fill>
    </dxf>
  </rfmt>
  <rfmt sheetId="2" sqref="I115:K118">
    <dxf>
      <fill>
        <patternFill>
          <bgColor theme="0" tint="-4.9989318521683403E-2"/>
        </patternFill>
      </fill>
    </dxf>
  </rfmt>
  <rcc rId="3598" sId="2" numFmtId="4">
    <oc r="I114">
      <v>13000</v>
    </oc>
    <nc r="I114">
      <v>5000</v>
    </nc>
  </rcc>
  <rcc rId="3599" sId="2" numFmtId="4">
    <oc r="J114">
      <v>13000</v>
    </oc>
    <nc r="J114">
      <v>5000</v>
    </nc>
  </rcc>
  <rcc rId="3600" sId="2" numFmtId="4">
    <oc r="K114">
      <v>13000</v>
    </oc>
    <nc r="K114">
      <v>5000</v>
    </nc>
  </rcc>
  <rfmt sheetId="2" sqref="I113:K114">
    <dxf>
      <fill>
        <patternFill>
          <bgColor theme="0" tint="-4.9989318521683403E-2"/>
        </patternFill>
      </fill>
    </dxf>
  </rfmt>
  <rfmt sheetId="2" sqref="I112:K112">
    <dxf>
      <fill>
        <patternFill>
          <bgColor theme="0" tint="-4.9989318521683403E-2"/>
        </patternFill>
      </fill>
    </dxf>
  </rfmt>
  <rfmt sheetId="2" sqref="I111:K111">
    <dxf>
      <fill>
        <patternFill>
          <bgColor theme="0" tint="-4.9989318521683403E-2"/>
        </patternFill>
      </fill>
    </dxf>
  </rfmt>
  <rfmt sheetId="2" sqref="I109:K110">
    <dxf>
      <fill>
        <patternFill>
          <bgColor theme="0" tint="-4.9989318521683403E-2"/>
        </patternFill>
      </fill>
    </dxf>
  </rfmt>
  <rfmt sheetId="2" sqref="I107:K108">
    <dxf>
      <fill>
        <patternFill>
          <bgColor theme="0" tint="-4.9989318521683403E-2"/>
        </patternFill>
      </fill>
    </dxf>
  </rfmt>
  <rcc rId="3601" sId="2" numFmtId="4">
    <nc r="I106">
      <v>8000</v>
    </nc>
  </rcc>
  <rcc rId="3602" sId="2" numFmtId="4">
    <nc r="J106">
      <v>8000</v>
    </nc>
  </rcc>
  <rcc rId="3603" sId="2" numFmtId="4">
    <nc r="K106">
      <v>8000</v>
    </nc>
  </rcc>
  <rfmt sheetId="2" sqref="I105:K106">
    <dxf>
      <fill>
        <patternFill>
          <bgColor theme="0" tint="-4.9989318521683403E-2"/>
        </patternFill>
      </fill>
    </dxf>
  </rfmt>
  <rfmt sheetId="2" sqref="I103:K104">
    <dxf>
      <fill>
        <patternFill>
          <bgColor theme="0" tint="-4.9989318521683403E-2"/>
        </patternFill>
      </fill>
    </dxf>
  </rfmt>
  <rfmt sheetId="2" sqref="I101:K102">
    <dxf>
      <fill>
        <patternFill>
          <bgColor theme="0" tint="-4.9989318521683403E-2"/>
        </patternFill>
      </fill>
    </dxf>
  </rfmt>
  <rfmt sheetId="2" sqref="I99:K100">
    <dxf>
      <fill>
        <patternFill>
          <bgColor theme="0" tint="-4.9989318521683403E-2"/>
        </patternFill>
      </fill>
    </dxf>
  </rfmt>
  <rfmt sheetId="2" sqref="I98:K98">
    <dxf>
      <fill>
        <patternFill>
          <bgColor theme="0" tint="-4.9989318521683403E-2"/>
        </patternFill>
      </fill>
    </dxf>
  </rfmt>
  <rfmt sheetId="2" sqref="I97:K97">
    <dxf>
      <fill>
        <patternFill>
          <bgColor theme="0" tint="-4.9989318521683403E-2"/>
        </patternFill>
      </fill>
    </dxf>
  </rfmt>
  <rfmt sheetId="2" sqref="I93:K94">
    <dxf>
      <fill>
        <patternFill>
          <bgColor theme="0" tint="-4.9989318521683403E-2"/>
        </patternFill>
      </fill>
    </dxf>
  </rfmt>
  <rcc rId="3604" sId="2" numFmtId="4">
    <oc r="J112">
      <v>33000</v>
    </oc>
    <nc r="J112">
      <v>15000</v>
    </nc>
  </rcc>
  <rcc rId="3605" sId="2" numFmtId="4">
    <oc r="K112">
      <v>34000</v>
    </oc>
    <nc r="K112">
      <v>15000</v>
    </nc>
  </rcc>
  <rcc rId="3606" sId="2" numFmtId="4">
    <oc r="I104">
      <v>115000</v>
    </oc>
    <nc r="I104">
      <v>95000</v>
    </nc>
  </rcc>
  <rfmt sheetId="2" sqref="I81:K81">
    <dxf>
      <fill>
        <patternFill>
          <bgColor theme="0" tint="-4.9989318521683403E-2"/>
        </patternFill>
      </fill>
    </dxf>
  </rfmt>
  <rcc rId="3607" sId="2" numFmtId="4">
    <oc r="I87">
      <v>1346667.54</v>
    </oc>
    <nc r="I87">
      <v>741200</v>
    </nc>
  </rcc>
  <rcc rId="3608" sId="2" numFmtId="4">
    <oc r="J87">
      <v>1058900</v>
    </oc>
    <nc r="J87">
      <v>761200</v>
    </nc>
  </rcc>
  <rcc rId="3609" sId="2" numFmtId="4">
    <oc r="K87">
      <v>1100900</v>
    </oc>
    <nc r="K87">
      <v>781200</v>
    </nc>
  </rcc>
  <rfmt sheetId="2" sqref="I85:K89">
    <dxf>
      <fill>
        <patternFill>
          <bgColor theme="0" tint="-4.9989318521683403E-2"/>
        </patternFill>
      </fill>
    </dxf>
  </rfmt>
  <rm rId="3610" sheetId="2" source="M67:O67" destination="M66:O66" sourceSheetId="2">
    <rfmt sheetId="2" sqref="M66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6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6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</rm>
  <rfmt sheetId="2" sqref="M68" start="0" length="0">
    <dxf>
      <numFmt numFmtId="0" formatCode="General"/>
      <alignment horizontal="general" vertical="bottom" readingOrder="0"/>
    </dxf>
  </rfmt>
  <rfmt sheetId="2" sqref="M69" start="0" length="0">
    <dxf>
      <numFmt numFmtId="0" formatCode="General"/>
      <alignment horizontal="general" vertical="bottom" readingOrder="0"/>
    </dxf>
  </rfmt>
  <rfmt sheetId="2" sqref="M70" start="0" length="0">
    <dxf>
      <numFmt numFmtId="0" formatCode="General"/>
      <alignment horizontal="general" vertical="bottom" readingOrder="0"/>
    </dxf>
  </rfmt>
  <rfmt sheetId="2" sqref="M71" start="0" length="0">
    <dxf>
      <numFmt numFmtId="0" formatCode="General"/>
      <alignment horizontal="general" vertical="bottom" readingOrder="0"/>
    </dxf>
  </rfmt>
  <rfmt sheetId="2" sqref="N67" start="0" length="0">
    <dxf>
      <font>
        <sz val="10"/>
        <color auto="1"/>
        <name val="Times New Roman"/>
        <scheme val="none"/>
      </font>
    </dxf>
  </rfmt>
  <rfmt sheetId="2" sqref="O67" start="0" length="0">
    <dxf>
      <font>
        <sz val="10"/>
        <color auto="1"/>
        <name val="Times New Roman"/>
        <scheme val="none"/>
      </font>
    </dxf>
  </rfmt>
  <rfmt sheetId="2" sqref="N68" start="0" length="0">
    <dxf>
      <font>
        <sz val="10"/>
        <color auto="1"/>
        <name val="Times New Roman"/>
        <scheme val="none"/>
      </font>
    </dxf>
  </rfmt>
  <rfmt sheetId="2" sqref="O68" start="0" length="0">
    <dxf>
      <font>
        <sz val="10"/>
        <color auto="1"/>
        <name val="Times New Roman"/>
        <scheme val="none"/>
      </font>
    </dxf>
  </rfmt>
  <rfmt sheetId="2" sqref="N69" start="0" length="0">
    <dxf>
      <font>
        <sz val="10"/>
        <color auto="1"/>
        <name val="Times New Roman"/>
        <scheme val="none"/>
      </font>
      <numFmt numFmtId="0" formatCode="General"/>
      <alignment horizontal="general" vertical="bottom" wrapText="0" readingOrder="0"/>
    </dxf>
  </rfmt>
  <rfmt sheetId="2" sqref="O69" start="0" length="0">
    <dxf>
      <font>
        <sz val="10"/>
        <color auto="1"/>
        <name val="Times New Roman"/>
        <scheme val="none"/>
      </font>
    </dxf>
  </rfmt>
  <rfmt sheetId="2" sqref="N70" start="0" length="0">
    <dxf>
      <font>
        <sz val="10"/>
        <color auto="1"/>
        <name val="Times New Roman"/>
        <scheme val="none"/>
      </font>
      <numFmt numFmtId="0" formatCode="General"/>
      <alignment horizontal="general" vertical="bottom" wrapText="0" readingOrder="0"/>
    </dxf>
  </rfmt>
  <rfmt sheetId="2" sqref="O70" start="0" length="0">
    <dxf>
      <font>
        <sz val="10"/>
        <color auto="1"/>
        <name val="Times New Roman"/>
        <scheme val="none"/>
      </font>
    </dxf>
  </rfmt>
  <rfmt sheetId="2" sqref="N71" start="0" length="0">
    <dxf>
      <font>
        <sz val="10"/>
        <color auto="1"/>
        <name val="Times New Roman"/>
        <scheme val="none"/>
      </font>
    </dxf>
  </rfmt>
  <rfmt sheetId="2" sqref="O71" start="0" length="0">
    <dxf>
      <font>
        <sz val="10"/>
        <color auto="1"/>
        <name val="Times New Roman"/>
        <scheme val="none"/>
      </font>
    </dxf>
  </rfmt>
  <rcc rId="3611" sId="2" numFmtId="4">
    <oc r="I69">
      <f>130000+22946.48</f>
    </oc>
    <nc r="I69">
      <v>351614.95</v>
    </nc>
  </rcc>
  <rcc rId="3612" sId="2" numFmtId="4">
    <oc r="I70">
      <v>55000</v>
    </oc>
    <nc r="I70">
      <v>7760.96</v>
    </nc>
  </rcc>
  <rcc rId="3613" sId="2" numFmtId="4">
    <oc r="I72">
      <f>F72</f>
    </oc>
    <nc r="I72">
      <v>62482.1</v>
    </nc>
  </rcc>
  <rcc rId="3614" sId="2" numFmtId="4">
    <oc r="I73">
      <v>0</v>
    </oc>
    <nc r="I73">
      <v>-258.01</v>
    </nc>
  </rcc>
  <rcc rId="3615" sId="2" odxf="1" dxf="1">
    <oc r="I68">
      <f>I69+I70+I71</f>
    </oc>
    <nc r="I68">
      <f>I69+I70+I71+I73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fmt sheetId="2" sqref="J68" start="0" length="0">
    <dxf>
      <fill>
        <patternFill>
          <bgColor theme="0" tint="-4.9989318521683403E-2"/>
        </patternFill>
      </fill>
    </dxf>
  </rfmt>
  <rfmt sheetId="2" sqref="K68" start="0" length="0">
    <dxf>
      <fill>
        <patternFill>
          <bgColor theme="0" tint="-4.9989318521683403E-2"/>
        </patternFill>
      </fill>
    </dxf>
  </rfmt>
  <rfmt sheetId="2" sqref="I67:I73">
    <dxf>
      <fill>
        <patternFill>
          <bgColor theme="0" tint="-4.9989318521683403E-2"/>
        </patternFill>
      </fill>
    </dxf>
  </rfmt>
  <rfmt sheetId="2" sqref="N67:O71">
    <dxf>
      <numFmt numFmtId="4" formatCode="#,##0.00"/>
    </dxf>
  </rfmt>
  <rcc rId="3616" sId="2" numFmtId="4">
    <oc r="J69">
      <f>I69+5000</f>
    </oc>
    <nc r="J69">
      <v>335351.93</v>
    </nc>
  </rcc>
  <rcc rId="3617" sId="2" numFmtId="4">
    <oc r="J70">
      <f>I70</f>
    </oc>
    <nc r="J70">
      <v>7401.99</v>
    </nc>
  </rcc>
  <rcc rId="3618" sId="2" numFmtId="4">
    <oc r="J72">
      <f>I72</f>
    </oc>
    <nc r="J72">
      <v>59592.160000000003</v>
    </nc>
  </rcc>
  <rcc rId="3619" sId="2" numFmtId="4">
    <oc r="J73">
      <v>0</v>
    </oc>
    <nc r="J73">
      <v>-246.08</v>
    </nc>
  </rcc>
  <rcc rId="3620" sId="2" numFmtId="4">
    <oc r="K72">
      <f>J72</f>
    </oc>
    <nc r="K72">
      <v>61044.54</v>
    </nc>
  </rcc>
  <rcc rId="3621" sId="2" numFmtId="4">
    <oc r="K69">
      <f>J69+5000</f>
    </oc>
    <nc r="K69">
      <v>343525.14</v>
    </nc>
  </rcc>
  <rcc rId="3622" sId="2" odxf="1" dxf="1">
    <oc r="J67">
      <f>J68</f>
    </oc>
    <nc r="J67">
      <f>J68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623" sId="2" odxf="1" dxf="1">
    <oc r="K67">
      <f>K68</f>
    </oc>
    <nc r="K67">
      <f>K68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624" sId="2">
    <oc r="J68">
      <f>J69+J70+J71</f>
    </oc>
    <nc r="J68">
      <f>J69+J70+J71+J73</f>
    </nc>
  </rcc>
  <rcc rId="3625" sId="2">
    <oc r="K68">
      <f>K69+K70+K71</f>
    </oc>
    <nc r="K68">
      <f>K69+K70+K71+K73</f>
    </nc>
  </rcc>
  <rcc rId="3626" sId="2">
    <oc r="K73">
      <v>0</v>
    </oc>
    <nc r="K73">
      <f>-252.08</f>
    </nc>
  </rcc>
  <rcc rId="3627" sId="2" numFmtId="4">
    <oc r="K70">
      <f>J70</f>
    </oc>
    <nc r="K70">
      <v>7582.4</v>
    </nc>
  </rcc>
  <rfmt sheetId="2" sqref="J69:K73">
    <dxf>
      <fill>
        <patternFill>
          <bgColor theme="0" tint="-4.9989318521683403E-2"/>
        </patternFill>
      </fill>
    </dxf>
  </rfmt>
  <rfmt sheetId="2" sqref="I11:I13">
    <dxf>
      <fill>
        <patternFill>
          <bgColor theme="0" tint="-4.9989318521683403E-2"/>
        </patternFill>
      </fill>
    </dxf>
  </rfmt>
  <rcc rId="3628" sId="2" numFmtId="4">
    <oc r="J29">
      <v>4200000</v>
    </oc>
    <nc r="J29">
      <v>11526000</v>
    </nc>
  </rcc>
  <rcc rId="3629" sId="2" numFmtId="4">
    <oc r="J31">
      <v>3150000</v>
    </oc>
    <nc r="J31">
      <v>5115000</v>
    </nc>
  </rcc>
  <rcc rId="3630" sId="2" numFmtId="4">
    <oc r="K31">
      <v>3780000</v>
    </oc>
    <nc r="K31">
      <v>6270000</v>
    </nc>
  </rcc>
  <rcc rId="3631" sId="2" numFmtId="4">
    <oc r="K29">
      <v>4810000</v>
    </oc>
    <nc r="K29">
      <v>14128000</v>
    </nc>
  </rcc>
  <rcc rId="3632" sId="2">
    <oc r="K26">
      <f>K27+K32+K35+K37</f>
    </oc>
    <nc r="K26">
      <f>K27+K32+K35+K37</f>
    </nc>
  </rcc>
  <rcc rId="3633" sId="2">
    <oc r="K27">
      <f>K28+K30</f>
    </oc>
    <nc r="K27">
      <f>K28+K30</f>
    </nc>
  </rcc>
  <rfmt sheetId="2" sqref="J26:K31">
    <dxf>
      <fill>
        <patternFill>
          <bgColor theme="0" tint="-4.9989318521683403E-2"/>
        </patternFill>
      </fill>
    </dxf>
  </rfmt>
  <rcc rId="3634" sId="2" numFmtId="4">
    <oc r="J12">
      <f>F12</f>
    </oc>
    <nc r="J12">
      <v>493733</v>
    </nc>
  </rcc>
  <rfmt sheetId="2" sqref="J12">
    <dxf>
      <fill>
        <patternFill>
          <bgColor theme="0" tint="-4.9989318521683403E-2"/>
        </patternFill>
      </fill>
    </dxf>
  </rfmt>
  <rcc rId="3635" sId="2" numFmtId="4">
    <oc r="J13">
      <f>F13</f>
    </oc>
    <nc r="J13">
      <v>740600</v>
    </nc>
  </rcc>
  <rfmt sheetId="2" sqref="J13">
    <dxf>
      <fill>
        <patternFill>
          <bgColor theme="0" tint="-4.9989318521683403E-2"/>
        </patternFill>
      </fill>
    </dxf>
  </rfmt>
  <rcc rId="3636" sId="2" numFmtId="4">
    <oc r="J15">
      <v>952248</v>
    </oc>
    <nc r="J15">
      <v>1547000</v>
    </nc>
  </rcc>
  <rcc rId="3637" sId="2" numFmtId="4">
    <oc r="J11">
      <f>214871720-J12-J13-J14</f>
    </oc>
    <nc r="J11">
      <v>208628555</v>
    </nc>
  </rcc>
  <rfmt sheetId="2" sqref="J11">
    <dxf>
      <fill>
        <patternFill>
          <bgColor theme="0" tint="-4.9989318521683403E-2"/>
        </patternFill>
      </fill>
    </dxf>
  </rfmt>
  <rcc rId="3638" sId="2" numFmtId="4">
    <oc r="K12">
      <f>H12</f>
    </oc>
    <nc r="K12">
      <v>570000</v>
    </nc>
  </rcc>
  <rcc rId="3639" sId="2" numFmtId="4">
    <oc r="K13">
      <f>H13</f>
    </oc>
    <nc r="K13">
      <v>855600</v>
    </nc>
  </rcc>
  <rfmt sheetId="2" sqref="K12:K13">
    <dxf>
      <fill>
        <patternFill>
          <bgColor theme="0" tint="-4.9989318521683403E-2"/>
        </patternFill>
      </fill>
    </dxf>
  </rfmt>
  <rcc rId="3640" sId="2" numFmtId="4">
    <oc r="K15">
      <v>1028795</v>
    </oc>
    <nc r="K15">
      <v>1787217</v>
    </nc>
  </rcc>
  <rcc rId="3641" sId="2" numFmtId="4">
    <oc r="K11">
      <f>220512820-K12-K13-K14</f>
    </oc>
    <nc r="K11">
      <v>200048247</v>
    </nc>
  </rcc>
  <rfmt sheetId="2" sqref="K11">
    <dxf>
      <fill>
        <patternFill>
          <bgColor theme="0" tint="-4.9989318521683403E-2"/>
        </patternFill>
      </fill>
    </dxf>
  </rfmt>
  <rfmt sheetId="2" sqref="I7:K10">
    <dxf>
      <fill>
        <patternFill>
          <bgColor theme="0" tint="-4.9989318521683403E-2"/>
        </patternFill>
      </fill>
    </dxf>
  </rfmt>
  <rfmt sheetId="2" sqref="N94" start="0" length="0">
    <dxf>
      <font>
        <sz val="10"/>
        <color auto="1"/>
        <name val="Times New Roman"/>
        <scheme val="none"/>
      </font>
      <numFmt numFmtId="4" formatCode="#,##0.00"/>
      <alignment horizontal="center" vertical="center" readingOrder="0"/>
    </dxf>
  </rfmt>
  <rcc rId="3642" sId="2" numFmtId="4">
    <oc r="J103">
      <f>J104</f>
    </oc>
    <nc r="J103">
      <f>J104</f>
    </nc>
  </rcc>
  <rcc rId="3643" sId="2" numFmtId="4">
    <oc r="K103">
      <f>K104</f>
    </oc>
    <nc r="K103">
      <f>K104</f>
    </nc>
  </rcc>
  <rcc rId="3644" sId="2" numFmtId="4">
    <oc r="J104">
      <v>115000</v>
    </oc>
    <nc r="J104">
      <v>95000</v>
    </nc>
  </rcc>
  <rcc rId="3645" sId="2" numFmtId="4">
    <oc r="K104">
      <v>115000</v>
    </oc>
    <nc r="K104">
      <v>95000</v>
    </nc>
  </rcc>
  <rcc rId="3646" sId="2" numFmtId="4">
    <oc r="J110">
      <v>112000</v>
    </oc>
    <nc r="J110">
      <v>260000</v>
    </nc>
  </rcc>
  <rcc rId="3647" sId="2" numFmtId="4">
    <oc r="K110">
      <v>112000</v>
    </oc>
    <nc r="K110">
      <v>260000</v>
    </nc>
  </rcc>
  <rcc rId="3648" sId="2" numFmtId="4">
    <oc r="J100">
      <v>20000</v>
    </oc>
    <nc r="J100">
      <v>21000</v>
    </nc>
  </rcc>
  <rcc rId="3649" sId="2" numFmtId="4">
    <oc r="K100">
      <v>20000</v>
    </oc>
    <nc r="K100">
      <v>21000</v>
    </nc>
  </rcc>
  <rcc rId="3650" sId="2" numFmtId="4">
    <oc r="J126">
      <v>330000</v>
    </oc>
    <nc r="J126">
      <v>160000</v>
    </nc>
  </rcc>
  <rcc rId="3651" sId="2" numFmtId="4">
    <oc r="K126">
      <v>340000</v>
    </oc>
    <nc r="K126">
      <v>160000</v>
    </nc>
  </rcc>
  <rcc rId="3652" sId="2" numFmtId="4">
    <oc r="J98">
      <v>280000</v>
    </oc>
    <nc r="J98">
      <v>421000</v>
    </nc>
  </rcc>
  <rcc rId="3653" sId="2" numFmtId="4">
    <oc r="K98">
      <v>281000</v>
    </oc>
    <nc r="K98">
      <v>421000</v>
    </nc>
  </rcc>
  <rcc rId="3654" sId="2" numFmtId="4">
    <oc r="J118">
      <v>301000</v>
    </oc>
    <nc r="J118">
      <v>380000</v>
    </nc>
  </rcc>
  <rcc rId="3655" sId="2" numFmtId="4">
    <oc r="K118">
      <v>301000</v>
    </oc>
    <nc r="K118">
      <v>380000</v>
    </nc>
  </rcc>
  <rcc rId="3656" sId="2" numFmtId="4">
    <oc r="J96">
      <v>55000</v>
    </oc>
    <nc r="J96">
      <v>63000</v>
    </nc>
  </rcc>
  <rcc rId="3657" sId="2" numFmtId="4">
    <oc r="K96">
      <v>55000</v>
    </oc>
    <nc r="K96">
      <v>63000</v>
    </nc>
  </rcc>
  <rfmt sheetId="2" sqref="I109:K110" start="0" length="2147483647">
    <dxf>
      <font>
        <color rgb="FFFF0000"/>
      </font>
    </dxf>
  </rfmt>
  <rcc rId="3658" sId="2" numFmtId="4">
    <oc r="I102">
      <v>10000</v>
    </oc>
    <nc r="I102">
      <v>9000</v>
    </nc>
  </rcc>
  <rcc rId="3659" sId="2" numFmtId="4">
    <oc r="J102">
      <v>10000</v>
    </oc>
    <nc r="J102">
      <v>9000</v>
    </nc>
  </rcc>
  <rcc rId="3660" sId="2" numFmtId="4">
    <oc r="K102">
      <v>10000</v>
    </oc>
    <nc r="K102">
      <v>9000</v>
    </nc>
  </rcc>
  <rcc rId="3661" sId="2" numFmtId="4">
    <oc r="J116">
      <v>56000</v>
    </oc>
    <nc r="J116">
      <v>215000</v>
    </nc>
  </rcc>
  <rcc rId="3662" sId="2" numFmtId="4">
    <oc r="K116">
      <v>57000</v>
    </oc>
    <nc r="K116">
      <v>215000</v>
    </nc>
  </rcc>
  <rcc rId="3663" sId="2" numFmtId="4">
    <oc r="J123">
      <v>600000</v>
    </oc>
    <nc r="J123">
      <v>30000</v>
    </nc>
  </rcc>
  <rcc rId="3664" sId="2" numFmtId="4">
    <oc r="K123">
      <v>600000</v>
    </oc>
    <nc r="K123">
      <v>30000</v>
    </nc>
  </rcc>
  <rcc rId="3665" sId="2" numFmtId="4">
    <oc r="K120">
      <v>53000</v>
    </oc>
    <nc r="K120">
      <v>52000</v>
    </nc>
  </rcc>
  <rcc rId="3666" sId="2" numFmtId="4">
    <oc r="I110">
      <v>112000</v>
    </oc>
    <nc r="I110">
      <v>260000</v>
    </nc>
  </rcc>
  <rcc rId="3667" sId="2" numFmtId="4">
    <oc r="I112">
      <v>33000</v>
    </oc>
    <nc r="I112">
      <v>15000</v>
    </nc>
  </rcc>
  <rcc rId="3668" sId="2" numFmtId="4">
    <oc r="I116">
      <v>55000</v>
    </oc>
    <nc r="I116">
      <v>215000</v>
    </nc>
  </rcc>
  <rcc rId="3669" sId="2" numFmtId="4">
    <oc r="I118">
      <v>301000</v>
    </oc>
    <nc r="I118">
      <v>380000</v>
    </nc>
  </rcc>
  <rcc rId="3670" sId="2" numFmtId="4">
    <oc r="I123">
      <v>600000</v>
    </oc>
    <nc r="I123">
      <v>30000</v>
    </nc>
  </rcc>
  <rcc rId="3671" sId="2" numFmtId="4">
    <oc r="I96">
      <v>55000</v>
    </oc>
    <nc r="I96">
      <v>63000</v>
    </nc>
  </rcc>
  <rcc rId="3672" sId="2" numFmtId="4">
    <oc r="I98">
      <v>275000</v>
    </oc>
    <nc r="I98">
      <v>421000</v>
    </nc>
  </rcc>
  <rcc rId="3673" sId="2" numFmtId="4">
    <oc r="I100">
      <v>30000</v>
    </oc>
    <nc r="I100">
      <v>21000</v>
    </nc>
  </rcc>
  <rcc rId="3674" sId="2">
    <oc r="I125">
      <f>+I126+I127</f>
    </oc>
    <nc r="I125">
      <f>+I126+I127</f>
    </nc>
  </rcc>
  <rcc rId="3675" sId="2" numFmtId="4">
    <oc r="I126">
      <v>320000</v>
    </oc>
    <nc r="I126">
      <v>159193.03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150">
    <dxf>
      <fill>
        <patternFill>
          <bgColor theme="0"/>
        </patternFill>
      </fill>
    </dxf>
  </rfmt>
  <rcc rId="1987" sId="2" numFmtId="4">
    <oc r="J150">
      <v>318385</v>
    </oc>
    <nc r="J150">
      <v>6444</v>
    </nc>
  </rcc>
  <rcc rId="1988" sId="2" numFmtId="4">
    <oc r="K150">
      <v>5922</v>
    </oc>
    <nc r="K150">
      <v>6444</v>
    </nc>
  </rcc>
  <rfmt sheetId="2" sqref="I150:K150">
    <dxf>
      <fill>
        <patternFill>
          <bgColor theme="0"/>
        </patternFill>
      </fill>
    </dxf>
  </rfmt>
  <rcc rId="1989" sId="2" numFmtId="4">
    <oc r="F150">
      <v>16600</v>
    </oc>
    <nc r="F150">
      <v>14629</v>
    </nc>
  </rcc>
  <rcc rId="1990" sId="2" numFmtId="4">
    <oc r="G150">
      <v>16600</v>
    </oc>
    <nc r="G150">
      <v>0</v>
    </nc>
  </rcc>
  <rcc rId="1991" sId="2" numFmtId="4">
    <oc r="H150">
      <v>105388</v>
    </oc>
    <nc r="H150">
      <v>14629</v>
    </nc>
  </rcc>
  <rfmt sheetId="2" sqref="F150:H150">
    <dxf>
      <fill>
        <patternFill>
          <bgColor theme="0"/>
        </patternFill>
      </fill>
    </dxf>
  </rfmt>
  <rcc rId="1992" sId="2" numFmtId="4">
    <oc r="F149">
      <v>1527500</v>
    </oc>
    <nc r="F149">
      <v>1527055</v>
    </nc>
  </rcc>
  <rcc rId="1993" sId="2" numFmtId="4">
    <oc r="H149">
      <v>1527500</v>
    </oc>
    <nc r="H149">
      <v>1527055</v>
    </nc>
  </rcc>
  <rcc rId="1994" sId="2" numFmtId="4">
    <oc r="G149">
      <v>795457.33</v>
    </oc>
    <nc r="G149">
      <v>787643.07</v>
    </nc>
  </rcc>
  <rfmt sheetId="2" sqref="F149:H149">
    <dxf>
      <fill>
        <patternFill>
          <bgColor theme="0"/>
        </patternFill>
      </fill>
    </dxf>
  </rfmt>
  <rcc rId="1995" sId="2" numFmtId="4">
    <oc r="I149">
      <v>1527055</v>
    </oc>
    <nc r="I149">
      <v>1637230</v>
    </nc>
  </rcc>
  <rcc rId="1996" sId="2" numFmtId="4">
    <oc r="J149">
      <v>1544155</v>
    </oc>
    <nc r="J149">
      <v>1695010</v>
    </nc>
  </rcc>
  <rcc rId="1997" sId="2" numFmtId="4">
    <oc r="K149">
      <v>1606529</v>
    </oc>
    <nc r="K149">
      <v>1755490</v>
    </nc>
  </rcc>
  <rfmt sheetId="2" sqref="I149:K149">
    <dxf>
      <fill>
        <patternFill>
          <bgColor theme="0"/>
        </patternFill>
      </fill>
    </dxf>
  </rfmt>
  <rcc rId="1998" sId="2" numFmtId="4">
    <oc r="F148">
      <v>5965100</v>
    </oc>
    <nc r="F148">
      <v>1882700</v>
    </nc>
  </rcc>
  <rfmt sheetId="2" sqref="F148">
    <dxf>
      <fill>
        <patternFill>
          <bgColor theme="0"/>
        </patternFill>
      </fill>
    </dxf>
  </rfmt>
  <rcc rId="1999" sId="2" numFmtId="4">
    <oc r="H148">
      <v>17900</v>
    </oc>
    <nc r="H148">
      <v>1882700</v>
    </nc>
  </rcc>
  <rfmt sheetId="2" sqref="F148:H148">
    <dxf>
      <fill>
        <patternFill>
          <bgColor theme="0"/>
        </patternFill>
      </fill>
    </dxf>
  </rfmt>
  <rcc rId="2000" sId="2" numFmtId="4">
    <oc r="F147">
      <v>6305474</v>
    </oc>
    <nc r="F147">
      <v>4629830</v>
    </nc>
  </rcc>
  <rfmt sheetId="2" sqref="F147">
    <dxf>
      <fill>
        <patternFill>
          <bgColor theme="0"/>
        </patternFill>
      </fill>
    </dxf>
  </rfmt>
  <rcc rId="2001" sId="2" numFmtId="4">
    <oc r="G147">
      <v>3027813.31</v>
    </oc>
    <nc r="G147">
      <v>1781257.04</v>
    </nc>
  </rcc>
  <rfmt sheetId="2" sqref="G147">
    <dxf>
      <fill>
        <patternFill>
          <bgColor theme="0"/>
        </patternFill>
      </fill>
    </dxf>
  </rfmt>
  <rcc rId="2002" sId="2" numFmtId="4">
    <oc r="H147">
      <f>F147</f>
    </oc>
    <nc r="H147">
      <v>4629830</v>
    </nc>
  </rcc>
  <rfmt sheetId="2" sqref="H147">
    <dxf>
      <fill>
        <patternFill>
          <bgColor theme="0"/>
        </patternFill>
      </fill>
    </dxf>
  </rfmt>
  <rfmt sheetId="2" sqref="F146:H146">
    <dxf>
      <fill>
        <patternFill>
          <bgColor theme="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09:K110" start="0" length="2147483647">
    <dxf>
      <font>
        <color auto="1"/>
      </font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6" sId="2" numFmtId="4">
    <oc r="H152">
      <v>220304000</v>
    </oc>
    <nc r="H152">
      <v>251249600</v>
    </nc>
  </rcc>
  <rcc rId="3677" sId="2" numFmtId="4">
    <oc r="H148">
      <v>1882700</v>
    </oc>
    <nc r="H148">
      <v>1793600</v>
    </nc>
  </rcc>
  <rcc rId="3678" sId="2" numFmtId="4">
    <oc r="H150">
      <v>14629</v>
    </oc>
    <nc r="H150">
      <v>171058</v>
    </nc>
  </rcc>
  <rcc rId="3679" sId="2" numFmtId="4">
    <oc r="H149">
      <v>1527055</v>
    </oc>
    <nc r="H149">
      <v>1637230</v>
    </nc>
  </rcc>
  <rcc rId="3680" sId="2" numFmtId="4">
    <oc r="H147">
      <v>4629830</v>
    </oc>
    <nc r="H147">
      <v>4241166</v>
    </nc>
  </rcc>
  <rcc rId="3681" sId="2">
    <oc r="H74">
      <f>H75+H78</f>
    </oc>
    <nc r="H74">
      <f>H75+H78</f>
    </nc>
  </rcc>
  <rcc rId="3682" sId="2" numFmtId="4">
    <oc r="H77">
      <v>2750000</v>
    </oc>
    <nc r="H77">
      <v>2711000</v>
    </nc>
  </rcc>
  <rcc rId="3683" sId="2">
    <oc r="H16">
      <f>H17</f>
    </oc>
    <nc r="H16">
      <f>H17</f>
    </nc>
  </rcc>
  <rcc rId="3684" sId="2">
    <oc r="H17">
      <f>H18+H21+H23+H25</f>
    </oc>
    <nc r="H17">
      <f>H18+H21+H23+H25</f>
    </nc>
  </rcc>
  <rcc rId="3685" sId="2">
    <oc r="F16">
      <f>F17</f>
    </oc>
    <nc r="F16">
      <f>F17</f>
    </nc>
  </rcc>
  <rcc rId="3686" sId="2">
    <oc r="F17">
      <f>F18+F21+F23+F25</f>
    </oc>
    <nc r="F17">
      <f>F18+F21+F23+F25</f>
    </nc>
  </rcc>
  <rcc rId="3687" sId="2" numFmtId="4">
    <oc r="H23">
      <v>3996390</v>
    </oc>
    <nc r="H23">
      <v>3966390</v>
    </nc>
  </rcc>
  <rcc rId="3688" sId="2" numFmtId="4">
    <oc r="H134">
      <v>45969.67</v>
    </oc>
    <nc r="H134">
      <v>45969.97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5" sId="2" numFmtId="4">
    <oc r="H140">
      <f>G140</f>
    </oc>
    <nc r="H140">
      <v>11755604.02</v>
    </nc>
  </rcc>
  <rcc rId="3696" sId="2" numFmtId="4">
    <oc r="H145">
      <v>140534354.66999999</v>
    </oc>
    <nc r="H145">
      <v>147641190.06</v>
    </nc>
  </rcc>
  <rcc rId="3697" sId="2" numFmtId="4">
    <oc r="H149">
      <v>1637230</v>
    </oc>
    <nc r="H149">
      <v>1738963</v>
    </nc>
  </rcc>
  <rcc rId="3698" sId="2" numFmtId="4">
    <oc r="H147">
      <v>4241166</v>
    </oc>
    <nc r="H147">
      <v>4339510</v>
    </nc>
  </rcc>
  <rcc rId="3699" sId="2">
    <oc r="H146">
      <f>SUM(H147:H152)</f>
    </oc>
    <nc r="H146">
      <f>SUM(H147:H152)</f>
    </nc>
  </rcc>
  <rcc rId="3700" sId="2" numFmtId="4">
    <oc r="H155">
      <v>3678700</v>
    </oc>
    <nc r="H155">
      <v>6285218.2800000003</v>
    </nc>
  </rcc>
  <rcc rId="3701" sId="2">
    <oc r="H137">
      <f>+H138+H139+H140</f>
    </oc>
    <nc r="H137">
      <f>+H138+H139+H140</f>
    </nc>
  </rcc>
  <rcc rId="3702" sId="2">
    <oc r="H141">
      <f>SUM(H142:H145)</f>
    </oc>
    <nc r="H141">
      <f>SUM(H142:H145)</f>
    </nc>
  </rcc>
  <rcc rId="3703" sId="2">
    <oc r="H135">
      <f>H136+H156+H159+H160</f>
    </oc>
    <nc r="H135">
      <f>H136+H156+H159+H160</f>
    </nc>
  </rcc>
  <rcc rId="3704" sId="2">
    <oc r="H136">
      <f>H137+H141+H146+H153</f>
    </oc>
    <nc r="H136">
      <f>H137+H141+H146+H153</f>
    </nc>
  </rcc>
  <rcc rId="3705" sId="2" numFmtId="4">
    <oc r="H154">
      <v>12125600</v>
    </oc>
    <nc r="H154">
      <v>12215600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4:K161">
    <dxf>
      <fill>
        <patternFill patternType="none">
          <bgColor auto="1"/>
        </patternFill>
      </fill>
    </dxf>
  </rfmt>
  <rfmt sheetId="2" sqref="H3:K4">
    <dxf>
      <fill>
        <patternFill patternType="none">
          <bgColor auto="1"/>
        </patternFill>
      </fill>
    </dxf>
  </rfmt>
  <rcv guid="{C522B59F-11A6-419D-A23E-192E8B5DB41E}" action="delete"/>
  <rdn rId="0" localSheetId="1" customView="1" name="Z_C522B59F_11A6_419D_A23E_192E8B5DB41E_.wvu.PrintArea" hidden="1" oldHidden="1">
    <formula>'на 01.07.'!$A$4:$L$175</formula>
    <oldFormula>'на 01.07.'!$A$4:$L$175</oldFormula>
  </rdn>
  <rdn rId="0" localSheetId="1" customView="1" name="Z_C522B59F_11A6_419D_A23E_192E8B5DB41E_.wvu.PrintTitles" hidden="1" oldHidden="1">
    <formula>'на 01.07.'!$4:$6</formula>
    <oldFormula>'на 01.07.'!$4:$6</oldFormula>
  </rdn>
  <rdn rId="0" localSheetId="1" customView="1" name="Z_C522B59F_11A6_419D_A23E_192E8B5DB41E_.wvu.Cols" hidden="1" oldHidden="1">
    <formula>'на 01.07.'!$A:$B,'на 01.07.'!$F:$F</formula>
    <oldFormula>'на 01.07.'!$A:$B,'на 01.07.'!$F:$F</oldFormula>
  </rdn>
  <rdn rId="0" localSheetId="2" customView="1" name="Z_C522B59F_11A6_419D_A23E_192E8B5DB41E_.wvu.PrintArea" hidden="1" oldHidden="1">
    <formula>'2023'!$C$1:$K$160</formula>
    <oldFormula>'2023'!$C$1:$K$160</oldFormula>
  </rdn>
  <rdn rId="0" localSheetId="2" customView="1" name="Z_C522B59F_11A6_419D_A23E_192E8B5DB41E_.wvu.PrintTitles" hidden="1" oldHidden="1">
    <formula>'2023'!$4:$6</formula>
    <oldFormula>'2023'!$4:$6</oldFormula>
  </rdn>
  <rdn rId="0" localSheetId="2" customView="1" name="Z_C522B59F_11A6_419D_A23E_192E8B5DB41E_.wvu.Cols" hidden="1" oldHidden="1">
    <formula>'2023'!$A:$B,'2023'!$E:$E</formula>
    <oldFormula>'2023'!$A:$B,'2023'!$E:$E</oldFormula>
  </rdn>
  <rcv guid="{C522B59F-11A6-419D-A23E-192E8B5DB41E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8" sId="2" numFmtId="4">
    <oc r="H145">
      <v>147641190.06</v>
    </oc>
    <nc r="H145">
      <v>147641190.66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5" sId="2">
    <oc r="I94">
      <f>+I95+I97+I99+I101+I107+I109+I111+I115+I117</f>
    </oc>
    <nc r="I94">
      <f>+I95+I97+I99+I101+I107+I109+I111+I115+I117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6" sId="2" numFmtId="4">
    <oc r="H159">
      <v>305582.94</v>
    </oc>
    <nc r="H159">
      <v>305862.94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B72F59-1B98-45E7-AB8D-8EFF6AD4BF11}" action="delete"/>
  <rdn rId="0" localSheetId="1" customView="1" name="Z_3FB72F59_1B98_45E7_AB8D_8EFF6AD4BF11_.wvu.PrintArea" hidden="1" oldHidden="1">
    <formula>'на 01.07.'!$A$4:$L$175</formula>
    <oldFormula>'на 01.07.'!$A$4:$L$175</oldFormula>
  </rdn>
  <rdn rId="0" localSheetId="1" customView="1" name="Z_3FB72F59_1B98_45E7_AB8D_8EFF6AD4BF11_.wvu.PrintTitles" hidden="1" oldHidden="1">
    <formula>'на 01.07.'!$4:$6</formula>
    <oldFormula>'на 01.07.'!$4:$6</oldFormula>
  </rdn>
  <rdn rId="0" localSheetId="1" customView="1" name="Z_3FB72F59_1B98_45E7_AB8D_8EFF6AD4BF11_.wvu.Cols" hidden="1" oldHidden="1">
    <formula>'на 01.07.'!$A:$B,'на 01.07.'!$F:$F</formula>
    <oldFormula>'на 01.07.'!$A:$B,'на 01.07.'!$F:$F</oldFormula>
  </rdn>
  <rdn rId="0" localSheetId="2" customView="1" name="Z_3FB72F59_1B98_45E7_AB8D_8EFF6AD4BF11_.wvu.PrintArea" hidden="1" oldHidden="1">
    <formula>'2023'!$C$1:$K$160</formula>
    <oldFormula>'2023'!$C$1:$K$160</oldFormula>
  </rdn>
  <rdn rId="0" localSheetId="2" customView="1" name="Z_3FB72F59_1B98_45E7_AB8D_8EFF6AD4BF11_.wvu.PrintTitles" hidden="1" oldHidden="1">
    <formula>'2023'!$4:$6</formula>
    <oldFormula>'2023'!$4:$6</oldFormula>
  </rdn>
  <rdn rId="0" localSheetId="2" customView="1" name="Z_3FB72F59_1B98_45E7_AB8D_8EFF6AD4BF11_.wvu.Cols" hidden="1" oldHidden="1">
    <formula>'2023'!$A:$B,'2023'!$E:$E</formula>
    <oldFormula>'2023'!$A:$B,'2023'!$E:$E</oldFormula>
  </rdn>
  <rcv guid="{3FB72F59-1B98-45E7-AB8D-8EFF6AD4BF1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3" sId="2">
    <oc r="H146">
      <f>SUM(H147:H153)</f>
    </oc>
    <nc r="H146">
      <f>SUM(H147:H153)</f>
    </nc>
  </rcc>
  <rcc rId="2004" sId="2" numFmtId="4">
    <oc r="F145">
      <v>98324341.459999993</v>
    </oc>
    <nc r="F145">
      <v>69239470.799999997</v>
    </nc>
  </rcc>
  <rcc rId="2005" sId="2" numFmtId="4">
    <oc r="G145">
      <v>75959465.140000001</v>
    </oc>
    <nc r="G145">
      <v>45397155.659999996</v>
    </nc>
  </rcc>
  <rfmt sheetId="2" sqref="F145:G145">
    <dxf>
      <fill>
        <patternFill>
          <bgColor theme="0"/>
        </patternFill>
      </fill>
    </dxf>
  </rfmt>
  <rcc rId="2006" sId="2" numFmtId="4">
    <oc r="F144">
      <v>5016884</v>
    </oc>
    <nc r="F144">
      <v>4850464</v>
    </nc>
  </rcc>
  <rcc rId="2007" sId="2" numFmtId="4">
    <oc r="G144">
      <v>5016884</v>
    </oc>
    <nc r="G144">
      <v>4850464</v>
    </nc>
  </rcc>
  <rfmt sheetId="2" sqref="F144:G144">
    <dxf>
      <fill>
        <patternFill>
          <bgColor theme="0"/>
        </patternFill>
      </fill>
    </dxf>
  </rfmt>
  <rcc rId="2008" sId="2" numFmtId="4">
    <oc r="F143">
      <v>22578269.850000001</v>
    </oc>
    <nc r="F143">
      <v>27850248</v>
    </nc>
  </rcc>
  <rcc rId="2009" sId="2" numFmtId="4">
    <oc r="G143">
      <v>21501821.890000001</v>
    </oc>
    <nc r="G143">
      <v>20406028.940000001</v>
    </nc>
  </rcc>
  <rfmt sheetId="2" sqref="F143:G143">
    <dxf>
      <fill>
        <patternFill>
          <bgColor theme="0"/>
        </patternFill>
      </fill>
    </dxf>
  </rfmt>
  <rcc rId="2010" sId="2" numFmtId="4">
    <oc r="F142">
      <v>293244.13</v>
    </oc>
    <nc r="F142">
      <v>174850.69</v>
    </nc>
  </rcc>
  <rfmt sheetId="2" sqref="F142:G142">
    <dxf>
      <fill>
        <patternFill>
          <bgColor theme="0"/>
        </patternFill>
      </fill>
    </dxf>
  </rfmt>
  <rrc rId="2011" sId="2" ref="A141:XFD141" action="delete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41:XFD141" start="0" length="0">
      <dxf>
        <font>
          <color rgb="FFFF0000"/>
        </font>
      </dxf>
    </rfmt>
    <rcc rId="0" sId="2" dxf="1">
      <nc r="C141" t="inlineStr">
        <is>
          <t>000 2 02 25491 04 0000 150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1" t="inlineStr">
        <is>
      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1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1">
        <v>615300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1">
        <f>F141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1">
        <f>G141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1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41">
        <f>G141/9*3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41">
        <f>G141+M141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41" start="0" length="0">
      <dxf>
        <font>
          <sz val="10"/>
          <color rgb="FFFF0000"/>
          <name val="Times New Roman"/>
          <scheme val="none"/>
        </font>
      </dxf>
    </rfmt>
    <rfmt sheetId="2" sqref="P141" start="0" length="0">
      <dxf>
        <font>
          <sz val="10"/>
          <color rgb="FFFF0000"/>
          <name val="Times New Roman"/>
          <scheme val="none"/>
        </font>
      </dxf>
    </rfmt>
    <rfmt sheetId="2" sqref="Q141" start="0" length="0">
      <dxf>
        <font>
          <sz val="10"/>
          <color rgb="FFFF0000"/>
          <name val="Times New Roman"/>
          <scheme val="none"/>
        </font>
      </dxf>
    </rfmt>
    <rfmt sheetId="2" sqref="R141" start="0" length="0">
      <dxf>
        <font>
          <sz val="10"/>
          <color rgb="FFFF0000"/>
          <name val="Times New Roman"/>
          <scheme val="none"/>
        </font>
      </dxf>
    </rfmt>
  </rrc>
  <rfmt sheetId="2" sqref="F140:H140">
    <dxf>
      <fill>
        <patternFill>
          <bgColor theme="0"/>
        </patternFill>
      </fill>
    </dxf>
  </rfmt>
  <rfmt sheetId="2" sqref="F141:H141">
    <dxf>
      <fill>
        <patternFill>
          <bgColor theme="0"/>
        </patternFill>
      </fill>
    </dxf>
  </rfmt>
  <rfmt sheetId="2" sqref="F143:H143">
    <dxf>
      <fill>
        <patternFill>
          <bgColor theme="0"/>
        </patternFill>
      </fill>
    </dxf>
  </rfmt>
  <rcc rId="2012" sId="2" numFmtId="4">
    <oc r="F139">
      <v>3290000</v>
    </oc>
    <nc r="F139">
      <v>8127200</v>
    </nc>
  </rcc>
  <rfmt sheetId="2" sqref="F139">
    <dxf>
      <fill>
        <patternFill>
          <bgColor theme="0"/>
        </patternFill>
      </fill>
    </dxf>
  </rfmt>
  <rcc rId="2013" sId="2" numFmtId="4">
    <oc r="G139">
      <v>1281455</v>
    </oc>
    <nc r="G139">
      <v>5277200</v>
    </nc>
  </rcc>
  <rfmt sheetId="2" sqref="G139">
    <dxf>
      <fill>
        <patternFill>
          <bgColor theme="0"/>
        </patternFill>
      </fill>
    </dxf>
  </rfmt>
  <rcc rId="2014" sId="2" numFmtId="4">
    <oc r="F138">
      <v>147501305.47</v>
    </oc>
    <nc r="F138">
      <v>1516624.91</v>
    </nc>
  </rcc>
  <rcc rId="2015" sId="2" numFmtId="4">
    <oc r="G138">
      <v>105760439.73</v>
    </oc>
    <nc r="G138">
      <v>1516624.91</v>
    </nc>
  </rcc>
  <rfmt sheetId="2" sqref="F138:G138">
    <dxf>
      <fill>
        <patternFill>
          <bgColor theme="0"/>
        </patternFill>
      </fill>
    </dxf>
  </rfmt>
  <rfmt sheetId="2" sqref="F137:G137">
    <dxf>
      <fill>
        <patternFill>
          <bgColor theme="0"/>
        </patternFill>
      </fill>
    </dxf>
  </rfmt>
  <rcc rId="2016" sId="2">
    <oc r="F137">
      <f>SUM(F138:F144)</f>
    </oc>
    <nc r="F137">
      <f>SUM(F138:F144)</f>
    </nc>
  </rcc>
  <rcc rId="2017" sId="2" numFmtId="4">
    <oc r="F140">
      <v>806036.34</v>
    </oc>
    <nc r="F140">
      <v>1411354.19</v>
    </nc>
  </rcc>
  <rrc rId="2018" sId="2" ref="A135:XFD135" action="deleteRow">
    <undo index="4" exp="ref" v="1" dr="K135" r="K132" sId="2"/>
    <undo index="4" exp="ref" v="1" dr="J135" r="J132" sId="2"/>
    <undo index="4" exp="ref" v="1" dr="I135" r="I132" sId="2"/>
    <undo index="4" exp="ref" v="1" dr="H135" r="H132" sId="2"/>
    <undo index="4" exp="ref" v="1" dr="G135" r="G132" sId="2"/>
    <undo index="4" exp="ref" v="1" dr="F135" r="F132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35:XFD135" start="0" length="0">
      <dxf>
        <font>
          <color rgb="FFFF0000"/>
        </font>
      </dxf>
    </rfmt>
    <rfmt sheetId="2" sqref="A135" start="0" length="0">
      <dxf>
        <font>
          <sz val="10"/>
          <color rgb="FFFF0000"/>
          <name val="Times New Roman"/>
          <scheme val="none"/>
        </font>
      </dxf>
    </rfmt>
    <rfmt sheetId="2" sqref="B135" start="0" length="0">
      <dxf>
        <font>
          <sz val="10"/>
          <color rgb="FFFF0000"/>
          <name val="Times New Roman"/>
          <scheme val="none"/>
        </font>
      </dxf>
    </rfmt>
    <rcc rId="0" sId="2" dxf="1">
      <nc r="C135" t="inlineStr">
        <is>
          <t>000 2 02 16549 04 0000 150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5" t="inlineStr">
        <is>
          <t>Дотации (гранты) бюджетам городских округов за достижение показателей деятельности органов местного самоуправления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5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35">
        <f>G135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5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35">
        <f>G135/9*3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35">
        <f>G135+M135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35" start="0" length="0">
      <dxf>
        <font>
          <sz val="10"/>
          <color rgb="FFFF0000"/>
          <name val="Times New Roman"/>
          <scheme val="none"/>
        </font>
      </dxf>
    </rfmt>
    <rfmt sheetId="2" sqref="P135" start="0" length="0">
      <dxf>
        <font>
          <sz val="10"/>
          <color rgb="FFFF0000"/>
          <name val="Times New Roman"/>
          <scheme val="none"/>
        </font>
      </dxf>
    </rfmt>
    <rfmt sheetId="2" sqref="Q135" start="0" length="0">
      <dxf>
        <font>
          <sz val="10"/>
          <color rgb="FFFF0000"/>
          <name val="Times New Roman"/>
          <scheme val="none"/>
        </font>
      </dxf>
    </rfmt>
    <rfmt sheetId="2" sqref="R135" start="0" length="0">
      <dxf>
        <font>
          <sz val="10"/>
          <color rgb="FFFF0000"/>
          <name val="Times New Roman"/>
          <scheme val="none"/>
        </font>
      </dxf>
    </rfmt>
    <rfmt sheetId="2" sqref="S135" start="0" length="0">
      <dxf>
        <font>
          <sz val="10"/>
          <color rgb="FFFF0000"/>
          <name val="Times New Roman"/>
          <scheme val="none"/>
        </font>
      </dxf>
    </rfmt>
    <rfmt sheetId="2" sqref="T135" start="0" length="0">
      <dxf>
        <font>
          <sz val="10"/>
          <color rgb="FFFF0000"/>
          <name val="Times New Roman"/>
          <scheme val="none"/>
        </font>
      </dxf>
    </rfmt>
    <rfmt sheetId="2" sqref="U135" start="0" length="0">
      <dxf>
        <font>
          <sz val="10"/>
          <color rgb="FFFF0000"/>
          <name val="Times New Roman"/>
          <scheme val="none"/>
        </font>
      </dxf>
    </rfmt>
    <rfmt sheetId="2" sqref="V135" start="0" length="0">
      <dxf>
        <font>
          <sz val="10"/>
          <color rgb="FFFF0000"/>
          <name val="Times New Roman"/>
          <scheme val="none"/>
        </font>
      </dxf>
    </rfmt>
    <rfmt sheetId="2" sqref="W135" start="0" length="0">
      <dxf>
        <font>
          <sz val="10"/>
          <color rgb="FFFF0000"/>
          <name val="Times New Roman"/>
          <scheme val="none"/>
        </font>
      </dxf>
    </rfmt>
    <rfmt sheetId="2" sqref="X135" start="0" length="0">
      <dxf>
        <font>
          <sz val="10"/>
          <color rgb="FFFF0000"/>
          <name val="Times New Roman"/>
          <scheme val="none"/>
        </font>
      </dxf>
    </rfmt>
    <rfmt sheetId="2" sqref="Y135" start="0" length="0">
      <dxf>
        <font>
          <sz val="10"/>
          <color rgb="FFFF0000"/>
          <name val="Times New Roman"/>
          <scheme val="none"/>
        </font>
      </dxf>
    </rfmt>
    <rfmt sheetId="2" sqref="Z135" start="0" length="0">
      <dxf>
        <font>
          <sz val="10"/>
          <color rgb="FFFF0000"/>
          <name val="Times New Roman"/>
          <scheme val="none"/>
        </font>
      </dxf>
    </rfmt>
    <rfmt sheetId="2" sqref="AA135" start="0" length="0">
      <dxf>
        <font>
          <sz val="10"/>
          <color rgb="FFFF0000"/>
          <name val="Times New Roman"/>
          <scheme val="none"/>
        </font>
      </dxf>
    </rfmt>
    <rfmt sheetId="2" sqref="AB135" start="0" length="0">
      <dxf>
        <font>
          <sz val="10"/>
          <color rgb="FFFF0000"/>
          <name val="Times New Roman"/>
          <scheme val="none"/>
        </font>
      </dxf>
    </rfmt>
    <rfmt sheetId="2" sqref="AC135" start="0" length="0">
      <dxf>
        <font>
          <sz val="10"/>
          <color rgb="FFFF0000"/>
          <name val="Times New Roman"/>
          <scheme val="none"/>
        </font>
      </dxf>
    </rfmt>
    <rfmt sheetId="2" sqref="AD135" start="0" length="0">
      <dxf>
        <font>
          <sz val="10"/>
          <color rgb="FFFF0000"/>
          <name val="Times New Roman"/>
          <scheme val="none"/>
        </font>
      </dxf>
    </rfmt>
    <rfmt sheetId="2" sqref="AE135" start="0" length="0">
      <dxf>
        <font>
          <sz val="10"/>
          <color rgb="FFFF0000"/>
          <name val="Times New Roman"/>
          <scheme val="none"/>
        </font>
      </dxf>
    </rfmt>
    <rfmt sheetId="2" sqref="AF135" start="0" length="0">
      <dxf>
        <font>
          <sz val="10"/>
          <color rgb="FFFF0000"/>
          <name val="Times New Roman"/>
          <scheme val="none"/>
        </font>
      </dxf>
    </rfmt>
    <rfmt sheetId="2" sqref="AG135" start="0" length="0">
      <dxf>
        <font>
          <sz val="10"/>
          <color rgb="FFFF0000"/>
          <name val="Times New Roman"/>
          <scheme val="none"/>
        </font>
      </dxf>
    </rfmt>
    <rfmt sheetId="2" sqref="AH135" start="0" length="0">
      <dxf>
        <font>
          <sz val="10"/>
          <color rgb="FFFF0000"/>
          <name val="Times New Roman"/>
          <scheme val="none"/>
        </font>
      </dxf>
    </rfmt>
    <rfmt sheetId="2" sqref="AI135" start="0" length="0">
      <dxf>
        <font>
          <sz val="10"/>
          <color rgb="FFFF0000"/>
          <name val="Times New Roman"/>
          <scheme val="none"/>
        </font>
      </dxf>
    </rfmt>
    <rfmt sheetId="2" sqref="AJ135" start="0" length="0">
      <dxf>
        <font>
          <sz val="10"/>
          <color rgb="FFFF0000"/>
          <name val="Times New Roman"/>
          <scheme val="none"/>
        </font>
      </dxf>
    </rfmt>
    <rfmt sheetId="2" sqref="AK135" start="0" length="0">
      <dxf>
        <font>
          <sz val="10"/>
          <color rgb="FFFF0000"/>
          <name val="Times New Roman"/>
          <scheme val="none"/>
        </font>
      </dxf>
    </rfmt>
    <rfmt sheetId="2" sqref="AL135" start="0" length="0">
      <dxf>
        <font>
          <sz val="10"/>
          <color rgb="FFFF0000"/>
          <name val="Times New Roman"/>
          <scheme val="none"/>
        </font>
      </dxf>
    </rfmt>
    <rfmt sheetId="2" sqref="AM135" start="0" length="0">
      <dxf>
        <font>
          <sz val="10"/>
          <color rgb="FFFF0000"/>
          <name val="Times New Roman"/>
          <scheme val="none"/>
        </font>
      </dxf>
    </rfmt>
    <rfmt sheetId="2" sqref="AN135" start="0" length="0">
      <dxf>
        <font>
          <sz val="10"/>
          <color rgb="FFFF0000"/>
          <name val="Times New Roman"/>
          <scheme val="none"/>
        </font>
      </dxf>
    </rfmt>
    <rfmt sheetId="2" sqref="AO135" start="0" length="0">
      <dxf>
        <font>
          <sz val="10"/>
          <color rgb="FFFF0000"/>
          <name val="Times New Roman"/>
          <scheme val="none"/>
        </font>
      </dxf>
    </rfmt>
    <rfmt sheetId="2" sqref="AP135" start="0" length="0">
      <dxf>
        <font>
          <sz val="10"/>
          <color rgb="FFFF0000"/>
          <name val="Times New Roman"/>
          <scheme val="none"/>
        </font>
      </dxf>
    </rfmt>
    <rfmt sheetId="2" sqref="AQ135" start="0" length="0">
      <dxf>
        <font>
          <sz val="10"/>
          <color rgb="FFFF0000"/>
          <name val="Times New Roman"/>
          <scheme val="none"/>
        </font>
      </dxf>
    </rfmt>
    <rfmt sheetId="2" sqref="AR135" start="0" length="0">
      <dxf>
        <font>
          <sz val="10"/>
          <color rgb="FFFF0000"/>
          <name val="Times New Roman"/>
          <scheme val="none"/>
        </font>
      </dxf>
    </rfmt>
    <rfmt sheetId="2" sqref="AS135" start="0" length="0">
      <dxf>
        <font>
          <sz val="10"/>
          <color rgb="FFFF0000"/>
          <name val="Times New Roman"/>
          <scheme val="none"/>
        </font>
      </dxf>
    </rfmt>
    <rfmt sheetId="2" sqref="AT135" start="0" length="0">
      <dxf>
        <font>
          <sz val="10"/>
          <color rgb="FFFF0000"/>
          <name val="Times New Roman"/>
          <scheme val="none"/>
        </font>
      </dxf>
    </rfmt>
    <rfmt sheetId="2" sqref="AU135" start="0" length="0">
      <dxf>
        <font>
          <sz val="10"/>
          <color rgb="FFFF0000"/>
          <name val="Times New Roman"/>
          <scheme val="none"/>
        </font>
      </dxf>
    </rfmt>
    <rfmt sheetId="2" sqref="AV135" start="0" length="0">
      <dxf>
        <font>
          <sz val="10"/>
          <color rgb="FFFF0000"/>
          <name val="Times New Roman"/>
          <scheme val="none"/>
        </font>
      </dxf>
    </rfmt>
    <rfmt sheetId="2" sqref="AW135" start="0" length="0">
      <dxf>
        <font>
          <sz val="10"/>
          <color rgb="FFFF0000"/>
          <name val="Times New Roman"/>
          <scheme val="none"/>
        </font>
      </dxf>
    </rfmt>
    <rfmt sheetId="2" sqref="AX135" start="0" length="0">
      <dxf>
        <font>
          <sz val="10"/>
          <color rgb="FFFF0000"/>
          <name val="Times New Roman"/>
          <scheme val="none"/>
        </font>
      </dxf>
    </rfmt>
    <rfmt sheetId="2" sqref="AY135" start="0" length="0">
      <dxf>
        <font>
          <sz val="10"/>
          <color rgb="FFFF0000"/>
          <name val="Times New Roman"/>
          <scheme val="none"/>
        </font>
      </dxf>
    </rfmt>
    <rfmt sheetId="2" sqref="AZ135" start="0" length="0">
      <dxf>
        <font>
          <sz val="10"/>
          <color rgb="FFFF0000"/>
          <name val="Times New Roman"/>
          <scheme val="none"/>
        </font>
      </dxf>
    </rfmt>
    <rfmt sheetId="2" sqref="BA135" start="0" length="0">
      <dxf>
        <font>
          <sz val="10"/>
          <color rgb="FFFF0000"/>
          <name val="Times New Roman"/>
          <scheme val="none"/>
        </font>
      </dxf>
    </rfmt>
    <rfmt sheetId="2" sqref="BB135" start="0" length="0">
      <dxf>
        <font>
          <sz val="10"/>
          <color rgb="FFFF0000"/>
          <name val="Times New Roman"/>
          <scheme val="none"/>
        </font>
      </dxf>
    </rfmt>
    <rfmt sheetId="2" sqref="BC135" start="0" length="0">
      <dxf>
        <font>
          <sz val="10"/>
          <color rgb="FFFF0000"/>
          <name val="Times New Roman"/>
          <scheme val="none"/>
        </font>
      </dxf>
    </rfmt>
    <rfmt sheetId="2" sqref="BD135" start="0" length="0">
      <dxf>
        <font>
          <sz val="10"/>
          <color rgb="FFFF0000"/>
          <name val="Times New Roman"/>
          <scheme val="none"/>
        </font>
      </dxf>
    </rfmt>
    <rfmt sheetId="2" sqref="BE135" start="0" length="0">
      <dxf>
        <font>
          <sz val="10"/>
          <color rgb="FFFF0000"/>
          <name val="Times New Roman"/>
          <scheme val="none"/>
        </font>
      </dxf>
    </rfmt>
    <rfmt sheetId="2" sqref="BF135" start="0" length="0">
      <dxf>
        <font>
          <sz val="10"/>
          <color rgb="FFFF0000"/>
          <name val="Times New Roman"/>
          <scheme val="none"/>
        </font>
      </dxf>
    </rfmt>
    <rfmt sheetId="2" sqref="BG135" start="0" length="0">
      <dxf>
        <font>
          <sz val="10"/>
          <color rgb="FFFF0000"/>
          <name val="Times New Roman"/>
          <scheme val="none"/>
        </font>
      </dxf>
    </rfmt>
    <rfmt sheetId="2" sqref="BH135" start="0" length="0">
      <dxf>
        <font>
          <sz val="10"/>
          <color rgb="FFFF0000"/>
          <name val="Times New Roman"/>
          <scheme val="none"/>
        </font>
      </dxf>
    </rfmt>
    <rfmt sheetId="2" sqref="BI135" start="0" length="0">
      <dxf>
        <font>
          <sz val="10"/>
          <color rgb="FFFF0000"/>
          <name val="Times New Roman"/>
          <scheme val="none"/>
        </font>
      </dxf>
    </rfmt>
    <rfmt sheetId="2" sqref="BJ135" start="0" length="0">
      <dxf>
        <font>
          <sz val="10"/>
          <color rgb="FFFF0000"/>
          <name val="Times New Roman"/>
          <scheme val="none"/>
        </font>
      </dxf>
    </rfmt>
    <rfmt sheetId="2" sqref="BK135" start="0" length="0">
      <dxf>
        <font>
          <sz val="10"/>
          <color rgb="FFFF0000"/>
          <name val="Times New Roman"/>
          <scheme val="none"/>
        </font>
      </dxf>
    </rfmt>
    <rfmt sheetId="2" sqref="BL135" start="0" length="0">
      <dxf>
        <font>
          <sz val="10"/>
          <color rgb="FFFF0000"/>
          <name val="Times New Roman"/>
          <scheme val="none"/>
        </font>
      </dxf>
    </rfmt>
    <rfmt sheetId="2" sqref="BM135" start="0" length="0">
      <dxf>
        <font>
          <sz val="10"/>
          <color rgb="FFFF0000"/>
          <name val="Times New Roman"/>
          <scheme val="none"/>
        </font>
      </dxf>
    </rfmt>
    <rfmt sheetId="2" sqref="BN135" start="0" length="0">
      <dxf>
        <font>
          <sz val="10"/>
          <color rgb="FFFF0000"/>
          <name val="Times New Roman"/>
          <scheme val="none"/>
        </font>
      </dxf>
    </rfmt>
    <rfmt sheetId="2" sqref="BO135" start="0" length="0">
      <dxf>
        <font>
          <sz val="10"/>
          <color rgb="FFFF0000"/>
          <name val="Times New Roman"/>
          <scheme val="none"/>
        </font>
      </dxf>
    </rfmt>
    <rfmt sheetId="2" sqref="BP135" start="0" length="0">
      <dxf>
        <font>
          <sz val="10"/>
          <color rgb="FFFF0000"/>
          <name val="Times New Roman"/>
          <scheme val="none"/>
        </font>
      </dxf>
    </rfmt>
    <rfmt sheetId="2" sqref="BQ135" start="0" length="0">
      <dxf>
        <font>
          <sz val="10"/>
          <color rgb="FFFF0000"/>
          <name val="Times New Roman"/>
          <scheme val="none"/>
        </font>
      </dxf>
    </rfmt>
    <rfmt sheetId="2" sqref="BR135" start="0" length="0">
      <dxf>
        <font>
          <sz val="10"/>
          <color rgb="FFFF0000"/>
          <name val="Times New Roman"/>
          <scheme val="none"/>
        </font>
      </dxf>
    </rfmt>
    <rfmt sheetId="2" sqref="BS135" start="0" length="0">
      <dxf>
        <font>
          <sz val="10"/>
          <color rgb="FFFF0000"/>
          <name val="Times New Roman"/>
          <scheme val="none"/>
        </font>
      </dxf>
    </rfmt>
    <rfmt sheetId="2" sqref="BT135" start="0" length="0">
      <dxf>
        <font>
          <sz val="10"/>
          <color rgb="FFFF0000"/>
          <name val="Times New Roman"/>
          <scheme val="none"/>
        </font>
      </dxf>
    </rfmt>
    <rfmt sheetId="2" sqref="BU135" start="0" length="0">
      <dxf>
        <font>
          <sz val="10"/>
          <color rgb="FFFF0000"/>
          <name val="Times New Roman"/>
          <scheme val="none"/>
        </font>
      </dxf>
    </rfmt>
    <rfmt sheetId="2" sqref="BV135" start="0" length="0">
      <dxf>
        <font>
          <sz val="10"/>
          <color rgb="FFFF0000"/>
          <name val="Times New Roman"/>
          <scheme val="none"/>
        </font>
      </dxf>
    </rfmt>
    <rfmt sheetId="2" sqref="BW135" start="0" length="0">
      <dxf>
        <font>
          <sz val="10"/>
          <color rgb="FFFF0000"/>
          <name val="Times New Roman"/>
          <scheme val="none"/>
        </font>
      </dxf>
    </rfmt>
    <rfmt sheetId="2" sqref="BX135" start="0" length="0">
      <dxf>
        <font>
          <sz val="10"/>
          <color rgb="FFFF0000"/>
          <name val="Times New Roman"/>
          <scheme val="none"/>
        </font>
      </dxf>
    </rfmt>
    <rfmt sheetId="2" sqref="BY135" start="0" length="0">
      <dxf>
        <font>
          <sz val="10"/>
          <color rgb="FFFF0000"/>
          <name val="Times New Roman"/>
          <scheme val="none"/>
        </font>
      </dxf>
    </rfmt>
    <rfmt sheetId="2" sqref="BZ135" start="0" length="0">
      <dxf>
        <font>
          <sz val="10"/>
          <color rgb="FFFF0000"/>
          <name val="Times New Roman"/>
          <scheme val="none"/>
        </font>
      </dxf>
    </rfmt>
    <rfmt sheetId="2" sqref="CA135" start="0" length="0">
      <dxf>
        <font>
          <sz val="10"/>
          <color rgb="FFFF0000"/>
          <name val="Times New Roman"/>
          <scheme val="none"/>
        </font>
      </dxf>
    </rfmt>
    <rfmt sheetId="2" sqref="CB135" start="0" length="0">
      <dxf>
        <font>
          <sz val="10"/>
          <color rgb="FFFF0000"/>
          <name val="Times New Roman"/>
          <scheme val="none"/>
        </font>
      </dxf>
    </rfmt>
    <rfmt sheetId="2" sqref="CC135" start="0" length="0">
      <dxf>
        <font>
          <sz val="10"/>
          <color rgb="FFFF0000"/>
          <name val="Times New Roman"/>
          <scheme val="none"/>
        </font>
      </dxf>
    </rfmt>
    <rfmt sheetId="2" sqref="CD135" start="0" length="0">
      <dxf>
        <font>
          <sz val="10"/>
          <color rgb="FFFF0000"/>
          <name val="Times New Roman"/>
          <scheme val="none"/>
        </font>
      </dxf>
    </rfmt>
    <rfmt sheetId="2" sqref="CE135" start="0" length="0">
      <dxf>
        <font>
          <sz val="10"/>
          <color rgb="FFFF0000"/>
          <name val="Times New Roman"/>
          <scheme val="none"/>
        </font>
      </dxf>
    </rfmt>
    <rfmt sheetId="2" sqref="CF135" start="0" length="0">
      <dxf>
        <font>
          <sz val="10"/>
          <color rgb="FFFF0000"/>
          <name val="Times New Roman"/>
          <scheme val="none"/>
        </font>
      </dxf>
    </rfmt>
    <rfmt sheetId="2" sqref="CG135" start="0" length="0">
      <dxf>
        <font>
          <sz val="10"/>
          <color rgb="FFFF0000"/>
          <name val="Times New Roman"/>
          <scheme val="none"/>
        </font>
      </dxf>
    </rfmt>
    <rfmt sheetId="2" sqref="CH135" start="0" length="0">
      <dxf>
        <font>
          <sz val="10"/>
          <color rgb="FFFF0000"/>
          <name val="Times New Roman"/>
          <scheme val="none"/>
        </font>
      </dxf>
    </rfmt>
    <rfmt sheetId="2" sqref="CI135" start="0" length="0">
      <dxf>
        <font>
          <sz val="10"/>
          <color rgb="FFFF0000"/>
          <name val="Times New Roman"/>
          <scheme val="none"/>
        </font>
      </dxf>
    </rfmt>
    <rfmt sheetId="2" sqref="CJ135" start="0" length="0">
      <dxf>
        <font>
          <sz val="10"/>
          <color rgb="FFFF0000"/>
          <name val="Times New Roman"/>
          <scheme val="none"/>
        </font>
      </dxf>
    </rfmt>
    <rfmt sheetId="2" sqref="CK135" start="0" length="0">
      <dxf>
        <font>
          <sz val="10"/>
          <color rgb="FFFF0000"/>
          <name val="Times New Roman"/>
          <scheme val="none"/>
        </font>
      </dxf>
    </rfmt>
    <rfmt sheetId="2" sqref="CL135" start="0" length="0">
      <dxf>
        <font>
          <sz val="10"/>
          <color rgb="FFFF0000"/>
          <name val="Times New Roman"/>
          <scheme val="none"/>
        </font>
      </dxf>
    </rfmt>
    <rfmt sheetId="2" sqref="CM135" start="0" length="0">
      <dxf>
        <font>
          <sz val="10"/>
          <color rgb="FFFF0000"/>
          <name val="Times New Roman"/>
          <scheme val="none"/>
        </font>
      </dxf>
    </rfmt>
    <rfmt sheetId="2" sqref="CN135" start="0" length="0">
      <dxf>
        <font>
          <sz val="10"/>
          <color rgb="FFFF0000"/>
          <name val="Times New Roman"/>
          <scheme val="none"/>
        </font>
      </dxf>
    </rfmt>
    <rfmt sheetId="2" sqref="CO135" start="0" length="0">
      <dxf>
        <font>
          <sz val="10"/>
          <color rgb="FFFF0000"/>
          <name val="Times New Roman"/>
          <scheme val="none"/>
        </font>
      </dxf>
    </rfmt>
    <rfmt sheetId="2" sqref="CP135" start="0" length="0">
      <dxf>
        <font>
          <sz val="10"/>
          <color rgb="FFFF0000"/>
          <name val="Times New Roman"/>
          <scheme val="none"/>
        </font>
      </dxf>
    </rfmt>
    <rfmt sheetId="2" sqref="CQ135" start="0" length="0">
      <dxf>
        <font>
          <sz val="10"/>
          <color rgb="FFFF0000"/>
          <name val="Times New Roman"/>
          <scheme val="none"/>
        </font>
      </dxf>
    </rfmt>
    <rfmt sheetId="2" sqref="CR135" start="0" length="0">
      <dxf>
        <font>
          <sz val="10"/>
          <color rgb="FFFF0000"/>
          <name val="Times New Roman"/>
          <scheme val="none"/>
        </font>
      </dxf>
    </rfmt>
    <rfmt sheetId="2" sqref="CS135" start="0" length="0">
      <dxf>
        <font>
          <sz val="10"/>
          <color rgb="FFFF0000"/>
          <name val="Times New Roman"/>
          <scheme val="none"/>
        </font>
      </dxf>
    </rfmt>
    <rfmt sheetId="2" sqref="CT135" start="0" length="0">
      <dxf>
        <font>
          <sz val="10"/>
          <color rgb="FFFF0000"/>
          <name val="Times New Roman"/>
          <scheme val="none"/>
        </font>
      </dxf>
    </rfmt>
    <rfmt sheetId="2" sqref="CU135" start="0" length="0">
      <dxf>
        <font>
          <sz val="10"/>
          <color rgb="FFFF0000"/>
          <name val="Times New Roman"/>
          <scheme val="none"/>
        </font>
      </dxf>
    </rfmt>
    <rfmt sheetId="2" sqref="CV135" start="0" length="0">
      <dxf>
        <font>
          <sz val="10"/>
          <color rgb="FFFF0000"/>
          <name val="Times New Roman"/>
          <scheme val="none"/>
        </font>
      </dxf>
    </rfmt>
    <rfmt sheetId="2" sqref="CW135" start="0" length="0">
      <dxf>
        <font>
          <sz val="10"/>
          <color rgb="FFFF0000"/>
          <name val="Times New Roman"/>
          <scheme val="none"/>
        </font>
      </dxf>
    </rfmt>
    <rfmt sheetId="2" sqref="CX135" start="0" length="0">
      <dxf>
        <font>
          <sz val="10"/>
          <color rgb="FFFF0000"/>
          <name val="Times New Roman"/>
          <scheme val="none"/>
        </font>
      </dxf>
    </rfmt>
    <rfmt sheetId="2" sqref="CY135" start="0" length="0">
      <dxf>
        <font>
          <sz val="10"/>
          <color rgb="FFFF0000"/>
          <name val="Times New Roman"/>
          <scheme val="none"/>
        </font>
      </dxf>
    </rfmt>
    <rfmt sheetId="2" sqref="CZ135" start="0" length="0">
      <dxf>
        <font>
          <sz val="10"/>
          <color rgb="FFFF0000"/>
          <name val="Times New Roman"/>
          <scheme val="none"/>
        </font>
      </dxf>
    </rfmt>
    <rfmt sheetId="2" sqref="DA135" start="0" length="0">
      <dxf>
        <font>
          <sz val="10"/>
          <color rgb="FFFF0000"/>
          <name val="Times New Roman"/>
          <scheme val="none"/>
        </font>
      </dxf>
    </rfmt>
    <rfmt sheetId="2" sqref="DB135" start="0" length="0">
      <dxf>
        <font>
          <sz val="10"/>
          <color rgb="FFFF0000"/>
          <name val="Times New Roman"/>
          <scheme val="none"/>
        </font>
      </dxf>
    </rfmt>
    <rfmt sheetId="2" sqref="DC135" start="0" length="0">
      <dxf>
        <font>
          <sz val="10"/>
          <color rgb="FFFF0000"/>
          <name val="Times New Roman"/>
          <scheme val="none"/>
        </font>
      </dxf>
    </rfmt>
    <rfmt sheetId="2" sqref="DD135" start="0" length="0">
      <dxf>
        <font>
          <sz val="10"/>
          <color rgb="FFFF0000"/>
          <name val="Times New Roman"/>
          <scheme val="none"/>
        </font>
      </dxf>
    </rfmt>
    <rfmt sheetId="2" sqref="DE135" start="0" length="0">
      <dxf>
        <font>
          <sz val="10"/>
          <color rgb="FFFF0000"/>
          <name val="Times New Roman"/>
          <scheme val="none"/>
        </font>
      </dxf>
    </rfmt>
    <rfmt sheetId="2" sqref="DF135" start="0" length="0">
      <dxf>
        <font>
          <sz val="10"/>
          <color rgb="FFFF0000"/>
          <name val="Times New Roman"/>
          <scheme val="none"/>
        </font>
      </dxf>
    </rfmt>
    <rfmt sheetId="2" sqref="DG135" start="0" length="0">
      <dxf>
        <font>
          <sz val="10"/>
          <color rgb="FFFF0000"/>
          <name val="Times New Roman"/>
          <scheme val="none"/>
        </font>
      </dxf>
    </rfmt>
    <rfmt sheetId="2" sqref="DH135" start="0" length="0">
      <dxf>
        <font>
          <sz val="10"/>
          <color rgb="FFFF0000"/>
          <name val="Times New Roman"/>
          <scheme val="none"/>
        </font>
      </dxf>
    </rfmt>
    <rfmt sheetId="2" sqref="DI135" start="0" length="0">
      <dxf>
        <font>
          <sz val="10"/>
          <color rgb="FFFF0000"/>
          <name val="Times New Roman"/>
          <scheme val="none"/>
        </font>
      </dxf>
    </rfmt>
    <rfmt sheetId="2" sqref="DJ135" start="0" length="0">
      <dxf>
        <font>
          <sz val="10"/>
          <color rgb="FFFF0000"/>
          <name val="Times New Roman"/>
          <scheme val="none"/>
        </font>
      </dxf>
    </rfmt>
    <rfmt sheetId="2" sqref="DK135" start="0" length="0">
      <dxf>
        <font>
          <sz val="10"/>
          <color rgb="FFFF0000"/>
          <name val="Times New Roman"/>
          <scheme val="none"/>
        </font>
      </dxf>
    </rfmt>
    <rfmt sheetId="2" sqref="DL135" start="0" length="0">
      <dxf>
        <font>
          <sz val="10"/>
          <color rgb="FFFF0000"/>
          <name val="Times New Roman"/>
          <scheme val="none"/>
        </font>
      </dxf>
    </rfmt>
    <rfmt sheetId="2" sqref="DM135" start="0" length="0">
      <dxf>
        <font>
          <sz val="10"/>
          <color rgb="FFFF0000"/>
          <name val="Times New Roman"/>
          <scheme val="none"/>
        </font>
      </dxf>
    </rfmt>
    <rfmt sheetId="2" sqref="DN135" start="0" length="0">
      <dxf>
        <font>
          <sz val="10"/>
          <color rgb="FFFF0000"/>
          <name val="Times New Roman"/>
          <scheme val="none"/>
        </font>
      </dxf>
    </rfmt>
    <rfmt sheetId="2" sqref="DO135" start="0" length="0">
      <dxf>
        <font>
          <sz val="10"/>
          <color rgb="FFFF0000"/>
          <name val="Times New Roman"/>
          <scheme val="none"/>
        </font>
      </dxf>
    </rfmt>
    <rfmt sheetId="2" sqref="DP135" start="0" length="0">
      <dxf>
        <font>
          <sz val="10"/>
          <color rgb="FFFF0000"/>
          <name val="Times New Roman"/>
          <scheme val="none"/>
        </font>
      </dxf>
    </rfmt>
    <rfmt sheetId="2" sqref="DQ135" start="0" length="0">
      <dxf>
        <font>
          <sz val="10"/>
          <color rgb="FFFF0000"/>
          <name val="Times New Roman"/>
          <scheme val="none"/>
        </font>
      </dxf>
    </rfmt>
    <rfmt sheetId="2" sqref="DR135" start="0" length="0">
      <dxf>
        <font>
          <sz val="10"/>
          <color rgb="FFFF0000"/>
          <name val="Times New Roman"/>
          <scheme val="none"/>
        </font>
      </dxf>
    </rfmt>
    <rfmt sheetId="2" sqref="DS135" start="0" length="0">
      <dxf>
        <font>
          <sz val="10"/>
          <color rgb="FFFF0000"/>
          <name val="Times New Roman"/>
          <scheme val="none"/>
        </font>
      </dxf>
    </rfmt>
    <rfmt sheetId="2" sqref="DT135" start="0" length="0">
      <dxf>
        <font>
          <sz val="10"/>
          <color rgb="FFFF0000"/>
          <name val="Times New Roman"/>
          <scheme val="none"/>
        </font>
      </dxf>
    </rfmt>
    <rfmt sheetId="2" sqref="DU135" start="0" length="0">
      <dxf>
        <font>
          <sz val="10"/>
          <color rgb="FFFF0000"/>
          <name val="Times New Roman"/>
          <scheme val="none"/>
        </font>
      </dxf>
    </rfmt>
    <rfmt sheetId="2" sqref="DV135" start="0" length="0">
      <dxf>
        <font>
          <sz val="10"/>
          <color rgb="FFFF0000"/>
          <name val="Times New Roman"/>
          <scheme val="none"/>
        </font>
      </dxf>
    </rfmt>
    <rfmt sheetId="2" sqref="DW135" start="0" length="0">
      <dxf>
        <font>
          <sz val="10"/>
          <color rgb="FFFF0000"/>
          <name val="Times New Roman"/>
          <scheme val="none"/>
        </font>
      </dxf>
    </rfmt>
    <rfmt sheetId="2" sqref="DX135" start="0" length="0">
      <dxf>
        <font>
          <sz val="10"/>
          <color rgb="FFFF0000"/>
          <name val="Times New Roman"/>
          <scheme val="none"/>
        </font>
      </dxf>
    </rfmt>
    <rfmt sheetId="2" sqref="DY135" start="0" length="0">
      <dxf>
        <font>
          <sz val="10"/>
          <color rgb="FFFF0000"/>
          <name val="Times New Roman"/>
          <scheme val="none"/>
        </font>
      </dxf>
    </rfmt>
    <rfmt sheetId="2" sqref="DZ135" start="0" length="0">
      <dxf>
        <font>
          <sz val="10"/>
          <color rgb="FFFF0000"/>
          <name val="Times New Roman"/>
          <scheme val="none"/>
        </font>
      </dxf>
    </rfmt>
    <rfmt sheetId="2" sqref="EA135" start="0" length="0">
      <dxf>
        <font>
          <sz val="10"/>
          <color rgb="FFFF0000"/>
          <name val="Times New Roman"/>
          <scheme val="none"/>
        </font>
      </dxf>
    </rfmt>
    <rfmt sheetId="2" sqref="EB135" start="0" length="0">
      <dxf>
        <font>
          <sz val="10"/>
          <color rgb="FFFF0000"/>
          <name val="Times New Roman"/>
          <scheme val="none"/>
        </font>
      </dxf>
    </rfmt>
    <rfmt sheetId="2" sqref="EC135" start="0" length="0">
      <dxf>
        <font>
          <sz val="10"/>
          <color rgb="FFFF0000"/>
          <name val="Times New Roman"/>
          <scheme val="none"/>
        </font>
      </dxf>
    </rfmt>
    <rfmt sheetId="2" sqref="ED135" start="0" length="0">
      <dxf>
        <font>
          <sz val="10"/>
          <color rgb="FFFF0000"/>
          <name val="Times New Roman"/>
          <scheme val="none"/>
        </font>
      </dxf>
    </rfmt>
    <rfmt sheetId="2" sqref="EE135" start="0" length="0">
      <dxf>
        <font>
          <sz val="10"/>
          <color rgb="FFFF0000"/>
          <name val="Times New Roman"/>
          <scheme val="none"/>
        </font>
      </dxf>
    </rfmt>
    <rfmt sheetId="2" sqref="EF135" start="0" length="0">
      <dxf>
        <font>
          <sz val="10"/>
          <color rgb="FFFF0000"/>
          <name val="Times New Roman"/>
          <scheme val="none"/>
        </font>
      </dxf>
    </rfmt>
    <rfmt sheetId="2" sqref="EG135" start="0" length="0">
      <dxf>
        <font>
          <sz val="10"/>
          <color rgb="FFFF0000"/>
          <name val="Times New Roman"/>
          <scheme val="none"/>
        </font>
      </dxf>
    </rfmt>
    <rfmt sheetId="2" sqref="EH135" start="0" length="0">
      <dxf>
        <font>
          <sz val="10"/>
          <color rgb="FFFF0000"/>
          <name val="Times New Roman"/>
          <scheme val="none"/>
        </font>
      </dxf>
    </rfmt>
    <rfmt sheetId="2" sqref="EI135" start="0" length="0">
      <dxf>
        <font>
          <sz val="10"/>
          <color rgb="FFFF0000"/>
          <name val="Times New Roman"/>
          <scheme val="none"/>
        </font>
      </dxf>
    </rfmt>
    <rfmt sheetId="2" sqref="EJ135" start="0" length="0">
      <dxf>
        <font>
          <sz val="10"/>
          <color rgb="FFFF0000"/>
          <name val="Times New Roman"/>
          <scheme val="none"/>
        </font>
      </dxf>
    </rfmt>
    <rfmt sheetId="2" sqref="EK135" start="0" length="0">
      <dxf>
        <font>
          <sz val="10"/>
          <color rgb="FFFF0000"/>
          <name val="Times New Roman"/>
          <scheme val="none"/>
        </font>
      </dxf>
    </rfmt>
    <rfmt sheetId="2" sqref="EL135" start="0" length="0">
      <dxf>
        <font>
          <sz val="10"/>
          <color rgb="FFFF0000"/>
          <name val="Times New Roman"/>
          <scheme val="none"/>
        </font>
      </dxf>
    </rfmt>
    <rfmt sheetId="2" sqref="EM135" start="0" length="0">
      <dxf>
        <font>
          <sz val="10"/>
          <color rgb="FFFF0000"/>
          <name val="Times New Roman"/>
          <scheme val="none"/>
        </font>
      </dxf>
    </rfmt>
    <rfmt sheetId="2" sqref="EN135" start="0" length="0">
      <dxf>
        <font>
          <sz val="10"/>
          <color rgb="FFFF0000"/>
          <name val="Times New Roman"/>
          <scheme val="none"/>
        </font>
      </dxf>
    </rfmt>
    <rfmt sheetId="2" sqref="EO135" start="0" length="0">
      <dxf>
        <font>
          <sz val="10"/>
          <color rgb="FFFF0000"/>
          <name val="Times New Roman"/>
          <scheme val="none"/>
        </font>
      </dxf>
    </rfmt>
    <rfmt sheetId="2" sqref="EP135" start="0" length="0">
      <dxf>
        <font>
          <sz val="10"/>
          <color rgb="FFFF0000"/>
          <name val="Times New Roman"/>
          <scheme val="none"/>
        </font>
      </dxf>
    </rfmt>
    <rfmt sheetId="2" sqref="EQ135" start="0" length="0">
      <dxf>
        <font>
          <sz val="10"/>
          <color rgb="FFFF0000"/>
          <name val="Times New Roman"/>
          <scheme val="none"/>
        </font>
      </dxf>
    </rfmt>
    <rfmt sheetId="2" sqref="ER135" start="0" length="0">
      <dxf>
        <font>
          <sz val="10"/>
          <color rgb="FFFF0000"/>
          <name val="Times New Roman"/>
          <scheme val="none"/>
        </font>
      </dxf>
    </rfmt>
    <rfmt sheetId="2" sqref="ES135" start="0" length="0">
      <dxf>
        <font>
          <sz val="10"/>
          <color rgb="FFFF0000"/>
          <name val="Times New Roman"/>
          <scheme val="none"/>
        </font>
      </dxf>
    </rfmt>
    <rfmt sheetId="2" sqref="ET135" start="0" length="0">
      <dxf>
        <font>
          <sz val="10"/>
          <color rgb="FFFF0000"/>
          <name val="Times New Roman"/>
          <scheme val="none"/>
        </font>
      </dxf>
    </rfmt>
    <rfmt sheetId="2" sqref="EU135" start="0" length="0">
      <dxf>
        <font>
          <sz val="10"/>
          <color rgb="FFFF0000"/>
          <name val="Times New Roman"/>
          <scheme val="none"/>
        </font>
      </dxf>
    </rfmt>
    <rfmt sheetId="2" sqref="EV135" start="0" length="0">
      <dxf>
        <font>
          <sz val="10"/>
          <color rgb="FFFF0000"/>
          <name val="Times New Roman"/>
          <scheme val="none"/>
        </font>
      </dxf>
    </rfmt>
    <rfmt sheetId="2" sqref="EW135" start="0" length="0">
      <dxf>
        <font>
          <sz val="10"/>
          <color rgb="FFFF0000"/>
          <name val="Times New Roman"/>
          <scheme val="none"/>
        </font>
      </dxf>
    </rfmt>
    <rfmt sheetId="2" sqref="EX135" start="0" length="0">
      <dxf>
        <font>
          <sz val="10"/>
          <color rgb="FFFF0000"/>
          <name val="Times New Roman"/>
          <scheme val="none"/>
        </font>
      </dxf>
    </rfmt>
    <rfmt sheetId="2" sqref="EY135" start="0" length="0">
      <dxf>
        <font>
          <sz val="10"/>
          <color rgb="FFFF0000"/>
          <name val="Times New Roman"/>
          <scheme val="none"/>
        </font>
      </dxf>
    </rfmt>
    <rfmt sheetId="2" sqref="EZ135" start="0" length="0">
      <dxf>
        <font>
          <sz val="10"/>
          <color rgb="FFFF0000"/>
          <name val="Times New Roman"/>
          <scheme val="none"/>
        </font>
      </dxf>
    </rfmt>
    <rfmt sheetId="2" sqref="FA135" start="0" length="0">
      <dxf>
        <font>
          <sz val="10"/>
          <color rgb="FFFF0000"/>
          <name val="Times New Roman"/>
          <scheme val="none"/>
        </font>
      </dxf>
    </rfmt>
    <rfmt sheetId="2" sqref="FB135" start="0" length="0">
      <dxf>
        <font>
          <sz val="10"/>
          <color rgb="FFFF0000"/>
          <name val="Times New Roman"/>
          <scheme val="none"/>
        </font>
      </dxf>
    </rfmt>
    <rfmt sheetId="2" sqref="FC135" start="0" length="0">
      <dxf>
        <font>
          <sz val="10"/>
          <color rgb="FFFF0000"/>
          <name val="Times New Roman"/>
          <scheme val="none"/>
        </font>
      </dxf>
    </rfmt>
    <rfmt sheetId="2" sqref="FD135" start="0" length="0">
      <dxf>
        <font>
          <sz val="10"/>
          <color rgb="FFFF0000"/>
          <name val="Times New Roman"/>
          <scheme val="none"/>
        </font>
      </dxf>
    </rfmt>
    <rfmt sheetId="2" sqref="FE135" start="0" length="0">
      <dxf>
        <font>
          <sz val="10"/>
          <color rgb="FFFF0000"/>
          <name val="Times New Roman"/>
          <scheme val="none"/>
        </font>
      </dxf>
    </rfmt>
    <rfmt sheetId="2" sqref="FF135" start="0" length="0">
      <dxf>
        <font>
          <sz val="10"/>
          <color rgb="FFFF0000"/>
          <name val="Times New Roman"/>
          <scheme val="none"/>
        </font>
      </dxf>
    </rfmt>
    <rfmt sheetId="2" sqref="FG135" start="0" length="0">
      <dxf>
        <font>
          <sz val="10"/>
          <color rgb="FFFF0000"/>
          <name val="Times New Roman"/>
          <scheme val="none"/>
        </font>
      </dxf>
    </rfmt>
    <rfmt sheetId="2" sqref="FH135" start="0" length="0">
      <dxf>
        <font>
          <sz val="10"/>
          <color rgb="FFFF0000"/>
          <name val="Times New Roman"/>
          <scheme val="none"/>
        </font>
      </dxf>
    </rfmt>
    <rfmt sheetId="2" sqref="FI135" start="0" length="0">
      <dxf>
        <font>
          <sz val="10"/>
          <color rgb="FFFF0000"/>
          <name val="Times New Roman"/>
          <scheme val="none"/>
        </font>
      </dxf>
    </rfmt>
    <rfmt sheetId="2" sqref="FJ135" start="0" length="0">
      <dxf>
        <font>
          <sz val="10"/>
          <color rgb="FFFF0000"/>
          <name val="Times New Roman"/>
          <scheme val="none"/>
        </font>
      </dxf>
    </rfmt>
    <rfmt sheetId="2" sqref="FK135" start="0" length="0">
      <dxf>
        <font>
          <sz val="10"/>
          <color rgb="FFFF0000"/>
          <name val="Times New Roman"/>
          <scheme val="none"/>
        </font>
      </dxf>
    </rfmt>
    <rfmt sheetId="2" sqref="FL135" start="0" length="0">
      <dxf>
        <font>
          <sz val="10"/>
          <color rgb="FFFF0000"/>
          <name val="Times New Roman"/>
          <scheme val="none"/>
        </font>
      </dxf>
    </rfmt>
    <rfmt sheetId="2" sqref="FM135" start="0" length="0">
      <dxf>
        <font>
          <sz val="10"/>
          <color rgb="FFFF0000"/>
          <name val="Times New Roman"/>
          <scheme val="none"/>
        </font>
      </dxf>
    </rfmt>
    <rfmt sheetId="2" sqref="FN135" start="0" length="0">
      <dxf>
        <font>
          <sz val="10"/>
          <color rgb="FFFF0000"/>
          <name val="Times New Roman"/>
          <scheme val="none"/>
        </font>
      </dxf>
    </rfmt>
    <rfmt sheetId="2" sqref="FO135" start="0" length="0">
      <dxf>
        <font>
          <sz val="10"/>
          <color rgb="FFFF0000"/>
          <name val="Times New Roman"/>
          <scheme val="none"/>
        </font>
      </dxf>
    </rfmt>
    <rfmt sheetId="2" sqref="FP135" start="0" length="0">
      <dxf>
        <font>
          <sz val="10"/>
          <color rgb="FFFF0000"/>
          <name val="Times New Roman"/>
          <scheme val="none"/>
        </font>
      </dxf>
    </rfmt>
    <rfmt sheetId="2" sqref="FQ135" start="0" length="0">
      <dxf>
        <font>
          <sz val="10"/>
          <color rgb="FFFF0000"/>
          <name val="Times New Roman"/>
          <scheme val="none"/>
        </font>
      </dxf>
    </rfmt>
    <rfmt sheetId="2" sqref="FR135" start="0" length="0">
      <dxf>
        <font>
          <sz val="10"/>
          <color rgb="FFFF0000"/>
          <name val="Times New Roman"/>
          <scheme val="none"/>
        </font>
      </dxf>
    </rfmt>
    <rfmt sheetId="2" sqref="FS135" start="0" length="0">
      <dxf>
        <font>
          <sz val="10"/>
          <color rgb="FFFF0000"/>
          <name val="Times New Roman"/>
          <scheme val="none"/>
        </font>
      </dxf>
    </rfmt>
    <rfmt sheetId="2" sqref="FT135" start="0" length="0">
      <dxf>
        <font>
          <sz val="10"/>
          <color rgb="FFFF0000"/>
          <name val="Times New Roman"/>
          <scheme val="none"/>
        </font>
      </dxf>
    </rfmt>
    <rfmt sheetId="2" sqref="FU135" start="0" length="0">
      <dxf>
        <font>
          <sz val="10"/>
          <color rgb="FFFF0000"/>
          <name val="Times New Roman"/>
          <scheme val="none"/>
        </font>
      </dxf>
    </rfmt>
    <rfmt sheetId="2" sqref="FV135" start="0" length="0">
      <dxf>
        <font>
          <sz val="10"/>
          <color rgb="FFFF0000"/>
          <name val="Times New Roman"/>
          <scheme val="none"/>
        </font>
      </dxf>
    </rfmt>
    <rfmt sheetId="2" sqref="FW135" start="0" length="0">
      <dxf>
        <font>
          <sz val="10"/>
          <color rgb="FFFF0000"/>
          <name val="Times New Roman"/>
          <scheme val="none"/>
        </font>
      </dxf>
    </rfmt>
    <rfmt sheetId="2" sqref="FX135" start="0" length="0">
      <dxf>
        <font>
          <sz val="10"/>
          <color rgb="FFFF0000"/>
          <name val="Times New Roman"/>
          <scheme val="none"/>
        </font>
      </dxf>
    </rfmt>
    <rfmt sheetId="2" sqref="FY135" start="0" length="0">
      <dxf>
        <font>
          <sz val="10"/>
          <color rgb="FFFF0000"/>
          <name val="Times New Roman"/>
          <scheme val="none"/>
        </font>
      </dxf>
    </rfmt>
    <rfmt sheetId="2" sqref="FZ135" start="0" length="0">
      <dxf>
        <font>
          <sz val="10"/>
          <color rgb="FFFF0000"/>
          <name val="Times New Roman"/>
          <scheme val="none"/>
        </font>
      </dxf>
    </rfmt>
    <rfmt sheetId="2" sqref="GA135" start="0" length="0">
      <dxf>
        <font>
          <sz val="10"/>
          <color rgb="FFFF0000"/>
          <name val="Times New Roman"/>
          <scheme val="none"/>
        </font>
      </dxf>
    </rfmt>
    <rfmt sheetId="2" sqref="GB135" start="0" length="0">
      <dxf>
        <font>
          <sz val="10"/>
          <color rgb="FFFF0000"/>
          <name val="Times New Roman"/>
          <scheme val="none"/>
        </font>
      </dxf>
    </rfmt>
    <rfmt sheetId="2" sqref="GC135" start="0" length="0">
      <dxf>
        <font>
          <sz val="10"/>
          <color rgb="FFFF0000"/>
          <name val="Times New Roman"/>
          <scheme val="none"/>
        </font>
      </dxf>
    </rfmt>
    <rfmt sheetId="2" sqref="GD135" start="0" length="0">
      <dxf>
        <font>
          <sz val="10"/>
          <color rgb="FFFF0000"/>
          <name val="Times New Roman"/>
          <scheme val="none"/>
        </font>
      </dxf>
    </rfmt>
    <rfmt sheetId="2" sqref="GE135" start="0" length="0">
      <dxf>
        <font>
          <sz val="10"/>
          <color rgb="FFFF0000"/>
          <name val="Times New Roman"/>
          <scheme val="none"/>
        </font>
      </dxf>
    </rfmt>
    <rfmt sheetId="2" sqref="GF135" start="0" length="0">
      <dxf>
        <font>
          <sz val="10"/>
          <color rgb="FFFF0000"/>
          <name val="Times New Roman"/>
          <scheme val="none"/>
        </font>
      </dxf>
    </rfmt>
    <rfmt sheetId="2" sqref="GG135" start="0" length="0">
      <dxf>
        <font>
          <sz val="10"/>
          <color rgb="FFFF0000"/>
          <name val="Times New Roman"/>
          <scheme val="none"/>
        </font>
      </dxf>
    </rfmt>
    <rfmt sheetId="2" sqref="GH135" start="0" length="0">
      <dxf>
        <font>
          <sz val="10"/>
          <color rgb="FFFF0000"/>
          <name val="Times New Roman"/>
          <scheme val="none"/>
        </font>
      </dxf>
    </rfmt>
    <rfmt sheetId="2" sqref="GI135" start="0" length="0">
      <dxf>
        <font>
          <sz val="10"/>
          <color rgb="FFFF0000"/>
          <name val="Times New Roman"/>
          <scheme val="none"/>
        </font>
      </dxf>
    </rfmt>
    <rfmt sheetId="2" sqref="GJ135" start="0" length="0">
      <dxf>
        <font>
          <sz val="10"/>
          <color rgb="FFFF0000"/>
          <name val="Times New Roman"/>
          <scheme val="none"/>
        </font>
      </dxf>
    </rfmt>
    <rfmt sheetId="2" sqref="GK135" start="0" length="0">
      <dxf>
        <font>
          <sz val="10"/>
          <color rgb="FFFF0000"/>
          <name val="Times New Roman"/>
          <scheme val="none"/>
        </font>
      </dxf>
    </rfmt>
    <rfmt sheetId="2" sqref="GL135" start="0" length="0">
      <dxf>
        <font>
          <sz val="10"/>
          <color rgb="FFFF0000"/>
          <name val="Times New Roman"/>
          <scheme val="none"/>
        </font>
      </dxf>
    </rfmt>
    <rfmt sheetId="2" sqref="GM135" start="0" length="0">
      <dxf>
        <font>
          <sz val="10"/>
          <color rgb="FFFF0000"/>
          <name val="Times New Roman"/>
          <scheme val="none"/>
        </font>
      </dxf>
    </rfmt>
    <rfmt sheetId="2" sqref="GN135" start="0" length="0">
      <dxf>
        <font>
          <sz val="10"/>
          <color rgb="FFFF0000"/>
          <name val="Times New Roman"/>
          <scheme val="none"/>
        </font>
      </dxf>
    </rfmt>
    <rfmt sheetId="2" sqref="GO135" start="0" length="0">
      <dxf>
        <font>
          <sz val="10"/>
          <color rgb="FFFF0000"/>
          <name val="Times New Roman"/>
          <scheme val="none"/>
        </font>
      </dxf>
    </rfmt>
    <rfmt sheetId="2" sqref="GP135" start="0" length="0">
      <dxf>
        <font>
          <sz val="10"/>
          <color rgb="FFFF0000"/>
          <name val="Times New Roman"/>
          <scheme val="none"/>
        </font>
      </dxf>
    </rfmt>
    <rfmt sheetId="2" sqref="GQ135" start="0" length="0">
      <dxf>
        <font>
          <sz val="10"/>
          <color rgb="FFFF0000"/>
          <name val="Times New Roman"/>
          <scheme val="none"/>
        </font>
      </dxf>
    </rfmt>
    <rfmt sheetId="2" sqref="GR135" start="0" length="0">
      <dxf>
        <font>
          <sz val="10"/>
          <color rgb="FFFF0000"/>
          <name val="Times New Roman"/>
          <scheme val="none"/>
        </font>
      </dxf>
    </rfmt>
    <rfmt sheetId="2" sqref="GS135" start="0" length="0">
      <dxf>
        <font>
          <sz val="10"/>
          <color rgb="FFFF0000"/>
          <name val="Times New Roman"/>
          <scheme val="none"/>
        </font>
      </dxf>
    </rfmt>
    <rfmt sheetId="2" sqref="GT135" start="0" length="0">
      <dxf>
        <font>
          <sz val="10"/>
          <color rgb="FFFF0000"/>
          <name val="Times New Roman"/>
          <scheme val="none"/>
        </font>
      </dxf>
    </rfmt>
    <rfmt sheetId="2" sqref="GU135" start="0" length="0">
      <dxf>
        <font>
          <sz val="10"/>
          <color rgb="FFFF0000"/>
          <name val="Times New Roman"/>
          <scheme val="none"/>
        </font>
      </dxf>
    </rfmt>
    <rfmt sheetId="2" sqref="GV135" start="0" length="0">
      <dxf>
        <font>
          <sz val="10"/>
          <color rgb="FFFF0000"/>
          <name val="Times New Roman"/>
          <scheme val="none"/>
        </font>
      </dxf>
    </rfmt>
    <rfmt sheetId="2" sqref="GW135" start="0" length="0">
      <dxf>
        <font>
          <sz val="10"/>
          <color rgb="FFFF0000"/>
          <name val="Times New Roman"/>
          <scheme val="none"/>
        </font>
      </dxf>
    </rfmt>
    <rfmt sheetId="2" sqref="GX135" start="0" length="0">
      <dxf>
        <font>
          <sz val="10"/>
          <color rgb="FFFF0000"/>
          <name val="Times New Roman"/>
          <scheme val="none"/>
        </font>
      </dxf>
    </rfmt>
    <rfmt sheetId="2" sqref="GY135" start="0" length="0">
      <dxf>
        <font>
          <sz val="10"/>
          <color rgb="FFFF0000"/>
          <name val="Times New Roman"/>
          <scheme val="none"/>
        </font>
      </dxf>
    </rfmt>
    <rfmt sheetId="2" sqref="GZ135" start="0" length="0">
      <dxf>
        <font>
          <sz val="10"/>
          <color rgb="FFFF0000"/>
          <name val="Times New Roman"/>
          <scheme val="none"/>
        </font>
      </dxf>
    </rfmt>
    <rfmt sheetId="2" sqref="HA135" start="0" length="0">
      <dxf>
        <font>
          <sz val="10"/>
          <color rgb="FFFF0000"/>
          <name val="Times New Roman"/>
          <scheme val="none"/>
        </font>
      </dxf>
    </rfmt>
    <rfmt sheetId="2" sqref="HB135" start="0" length="0">
      <dxf>
        <font>
          <sz val="10"/>
          <color rgb="FFFF0000"/>
          <name val="Times New Roman"/>
          <scheme val="none"/>
        </font>
      </dxf>
    </rfmt>
    <rfmt sheetId="2" sqref="HC135" start="0" length="0">
      <dxf>
        <font>
          <sz val="10"/>
          <color rgb="FFFF0000"/>
          <name val="Times New Roman"/>
          <scheme val="none"/>
        </font>
      </dxf>
    </rfmt>
    <rfmt sheetId="2" sqref="HD135" start="0" length="0">
      <dxf>
        <font>
          <sz val="10"/>
          <color rgb="FFFF0000"/>
          <name val="Times New Roman"/>
          <scheme val="none"/>
        </font>
      </dxf>
    </rfmt>
    <rfmt sheetId="2" sqref="HE135" start="0" length="0">
      <dxf>
        <font>
          <sz val="10"/>
          <color rgb="FFFF0000"/>
          <name val="Times New Roman"/>
          <scheme val="none"/>
        </font>
      </dxf>
    </rfmt>
    <rfmt sheetId="2" sqref="HF135" start="0" length="0">
      <dxf>
        <font>
          <sz val="10"/>
          <color rgb="FFFF0000"/>
          <name val="Times New Roman"/>
          <scheme val="none"/>
        </font>
      </dxf>
    </rfmt>
    <rfmt sheetId="2" sqref="HG135" start="0" length="0">
      <dxf>
        <font>
          <sz val="10"/>
          <color rgb="FFFF0000"/>
          <name val="Times New Roman"/>
          <scheme val="none"/>
        </font>
      </dxf>
    </rfmt>
    <rfmt sheetId="2" sqref="HH135" start="0" length="0">
      <dxf>
        <font>
          <sz val="10"/>
          <color rgb="FFFF0000"/>
          <name val="Times New Roman"/>
          <scheme val="none"/>
        </font>
      </dxf>
    </rfmt>
    <rfmt sheetId="2" sqref="HI135" start="0" length="0">
      <dxf>
        <font>
          <sz val="10"/>
          <color rgb="FFFF0000"/>
          <name val="Times New Roman"/>
          <scheme val="none"/>
        </font>
      </dxf>
    </rfmt>
    <rfmt sheetId="2" sqref="HJ135" start="0" length="0">
      <dxf>
        <font>
          <sz val="10"/>
          <color rgb="FFFF0000"/>
          <name val="Times New Roman"/>
          <scheme val="none"/>
        </font>
      </dxf>
    </rfmt>
    <rfmt sheetId="2" sqref="HK135" start="0" length="0">
      <dxf>
        <font>
          <sz val="10"/>
          <color rgb="FFFF0000"/>
          <name val="Times New Roman"/>
          <scheme val="none"/>
        </font>
      </dxf>
    </rfmt>
    <rfmt sheetId="2" sqref="HL135" start="0" length="0">
      <dxf>
        <font>
          <sz val="10"/>
          <color rgb="FFFF0000"/>
          <name val="Times New Roman"/>
          <scheme val="none"/>
        </font>
      </dxf>
    </rfmt>
    <rfmt sheetId="2" sqref="HM135" start="0" length="0">
      <dxf>
        <font>
          <sz val="10"/>
          <color rgb="FFFF0000"/>
          <name val="Times New Roman"/>
          <scheme val="none"/>
        </font>
      </dxf>
    </rfmt>
    <rfmt sheetId="2" sqref="HN135" start="0" length="0">
      <dxf>
        <font>
          <sz val="10"/>
          <color rgb="FFFF0000"/>
          <name val="Times New Roman"/>
          <scheme val="none"/>
        </font>
      </dxf>
    </rfmt>
    <rfmt sheetId="2" sqref="HO135" start="0" length="0">
      <dxf>
        <font>
          <sz val="10"/>
          <color rgb="FFFF0000"/>
          <name val="Times New Roman"/>
          <scheme val="none"/>
        </font>
      </dxf>
    </rfmt>
    <rfmt sheetId="2" sqref="HP135" start="0" length="0">
      <dxf>
        <font>
          <sz val="10"/>
          <color rgb="FFFF0000"/>
          <name val="Times New Roman"/>
          <scheme val="none"/>
        </font>
      </dxf>
    </rfmt>
    <rfmt sheetId="2" sqref="HQ135" start="0" length="0">
      <dxf>
        <font>
          <sz val="10"/>
          <color rgb="FFFF0000"/>
          <name val="Times New Roman"/>
          <scheme val="none"/>
        </font>
      </dxf>
    </rfmt>
    <rfmt sheetId="2" sqref="HR135" start="0" length="0">
      <dxf>
        <font>
          <sz val="10"/>
          <color rgb="FFFF0000"/>
          <name val="Times New Roman"/>
          <scheme val="none"/>
        </font>
      </dxf>
    </rfmt>
    <rfmt sheetId="2" sqref="HS135" start="0" length="0">
      <dxf>
        <font>
          <sz val="10"/>
          <color rgb="FFFF0000"/>
          <name val="Times New Roman"/>
          <scheme val="none"/>
        </font>
      </dxf>
    </rfmt>
    <rfmt sheetId="2" sqref="HT135" start="0" length="0">
      <dxf>
        <font>
          <sz val="10"/>
          <color rgb="FFFF0000"/>
          <name val="Times New Roman"/>
          <scheme val="none"/>
        </font>
      </dxf>
    </rfmt>
    <rfmt sheetId="2" sqref="HU135" start="0" length="0">
      <dxf>
        <font>
          <sz val="10"/>
          <color rgb="FFFF0000"/>
          <name val="Times New Roman"/>
          <scheme val="none"/>
        </font>
      </dxf>
    </rfmt>
    <rfmt sheetId="2" sqref="HV135" start="0" length="0">
      <dxf>
        <font>
          <sz val="10"/>
          <color rgb="FFFF0000"/>
          <name val="Times New Roman"/>
          <scheme val="none"/>
        </font>
      </dxf>
    </rfmt>
    <rfmt sheetId="2" sqref="HW135" start="0" length="0">
      <dxf>
        <font>
          <sz val="10"/>
          <color rgb="FFFF0000"/>
          <name val="Times New Roman"/>
          <scheme val="none"/>
        </font>
      </dxf>
    </rfmt>
    <rfmt sheetId="2" sqref="HX135" start="0" length="0">
      <dxf>
        <font>
          <sz val="10"/>
          <color rgb="FFFF0000"/>
          <name val="Times New Roman"/>
          <scheme val="none"/>
        </font>
      </dxf>
    </rfmt>
    <rfmt sheetId="2" sqref="HY135" start="0" length="0">
      <dxf>
        <font>
          <sz val="10"/>
          <color rgb="FFFF0000"/>
          <name val="Times New Roman"/>
          <scheme val="none"/>
        </font>
      </dxf>
    </rfmt>
    <rfmt sheetId="2" sqref="HZ135" start="0" length="0">
      <dxf>
        <font>
          <sz val="10"/>
          <color rgb="FFFF0000"/>
          <name val="Times New Roman"/>
          <scheme val="none"/>
        </font>
      </dxf>
    </rfmt>
    <rfmt sheetId="2" sqref="IA135" start="0" length="0">
      <dxf>
        <font>
          <sz val="10"/>
          <color rgb="FFFF0000"/>
          <name val="Times New Roman"/>
          <scheme val="none"/>
        </font>
      </dxf>
    </rfmt>
    <rfmt sheetId="2" sqref="IB135" start="0" length="0">
      <dxf>
        <font>
          <sz val="10"/>
          <color rgb="FFFF0000"/>
          <name val="Times New Roman"/>
          <scheme val="none"/>
        </font>
      </dxf>
    </rfmt>
    <rfmt sheetId="2" sqref="IC135" start="0" length="0">
      <dxf>
        <font>
          <sz val="10"/>
          <color rgb="FFFF0000"/>
          <name val="Times New Roman"/>
          <scheme val="none"/>
        </font>
      </dxf>
    </rfmt>
    <rfmt sheetId="2" sqref="ID135" start="0" length="0">
      <dxf>
        <font>
          <sz val="10"/>
          <color rgb="FFFF0000"/>
          <name val="Times New Roman"/>
          <scheme val="none"/>
        </font>
      </dxf>
    </rfmt>
    <rfmt sheetId="2" sqref="IE135" start="0" length="0">
      <dxf>
        <font>
          <sz val="10"/>
          <color rgb="FFFF0000"/>
          <name val="Times New Roman"/>
          <scheme val="none"/>
        </font>
      </dxf>
    </rfmt>
    <rfmt sheetId="2" sqref="IF135" start="0" length="0">
      <dxf>
        <font>
          <sz val="10"/>
          <color rgb="FFFF0000"/>
          <name val="Times New Roman"/>
          <scheme val="none"/>
        </font>
      </dxf>
    </rfmt>
    <rfmt sheetId="2" sqref="IG135" start="0" length="0">
      <dxf>
        <font>
          <sz val="10"/>
          <color rgb="FFFF0000"/>
          <name val="Times New Roman"/>
          <scheme val="none"/>
        </font>
      </dxf>
    </rfmt>
    <rfmt sheetId="2" sqref="IH135" start="0" length="0">
      <dxf>
        <font>
          <sz val="10"/>
          <color rgb="FFFF0000"/>
          <name val="Times New Roman"/>
          <scheme val="none"/>
        </font>
      </dxf>
    </rfmt>
    <rfmt sheetId="2" sqref="II135" start="0" length="0">
      <dxf>
        <font>
          <sz val="10"/>
          <color rgb="FFFF0000"/>
          <name val="Times New Roman"/>
          <scheme val="none"/>
        </font>
      </dxf>
    </rfmt>
    <rfmt sheetId="2" sqref="IJ135" start="0" length="0">
      <dxf>
        <font>
          <sz val="10"/>
          <color rgb="FFFF0000"/>
          <name val="Times New Roman"/>
          <scheme val="none"/>
        </font>
      </dxf>
    </rfmt>
    <rfmt sheetId="2" sqref="IK135" start="0" length="0">
      <dxf>
        <font>
          <sz val="10"/>
          <color rgb="FFFF0000"/>
          <name val="Times New Roman"/>
          <scheme val="none"/>
        </font>
      </dxf>
    </rfmt>
    <rfmt sheetId="2" sqref="IL135" start="0" length="0">
      <dxf>
        <font>
          <sz val="10"/>
          <color rgb="FFFF0000"/>
          <name val="Times New Roman"/>
          <scheme val="none"/>
        </font>
      </dxf>
    </rfmt>
    <rfmt sheetId="2" sqref="IM135" start="0" length="0">
      <dxf>
        <font>
          <sz val="10"/>
          <color rgb="FFFF0000"/>
          <name val="Times New Roman"/>
          <scheme val="none"/>
        </font>
      </dxf>
    </rfmt>
    <rfmt sheetId="2" sqref="IN135" start="0" length="0">
      <dxf>
        <font>
          <sz val="10"/>
          <color rgb="FFFF0000"/>
          <name val="Times New Roman"/>
          <scheme val="none"/>
        </font>
      </dxf>
    </rfmt>
    <rfmt sheetId="2" sqref="IO135" start="0" length="0">
      <dxf>
        <font>
          <sz val="10"/>
          <color rgb="FFFF0000"/>
          <name val="Times New Roman"/>
          <scheme val="none"/>
        </font>
      </dxf>
    </rfmt>
    <rfmt sheetId="2" sqref="IP135" start="0" length="0">
      <dxf>
        <font>
          <sz val="10"/>
          <color rgb="FFFF0000"/>
          <name val="Times New Roman"/>
          <scheme val="none"/>
        </font>
      </dxf>
    </rfmt>
    <rfmt sheetId="2" sqref="IQ135" start="0" length="0">
      <dxf>
        <font>
          <sz val="10"/>
          <color rgb="FFFF0000"/>
          <name val="Times New Roman"/>
          <scheme val="none"/>
        </font>
      </dxf>
    </rfmt>
    <rfmt sheetId="2" sqref="IR135" start="0" length="0">
      <dxf>
        <font>
          <sz val="10"/>
          <color rgb="FFFF0000"/>
          <name val="Times New Roman"/>
          <scheme val="none"/>
        </font>
      </dxf>
    </rfmt>
    <rfmt sheetId="2" sqref="IS135" start="0" length="0">
      <dxf>
        <font>
          <sz val="10"/>
          <color rgb="FFFF0000"/>
          <name val="Times New Roman"/>
          <scheme val="none"/>
        </font>
      </dxf>
    </rfmt>
    <rfmt sheetId="2" sqref="IT135" start="0" length="0">
      <dxf>
        <font>
          <sz val="10"/>
          <color rgb="FFFF0000"/>
          <name val="Times New Roman"/>
          <scheme val="none"/>
        </font>
      </dxf>
    </rfmt>
    <rfmt sheetId="2" sqref="IU135" start="0" length="0">
      <dxf>
        <font>
          <sz val="10"/>
          <color rgb="FFFF0000"/>
          <name val="Times New Roman"/>
          <scheme val="none"/>
        </font>
      </dxf>
    </rfmt>
    <rfmt sheetId="2" sqref="IV135" start="0" length="0">
      <dxf>
        <font>
          <sz val="10"/>
          <color rgb="FFFF0000"/>
          <name val="Times New Roman"/>
          <scheme val="none"/>
        </font>
      </dxf>
    </rfmt>
    <rfmt sheetId="2" sqref="IW135" start="0" length="0">
      <dxf>
        <font>
          <sz val="10"/>
          <color rgb="FFFF0000"/>
          <name val="Times New Roman"/>
          <scheme val="none"/>
        </font>
      </dxf>
    </rfmt>
    <rfmt sheetId="2" sqref="IX135" start="0" length="0">
      <dxf>
        <font>
          <sz val="10"/>
          <color rgb="FFFF0000"/>
          <name val="Times New Roman"/>
          <scheme val="none"/>
        </font>
      </dxf>
    </rfmt>
    <rfmt sheetId="2" sqref="IY135" start="0" length="0">
      <dxf>
        <font>
          <sz val="10"/>
          <color rgb="FFFF0000"/>
          <name val="Times New Roman"/>
          <scheme val="none"/>
        </font>
      </dxf>
    </rfmt>
    <rfmt sheetId="2" sqref="IZ135" start="0" length="0">
      <dxf>
        <font>
          <sz val="10"/>
          <color rgb="FFFF0000"/>
          <name val="Times New Roman"/>
          <scheme val="none"/>
        </font>
      </dxf>
    </rfmt>
    <rfmt sheetId="2" sqref="JA135" start="0" length="0">
      <dxf>
        <font>
          <sz val="10"/>
          <color rgb="FFFF0000"/>
          <name val="Times New Roman"/>
          <scheme val="none"/>
        </font>
      </dxf>
    </rfmt>
    <rfmt sheetId="2" sqref="JB135" start="0" length="0">
      <dxf>
        <font>
          <sz val="10"/>
          <color rgb="FFFF0000"/>
          <name val="Times New Roman"/>
          <scheme val="none"/>
        </font>
      </dxf>
    </rfmt>
    <rfmt sheetId="2" sqref="JC135" start="0" length="0">
      <dxf>
        <font>
          <sz val="10"/>
          <color rgb="FFFF0000"/>
          <name val="Times New Roman"/>
          <scheme val="none"/>
        </font>
      </dxf>
    </rfmt>
    <rfmt sheetId="2" sqref="JD135" start="0" length="0">
      <dxf>
        <font>
          <sz val="10"/>
          <color rgb="FFFF0000"/>
          <name val="Times New Roman"/>
          <scheme val="none"/>
        </font>
      </dxf>
    </rfmt>
    <rfmt sheetId="2" sqref="JE135" start="0" length="0">
      <dxf>
        <font>
          <sz val="10"/>
          <color rgb="FFFF0000"/>
          <name val="Times New Roman"/>
          <scheme val="none"/>
        </font>
      </dxf>
    </rfmt>
    <rfmt sheetId="2" sqref="JF135" start="0" length="0">
      <dxf>
        <font>
          <sz val="10"/>
          <color rgb="FFFF0000"/>
          <name val="Times New Roman"/>
          <scheme val="none"/>
        </font>
      </dxf>
    </rfmt>
    <rfmt sheetId="2" sqref="JG135" start="0" length="0">
      <dxf>
        <font>
          <sz val="10"/>
          <color rgb="FFFF0000"/>
          <name val="Times New Roman"/>
          <scheme val="none"/>
        </font>
      </dxf>
    </rfmt>
    <rfmt sheetId="2" sqref="JH135" start="0" length="0">
      <dxf>
        <font>
          <sz val="10"/>
          <color rgb="FFFF0000"/>
          <name val="Times New Roman"/>
          <scheme val="none"/>
        </font>
      </dxf>
    </rfmt>
    <rfmt sheetId="2" sqref="JI135" start="0" length="0">
      <dxf>
        <font>
          <sz val="10"/>
          <color rgb="FFFF0000"/>
          <name val="Times New Roman"/>
          <scheme val="none"/>
        </font>
      </dxf>
    </rfmt>
    <rfmt sheetId="2" sqref="JJ135" start="0" length="0">
      <dxf>
        <font>
          <sz val="10"/>
          <color rgb="FFFF0000"/>
          <name val="Times New Roman"/>
          <scheme val="none"/>
        </font>
      </dxf>
    </rfmt>
    <rfmt sheetId="2" sqref="JK135" start="0" length="0">
      <dxf>
        <font>
          <sz val="10"/>
          <color rgb="FFFF0000"/>
          <name val="Times New Roman"/>
          <scheme val="none"/>
        </font>
      </dxf>
    </rfmt>
    <rfmt sheetId="2" sqref="JL135" start="0" length="0">
      <dxf>
        <font>
          <sz val="10"/>
          <color rgb="FFFF0000"/>
          <name val="Times New Roman"/>
          <scheme val="none"/>
        </font>
      </dxf>
    </rfmt>
    <rfmt sheetId="2" sqref="JM135" start="0" length="0">
      <dxf>
        <font>
          <sz val="10"/>
          <color rgb="FFFF0000"/>
          <name val="Times New Roman"/>
          <scheme val="none"/>
        </font>
      </dxf>
    </rfmt>
    <rfmt sheetId="2" sqref="JN135" start="0" length="0">
      <dxf>
        <font>
          <sz val="10"/>
          <color rgb="FFFF0000"/>
          <name val="Times New Roman"/>
          <scheme val="none"/>
        </font>
      </dxf>
    </rfmt>
    <rfmt sheetId="2" sqref="JO135" start="0" length="0">
      <dxf>
        <font>
          <sz val="10"/>
          <color rgb="FFFF0000"/>
          <name val="Times New Roman"/>
          <scheme val="none"/>
        </font>
      </dxf>
    </rfmt>
    <rfmt sheetId="2" sqref="JP135" start="0" length="0">
      <dxf>
        <font>
          <sz val="10"/>
          <color rgb="FFFF0000"/>
          <name val="Times New Roman"/>
          <scheme val="none"/>
        </font>
      </dxf>
    </rfmt>
    <rfmt sheetId="2" sqref="JQ135" start="0" length="0">
      <dxf>
        <font>
          <sz val="10"/>
          <color rgb="FFFF0000"/>
          <name val="Times New Roman"/>
          <scheme val="none"/>
        </font>
      </dxf>
    </rfmt>
    <rfmt sheetId="2" sqref="JR135" start="0" length="0">
      <dxf>
        <font>
          <sz val="10"/>
          <color rgb="FFFF0000"/>
          <name val="Times New Roman"/>
          <scheme val="none"/>
        </font>
      </dxf>
    </rfmt>
    <rfmt sheetId="2" sqref="JS135" start="0" length="0">
      <dxf>
        <font>
          <sz val="10"/>
          <color rgb="FFFF0000"/>
          <name val="Times New Roman"/>
          <scheme val="none"/>
        </font>
      </dxf>
    </rfmt>
    <rfmt sheetId="2" sqref="JT135" start="0" length="0">
      <dxf>
        <font>
          <sz val="10"/>
          <color rgb="FFFF0000"/>
          <name val="Times New Roman"/>
          <scheme val="none"/>
        </font>
      </dxf>
    </rfmt>
    <rfmt sheetId="2" sqref="JU135" start="0" length="0">
      <dxf>
        <font>
          <sz val="10"/>
          <color rgb="FFFF0000"/>
          <name val="Times New Roman"/>
          <scheme val="none"/>
        </font>
      </dxf>
    </rfmt>
    <rfmt sheetId="2" sqref="JV135" start="0" length="0">
      <dxf>
        <font>
          <sz val="10"/>
          <color rgb="FFFF0000"/>
          <name val="Times New Roman"/>
          <scheme val="none"/>
        </font>
      </dxf>
    </rfmt>
    <rfmt sheetId="2" sqref="JW135" start="0" length="0">
      <dxf>
        <font>
          <sz val="10"/>
          <color rgb="FFFF0000"/>
          <name val="Times New Roman"/>
          <scheme val="none"/>
        </font>
      </dxf>
    </rfmt>
    <rfmt sheetId="2" sqref="JX135" start="0" length="0">
      <dxf>
        <font>
          <sz val="10"/>
          <color rgb="FFFF0000"/>
          <name val="Times New Roman"/>
          <scheme val="none"/>
        </font>
      </dxf>
    </rfmt>
    <rfmt sheetId="2" sqref="JY135" start="0" length="0">
      <dxf>
        <font>
          <sz val="10"/>
          <color rgb="FFFF0000"/>
          <name val="Times New Roman"/>
          <scheme val="none"/>
        </font>
      </dxf>
    </rfmt>
    <rfmt sheetId="2" sqref="JZ135" start="0" length="0">
      <dxf>
        <font>
          <sz val="10"/>
          <color rgb="FFFF0000"/>
          <name val="Times New Roman"/>
          <scheme val="none"/>
        </font>
      </dxf>
    </rfmt>
    <rfmt sheetId="2" sqref="KA135" start="0" length="0">
      <dxf>
        <font>
          <sz val="10"/>
          <color rgb="FFFF0000"/>
          <name val="Times New Roman"/>
          <scheme val="none"/>
        </font>
      </dxf>
    </rfmt>
    <rfmt sheetId="2" sqref="KB135" start="0" length="0">
      <dxf>
        <font>
          <sz val="10"/>
          <color rgb="FFFF0000"/>
          <name val="Times New Roman"/>
          <scheme val="none"/>
        </font>
      </dxf>
    </rfmt>
    <rfmt sheetId="2" sqref="KC135" start="0" length="0">
      <dxf>
        <font>
          <sz val="10"/>
          <color rgb="FFFF0000"/>
          <name val="Times New Roman"/>
          <scheme val="none"/>
        </font>
      </dxf>
    </rfmt>
    <rfmt sheetId="2" sqref="KD135" start="0" length="0">
      <dxf>
        <font>
          <sz val="10"/>
          <color rgb="FFFF0000"/>
          <name val="Times New Roman"/>
          <scheme val="none"/>
        </font>
      </dxf>
    </rfmt>
    <rfmt sheetId="2" sqref="KE135" start="0" length="0">
      <dxf>
        <font>
          <sz val="10"/>
          <color rgb="FFFF0000"/>
          <name val="Times New Roman"/>
          <scheme val="none"/>
        </font>
      </dxf>
    </rfmt>
    <rfmt sheetId="2" sqref="KF135" start="0" length="0">
      <dxf>
        <font>
          <sz val="10"/>
          <color rgb="FFFF0000"/>
          <name val="Times New Roman"/>
          <scheme val="none"/>
        </font>
      </dxf>
    </rfmt>
    <rfmt sheetId="2" sqref="KG135" start="0" length="0">
      <dxf>
        <font>
          <sz val="10"/>
          <color rgb="FFFF0000"/>
          <name val="Times New Roman"/>
          <scheme val="none"/>
        </font>
      </dxf>
    </rfmt>
    <rfmt sheetId="2" sqref="KH135" start="0" length="0">
      <dxf>
        <font>
          <sz val="10"/>
          <color rgb="FFFF0000"/>
          <name val="Times New Roman"/>
          <scheme val="none"/>
        </font>
      </dxf>
    </rfmt>
    <rfmt sheetId="2" sqref="KI135" start="0" length="0">
      <dxf>
        <font>
          <sz val="10"/>
          <color rgb="FFFF0000"/>
          <name val="Times New Roman"/>
          <scheme val="none"/>
        </font>
      </dxf>
    </rfmt>
    <rfmt sheetId="2" sqref="KJ135" start="0" length="0">
      <dxf>
        <font>
          <sz val="10"/>
          <color rgb="FFFF0000"/>
          <name val="Times New Roman"/>
          <scheme val="none"/>
        </font>
      </dxf>
    </rfmt>
    <rfmt sheetId="2" sqref="KK135" start="0" length="0">
      <dxf>
        <font>
          <sz val="10"/>
          <color rgb="FFFF0000"/>
          <name val="Times New Roman"/>
          <scheme val="none"/>
        </font>
      </dxf>
    </rfmt>
    <rfmt sheetId="2" sqref="KL135" start="0" length="0">
      <dxf>
        <font>
          <sz val="10"/>
          <color rgb="FFFF0000"/>
          <name val="Times New Roman"/>
          <scheme val="none"/>
        </font>
      </dxf>
    </rfmt>
    <rfmt sheetId="2" sqref="KM135" start="0" length="0">
      <dxf>
        <font>
          <sz val="10"/>
          <color rgb="FFFF0000"/>
          <name val="Times New Roman"/>
          <scheme val="none"/>
        </font>
      </dxf>
    </rfmt>
    <rfmt sheetId="2" sqref="KN135" start="0" length="0">
      <dxf>
        <font>
          <sz val="10"/>
          <color rgb="FFFF0000"/>
          <name val="Times New Roman"/>
          <scheme val="none"/>
        </font>
      </dxf>
    </rfmt>
    <rfmt sheetId="2" sqref="KO135" start="0" length="0">
      <dxf>
        <font>
          <sz val="10"/>
          <color rgb="FFFF0000"/>
          <name val="Times New Roman"/>
          <scheme val="none"/>
        </font>
      </dxf>
    </rfmt>
    <rfmt sheetId="2" sqref="KP135" start="0" length="0">
      <dxf>
        <font>
          <sz val="10"/>
          <color rgb="FFFF0000"/>
          <name val="Times New Roman"/>
          <scheme val="none"/>
        </font>
      </dxf>
    </rfmt>
    <rfmt sheetId="2" sqref="KQ135" start="0" length="0">
      <dxf>
        <font>
          <sz val="10"/>
          <color rgb="FFFF0000"/>
          <name val="Times New Roman"/>
          <scheme val="none"/>
        </font>
      </dxf>
    </rfmt>
    <rfmt sheetId="2" sqref="KR135" start="0" length="0">
      <dxf>
        <font>
          <sz val="10"/>
          <color rgb="FFFF0000"/>
          <name val="Times New Roman"/>
          <scheme val="none"/>
        </font>
      </dxf>
    </rfmt>
    <rfmt sheetId="2" sqref="KS135" start="0" length="0">
      <dxf>
        <font>
          <sz val="10"/>
          <color rgb="FFFF0000"/>
          <name val="Times New Roman"/>
          <scheme val="none"/>
        </font>
      </dxf>
    </rfmt>
    <rfmt sheetId="2" sqref="KT135" start="0" length="0">
      <dxf>
        <font>
          <sz val="10"/>
          <color rgb="FFFF0000"/>
          <name val="Times New Roman"/>
          <scheme val="none"/>
        </font>
      </dxf>
    </rfmt>
    <rfmt sheetId="2" sqref="KU135" start="0" length="0">
      <dxf>
        <font>
          <sz val="10"/>
          <color rgb="FFFF0000"/>
          <name val="Times New Roman"/>
          <scheme val="none"/>
        </font>
      </dxf>
    </rfmt>
    <rfmt sheetId="2" sqref="KV135" start="0" length="0">
      <dxf>
        <font>
          <sz val="10"/>
          <color rgb="FFFF0000"/>
          <name val="Times New Roman"/>
          <scheme val="none"/>
        </font>
      </dxf>
    </rfmt>
    <rfmt sheetId="2" sqref="KW135" start="0" length="0">
      <dxf>
        <font>
          <sz val="10"/>
          <color rgb="FFFF0000"/>
          <name val="Times New Roman"/>
          <scheme val="none"/>
        </font>
      </dxf>
    </rfmt>
    <rfmt sheetId="2" sqref="KX135" start="0" length="0">
      <dxf>
        <font>
          <sz val="10"/>
          <color rgb="FFFF0000"/>
          <name val="Times New Roman"/>
          <scheme val="none"/>
        </font>
      </dxf>
    </rfmt>
    <rfmt sheetId="2" sqref="KY135" start="0" length="0">
      <dxf>
        <font>
          <sz val="10"/>
          <color rgb="FFFF0000"/>
          <name val="Times New Roman"/>
          <scheme val="none"/>
        </font>
      </dxf>
    </rfmt>
    <rfmt sheetId="2" sqref="KZ135" start="0" length="0">
      <dxf>
        <font>
          <sz val="10"/>
          <color rgb="FFFF0000"/>
          <name val="Times New Roman"/>
          <scheme val="none"/>
        </font>
      </dxf>
    </rfmt>
    <rfmt sheetId="2" sqref="LA135" start="0" length="0">
      <dxf>
        <font>
          <sz val="10"/>
          <color rgb="FFFF0000"/>
          <name val="Times New Roman"/>
          <scheme val="none"/>
        </font>
      </dxf>
    </rfmt>
    <rfmt sheetId="2" sqref="LB135" start="0" length="0">
      <dxf>
        <font>
          <sz val="10"/>
          <color rgb="FFFF0000"/>
          <name val="Times New Roman"/>
          <scheme val="none"/>
        </font>
      </dxf>
    </rfmt>
    <rfmt sheetId="2" sqref="LC135" start="0" length="0">
      <dxf>
        <font>
          <sz val="10"/>
          <color rgb="FFFF0000"/>
          <name val="Times New Roman"/>
          <scheme val="none"/>
        </font>
      </dxf>
    </rfmt>
    <rfmt sheetId="2" sqref="LD135" start="0" length="0">
      <dxf>
        <font>
          <sz val="10"/>
          <color rgb="FFFF0000"/>
          <name val="Times New Roman"/>
          <scheme val="none"/>
        </font>
      </dxf>
    </rfmt>
    <rfmt sheetId="2" sqref="LE135" start="0" length="0">
      <dxf>
        <font>
          <sz val="10"/>
          <color rgb="FFFF0000"/>
          <name val="Times New Roman"/>
          <scheme val="none"/>
        </font>
      </dxf>
    </rfmt>
    <rfmt sheetId="2" sqref="LF135" start="0" length="0">
      <dxf>
        <font>
          <sz val="10"/>
          <color rgb="FFFF0000"/>
          <name val="Times New Roman"/>
          <scheme val="none"/>
        </font>
      </dxf>
    </rfmt>
    <rfmt sheetId="2" sqref="LG135" start="0" length="0">
      <dxf>
        <font>
          <sz val="10"/>
          <color rgb="FFFF0000"/>
          <name val="Times New Roman"/>
          <scheme val="none"/>
        </font>
      </dxf>
    </rfmt>
    <rfmt sheetId="2" sqref="LH135" start="0" length="0">
      <dxf>
        <font>
          <sz val="10"/>
          <color rgb="FFFF0000"/>
          <name val="Times New Roman"/>
          <scheme val="none"/>
        </font>
      </dxf>
    </rfmt>
    <rfmt sheetId="2" sqref="LI135" start="0" length="0">
      <dxf>
        <font>
          <sz val="10"/>
          <color rgb="FFFF0000"/>
          <name val="Times New Roman"/>
          <scheme val="none"/>
        </font>
      </dxf>
    </rfmt>
    <rfmt sheetId="2" sqref="LJ135" start="0" length="0">
      <dxf>
        <font>
          <sz val="10"/>
          <color rgb="FFFF0000"/>
          <name val="Times New Roman"/>
          <scheme val="none"/>
        </font>
      </dxf>
    </rfmt>
    <rfmt sheetId="2" sqref="LK135" start="0" length="0">
      <dxf>
        <font>
          <sz val="10"/>
          <color rgb="FFFF0000"/>
          <name val="Times New Roman"/>
          <scheme val="none"/>
        </font>
      </dxf>
    </rfmt>
    <rfmt sheetId="2" sqref="LL135" start="0" length="0">
      <dxf>
        <font>
          <sz val="10"/>
          <color rgb="FFFF0000"/>
          <name val="Times New Roman"/>
          <scheme val="none"/>
        </font>
      </dxf>
    </rfmt>
    <rfmt sheetId="2" sqref="LM135" start="0" length="0">
      <dxf>
        <font>
          <sz val="10"/>
          <color rgb="FFFF0000"/>
          <name val="Times New Roman"/>
          <scheme val="none"/>
        </font>
      </dxf>
    </rfmt>
    <rfmt sheetId="2" sqref="LN135" start="0" length="0">
      <dxf>
        <font>
          <sz val="10"/>
          <color rgb="FFFF0000"/>
          <name val="Times New Roman"/>
          <scheme val="none"/>
        </font>
      </dxf>
    </rfmt>
    <rfmt sheetId="2" sqref="LO135" start="0" length="0">
      <dxf>
        <font>
          <sz val="10"/>
          <color rgb="FFFF0000"/>
          <name val="Times New Roman"/>
          <scheme val="none"/>
        </font>
      </dxf>
    </rfmt>
    <rfmt sheetId="2" sqref="LP135" start="0" length="0">
      <dxf>
        <font>
          <sz val="10"/>
          <color rgb="FFFF0000"/>
          <name val="Times New Roman"/>
          <scheme val="none"/>
        </font>
      </dxf>
    </rfmt>
    <rfmt sheetId="2" sqref="LQ135" start="0" length="0">
      <dxf>
        <font>
          <sz val="10"/>
          <color rgb="FFFF0000"/>
          <name val="Times New Roman"/>
          <scheme val="none"/>
        </font>
      </dxf>
    </rfmt>
    <rfmt sheetId="2" sqref="LR135" start="0" length="0">
      <dxf>
        <font>
          <sz val="10"/>
          <color rgb="FFFF0000"/>
          <name val="Times New Roman"/>
          <scheme val="none"/>
        </font>
      </dxf>
    </rfmt>
    <rfmt sheetId="2" sqref="LS135" start="0" length="0">
      <dxf>
        <font>
          <sz val="10"/>
          <color rgb="FFFF0000"/>
          <name val="Times New Roman"/>
          <scheme val="none"/>
        </font>
      </dxf>
    </rfmt>
    <rfmt sheetId="2" sqref="LT135" start="0" length="0">
      <dxf>
        <font>
          <sz val="10"/>
          <color rgb="FFFF0000"/>
          <name val="Times New Roman"/>
          <scheme val="none"/>
        </font>
      </dxf>
    </rfmt>
    <rfmt sheetId="2" sqref="LU135" start="0" length="0">
      <dxf>
        <font>
          <sz val="10"/>
          <color rgb="FFFF0000"/>
          <name val="Times New Roman"/>
          <scheme val="none"/>
        </font>
      </dxf>
    </rfmt>
    <rfmt sheetId="2" sqref="LV135" start="0" length="0">
      <dxf>
        <font>
          <sz val="10"/>
          <color rgb="FFFF0000"/>
          <name val="Times New Roman"/>
          <scheme val="none"/>
        </font>
      </dxf>
    </rfmt>
    <rfmt sheetId="2" sqref="LW135" start="0" length="0">
      <dxf>
        <font>
          <sz val="10"/>
          <color rgb="FFFF0000"/>
          <name val="Times New Roman"/>
          <scheme val="none"/>
        </font>
      </dxf>
    </rfmt>
    <rfmt sheetId="2" sqref="LX135" start="0" length="0">
      <dxf>
        <font>
          <sz val="10"/>
          <color rgb="FFFF0000"/>
          <name val="Times New Roman"/>
          <scheme val="none"/>
        </font>
      </dxf>
    </rfmt>
    <rfmt sheetId="2" sqref="LY135" start="0" length="0">
      <dxf>
        <font>
          <sz val="10"/>
          <color rgb="FFFF0000"/>
          <name val="Times New Roman"/>
          <scheme val="none"/>
        </font>
      </dxf>
    </rfmt>
    <rfmt sheetId="2" sqref="LZ135" start="0" length="0">
      <dxf>
        <font>
          <sz val="10"/>
          <color rgb="FFFF0000"/>
          <name val="Times New Roman"/>
          <scheme val="none"/>
        </font>
      </dxf>
    </rfmt>
    <rfmt sheetId="2" sqref="MA135" start="0" length="0">
      <dxf>
        <font>
          <sz val="10"/>
          <color rgb="FFFF0000"/>
          <name val="Times New Roman"/>
          <scheme val="none"/>
        </font>
      </dxf>
    </rfmt>
    <rfmt sheetId="2" sqref="MB135" start="0" length="0">
      <dxf>
        <font>
          <sz val="10"/>
          <color rgb="FFFF0000"/>
          <name val="Times New Roman"/>
          <scheme val="none"/>
        </font>
      </dxf>
    </rfmt>
    <rfmt sheetId="2" sqref="MC135" start="0" length="0">
      <dxf>
        <font>
          <sz val="10"/>
          <color rgb="FFFF0000"/>
          <name val="Times New Roman"/>
          <scheme val="none"/>
        </font>
      </dxf>
    </rfmt>
    <rfmt sheetId="2" sqref="MD135" start="0" length="0">
      <dxf>
        <font>
          <sz val="10"/>
          <color rgb="FFFF0000"/>
          <name val="Times New Roman"/>
          <scheme val="none"/>
        </font>
      </dxf>
    </rfmt>
    <rfmt sheetId="2" sqref="ME135" start="0" length="0">
      <dxf>
        <font>
          <sz val="10"/>
          <color rgb="FFFF0000"/>
          <name val="Times New Roman"/>
          <scheme val="none"/>
        </font>
      </dxf>
    </rfmt>
    <rfmt sheetId="2" sqref="MF135" start="0" length="0">
      <dxf>
        <font>
          <sz val="10"/>
          <color rgb="FFFF0000"/>
          <name val="Times New Roman"/>
          <scheme val="none"/>
        </font>
      </dxf>
    </rfmt>
    <rfmt sheetId="2" sqref="MG135" start="0" length="0">
      <dxf>
        <font>
          <sz val="10"/>
          <color rgb="FFFF0000"/>
          <name val="Times New Roman"/>
          <scheme val="none"/>
        </font>
      </dxf>
    </rfmt>
    <rfmt sheetId="2" sqref="MH135" start="0" length="0">
      <dxf>
        <font>
          <sz val="10"/>
          <color rgb="FFFF0000"/>
          <name val="Times New Roman"/>
          <scheme val="none"/>
        </font>
      </dxf>
    </rfmt>
    <rfmt sheetId="2" sqref="MI135" start="0" length="0">
      <dxf>
        <font>
          <sz val="10"/>
          <color rgb="FFFF0000"/>
          <name val="Times New Roman"/>
          <scheme val="none"/>
        </font>
      </dxf>
    </rfmt>
    <rfmt sheetId="2" sqref="MJ135" start="0" length="0">
      <dxf>
        <font>
          <sz val="10"/>
          <color rgb="FFFF0000"/>
          <name val="Times New Roman"/>
          <scheme val="none"/>
        </font>
      </dxf>
    </rfmt>
    <rfmt sheetId="2" sqref="MK135" start="0" length="0">
      <dxf>
        <font>
          <sz val="10"/>
          <color rgb="FFFF0000"/>
          <name val="Times New Roman"/>
          <scheme val="none"/>
        </font>
      </dxf>
    </rfmt>
    <rfmt sheetId="2" sqref="ML135" start="0" length="0">
      <dxf>
        <font>
          <sz val="10"/>
          <color rgb="FFFF0000"/>
          <name val="Times New Roman"/>
          <scheme val="none"/>
        </font>
      </dxf>
    </rfmt>
    <rfmt sheetId="2" sqref="MM135" start="0" length="0">
      <dxf>
        <font>
          <sz val="10"/>
          <color rgb="FFFF0000"/>
          <name val="Times New Roman"/>
          <scheme val="none"/>
        </font>
      </dxf>
    </rfmt>
    <rfmt sheetId="2" sqref="MN135" start="0" length="0">
      <dxf>
        <font>
          <sz val="10"/>
          <color rgb="FFFF0000"/>
          <name val="Times New Roman"/>
          <scheme val="none"/>
        </font>
      </dxf>
    </rfmt>
    <rfmt sheetId="2" sqref="MO135" start="0" length="0">
      <dxf>
        <font>
          <sz val="10"/>
          <color rgb="FFFF0000"/>
          <name val="Times New Roman"/>
          <scheme val="none"/>
        </font>
      </dxf>
    </rfmt>
    <rfmt sheetId="2" sqref="MP135" start="0" length="0">
      <dxf>
        <font>
          <sz val="10"/>
          <color rgb="FFFF0000"/>
          <name val="Times New Roman"/>
          <scheme val="none"/>
        </font>
      </dxf>
    </rfmt>
    <rfmt sheetId="2" sqref="MQ135" start="0" length="0">
      <dxf>
        <font>
          <sz val="10"/>
          <color rgb="FFFF0000"/>
          <name val="Times New Roman"/>
          <scheme val="none"/>
        </font>
      </dxf>
    </rfmt>
    <rfmt sheetId="2" sqref="MR135" start="0" length="0">
      <dxf>
        <font>
          <sz val="10"/>
          <color rgb="FFFF0000"/>
          <name val="Times New Roman"/>
          <scheme val="none"/>
        </font>
      </dxf>
    </rfmt>
    <rfmt sheetId="2" sqref="MS135" start="0" length="0">
      <dxf>
        <font>
          <sz val="10"/>
          <color rgb="FFFF0000"/>
          <name val="Times New Roman"/>
          <scheme val="none"/>
        </font>
      </dxf>
    </rfmt>
    <rfmt sheetId="2" sqref="MT135" start="0" length="0">
      <dxf>
        <font>
          <sz val="10"/>
          <color rgb="FFFF0000"/>
          <name val="Times New Roman"/>
          <scheme val="none"/>
        </font>
      </dxf>
    </rfmt>
    <rfmt sheetId="2" sqref="MU135" start="0" length="0">
      <dxf>
        <font>
          <sz val="10"/>
          <color rgb="FFFF0000"/>
          <name val="Times New Roman"/>
          <scheme val="none"/>
        </font>
      </dxf>
    </rfmt>
    <rfmt sheetId="2" sqref="MV135" start="0" length="0">
      <dxf>
        <font>
          <sz val="10"/>
          <color rgb="FFFF0000"/>
          <name val="Times New Roman"/>
          <scheme val="none"/>
        </font>
      </dxf>
    </rfmt>
    <rfmt sheetId="2" sqref="MW135" start="0" length="0">
      <dxf>
        <font>
          <sz val="10"/>
          <color rgb="FFFF0000"/>
          <name val="Times New Roman"/>
          <scheme val="none"/>
        </font>
      </dxf>
    </rfmt>
    <rfmt sheetId="2" sqref="MX135" start="0" length="0">
      <dxf>
        <font>
          <sz val="10"/>
          <color rgb="FFFF0000"/>
          <name val="Times New Roman"/>
          <scheme val="none"/>
        </font>
      </dxf>
    </rfmt>
    <rfmt sheetId="2" sqref="MY135" start="0" length="0">
      <dxf>
        <font>
          <sz val="10"/>
          <color rgb="FFFF0000"/>
          <name val="Times New Roman"/>
          <scheme val="none"/>
        </font>
      </dxf>
    </rfmt>
    <rfmt sheetId="2" sqref="MZ135" start="0" length="0">
      <dxf>
        <font>
          <sz val="10"/>
          <color rgb="FFFF0000"/>
          <name val="Times New Roman"/>
          <scheme val="none"/>
        </font>
      </dxf>
    </rfmt>
    <rfmt sheetId="2" sqref="NA135" start="0" length="0">
      <dxf>
        <font>
          <sz val="10"/>
          <color rgb="FFFF0000"/>
          <name val="Times New Roman"/>
          <scheme val="none"/>
        </font>
      </dxf>
    </rfmt>
    <rfmt sheetId="2" sqref="NB135" start="0" length="0">
      <dxf>
        <font>
          <sz val="10"/>
          <color rgb="FFFF0000"/>
          <name val="Times New Roman"/>
          <scheme val="none"/>
        </font>
      </dxf>
    </rfmt>
    <rfmt sheetId="2" sqref="NC135" start="0" length="0">
      <dxf>
        <font>
          <sz val="10"/>
          <color rgb="FFFF0000"/>
          <name val="Times New Roman"/>
          <scheme val="none"/>
        </font>
      </dxf>
    </rfmt>
    <rfmt sheetId="2" sqref="ND135" start="0" length="0">
      <dxf>
        <font>
          <sz val="10"/>
          <color rgb="FFFF0000"/>
          <name val="Times New Roman"/>
          <scheme val="none"/>
        </font>
      </dxf>
    </rfmt>
    <rfmt sheetId="2" sqref="NE135" start="0" length="0">
      <dxf>
        <font>
          <sz val="10"/>
          <color rgb="FFFF0000"/>
          <name val="Times New Roman"/>
          <scheme val="none"/>
        </font>
      </dxf>
    </rfmt>
    <rfmt sheetId="2" sqref="NF135" start="0" length="0">
      <dxf>
        <font>
          <sz val="10"/>
          <color rgb="FFFF0000"/>
          <name val="Times New Roman"/>
          <scheme val="none"/>
        </font>
      </dxf>
    </rfmt>
    <rfmt sheetId="2" sqref="NG135" start="0" length="0">
      <dxf>
        <font>
          <sz val="10"/>
          <color rgb="FFFF0000"/>
          <name val="Times New Roman"/>
          <scheme val="none"/>
        </font>
      </dxf>
    </rfmt>
    <rfmt sheetId="2" sqref="NH135" start="0" length="0">
      <dxf>
        <font>
          <sz val="10"/>
          <color rgb="FFFF0000"/>
          <name val="Times New Roman"/>
          <scheme val="none"/>
        </font>
      </dxf>
    </rfmt>
    <rfmt sheetId="2" sqref="NI135" start="0" length="0">
      <dxf>
        <font>
          <sz val="10"/>
          <color rgb="FFFF0000"/>
          <name val="Times New Roman"/>
          <scheme val="none"/>
        </font>
      </dxf>
    </rfmt>
    <rfmt sheetId="2" sqref="NJ135" start="0" length="0">
      <dxf>
        <font>
          <sz val="10"/>
          <color rgb="FFFF0000"/>
          <name val="Times New Roman"/>
          <scheme val="none"/>
        </font>
      </dxf>
    </rfmt>
    <rfmt sheetId="2" sqref="NK135" start="0" length="0">
      <dxf>
        <font>
          <sz val="10"/>
          <color rgb="FFFF0000"/>
          <name val="Times New Roman"/>
          <scheme val="none"/>
        </font>
      </dxf>
    </rfmt>
    <rfmt sheetId="2" sqref="NL135" start="0" length="0">
      <dxf>
        <font>
          <sz val="10"/>
          <color rgb="FFFF0000"/>
          <name val="Times New Roman"/>
          <scheme val="none"/>
        </font>
      </dxf>
    </rfmt>
    <rfmt sheetId="2" sqref="NM135" start="0" length="0">
      <dxf>
        <font>
          <sz val="10"/>
          <color rgb="FFFF0000"/>
          <name val="Times New Roman"/>
          <scheme val="none"/>
        </font>
      </dxf>
    </rfmt>
    <rfmt sheetId="2" sqref="NN135" start="0" length="0">
      <dxf>
        <font>
          <sz val="10"/>
          <color rgb="FFFF0000"/>
          <name val="Times New Roman"/>
          <scheme val="none"/>
        </font>
      </dxf>
    </rfmt>
    <rfmt sheetId="2" sqref="NO135" start="0" length="0">
      <dxf>
        <font>
          <sz val="10"/>
          <color rgb="FFFF0000"/>
          <name val="Times New Roman"/>
          <scheme val="none"/>
        </font>
      </dxf>
    </rfmt>
    <rfmt sheetId="2" sqref="NP135" start="0" length="0">
      <dxf>
        <font>
          <sz val="10"/>
          <color rgb="FFFF0000"/>
          <name val="Times New Roman"/>
          <scheme val="none"/>
        </font>
      </dxf>
    </rfmt>
    <rfmt sheetId="2" sqref="NQ135" start="0" length="0">
      <dxf>
        <font>
          <sz val="10"/>
          <color rgb="FFFF0000"/>
          <name val="Times New Roman"/>
          <scheme val="none"/>
        </font>
      </dxf>
    </rfmt>
    <rfmt sheetId="2" sqref="NR135" start="0" length="0">
      <dxf>
        <font>
          <sz val="10"/>
          <color rgb="FFFF0000"/>
          <name val="Times New Roman"/>
          <scheme val="none"/>
        </font>
      </dxf>
    </rfmt>
    <rfmt sheetId="2" sqref="NS135" start="0" length="0">
      <dxf>
        <font>
          <sz val="10"/>
          <color rgb="FFFF0000"/>
          <name val="Times New Roman"/>
          <scheme val="none"/>
        </font>
      </dxf>
    </rfmt>
    <rfmt sheetId="2" sqref="NT135" start="0" length="0">
      <dxf>
        <font>
          <sz val="10"/>
          <color rgb="FFFF0000"/>
          <name val="Times New Roman"/>
          <scheme val="none"/>
        </font>
      </dxf>
    </rfmt>
    <rfmt sheetId="2" sqref="NU135" start="0" length="0">
      <dxf>
        <font>
          <sz val="10"/>
          <color rgb="FFFF0000"/>
          <name val="Times New Roman"/>
          <scheme val="none"/>
        </font>
      </dxf>
    </rfmt>
    <rfmt sheetId="2" sqref="NV135" start="0" length="0">
      <dxf>
        <font>
          <sz val="10"/>
          <color rgb="FFFF0000"/>
          <name val="Times New Roman"/>
          <scheme val="none"/>
        </font>
      </dxf>
    </rfmt>
    <rfmt sheetId="2" sqref="NW135" start="0" length="0">
      <dxf>
        <font>
          <sz val="10"/>
          <color rgb="FFFF0000"/>
          <name val="Times New Roman"/>
          <scheme val="none"/>
        </font>
      </dxf>
    </rfmt>
    <rfmt sheetId="2" sqref="NX135" start="0" length="0">
      <dxf>
        <font>
          <sz val="10"/>
          <color rgb="FFFF0000"/>
          <name val="Times New Roman"/>
          <scheme val="none"/>
        </font>
      </dxf>
    </rfmt>
    <rfmt sheetId="2" sqref="NY135" start="0" length="0">
      <dxf>
        <font>
          <sz val="10"/>
          <color rgb="FFFF0000"/>
          <name val="Times New Roman"/>
          <scheme val="none"/>
        </font>
      </dxf>
    </rfmt>
    <rfmt sheetId="2" sqref="NZ135" start="0" length="0">
      <dxf>
        <font>
          <sz val="10"/>
          <color rgb="FFFF0000"/>
          <name val="Times New Roman"/>
          <scheme val="none"/>
        </font>
      </dxf>
    </rfmt>
    <rfmt sheetId="2" sqref="OA135" start="0" length="0">
      <dxf>
        <font>
          <sz val="10"/>
          <color rgb="FFFF0000"/>
          <name val="Times New Roman"/>
          <scheme val="none"/>
        </font>
      </dxf>
    </rfmt>
    <rfmt sheetId="2" sqref="OB135" start="0" length="0">
      <dxf>
        <font>
          <sz val="10"/>
          <color rgb="FFFF0000"/>
          <name val="Times New Roman"/>
          <scheme val="none"/>
        </font>
      </dxf>
    </rfmt>
    <rfmt sheetId="2" sqref="OC135" start="0" length="0">
      <dxf>
        <font>
          <sz val="10"/>
          <color rgb="FFFF0000"/>
          <name val="Times New Roman"/>
          <scheme val="none"/>
        </font>
      </dxf>
    </rfmt>
    <rfmt sheetId="2" sqref="OD135" start="0" length="0">
      <dxf>
        <font>
          <sz val="10"/>
          <color rgb="FFFF0000"/>
          <name val="Times New Roman"/>
          <scheme val="none"/>
        </font>
      </dxf>
    </rfmt>
    <rfmt sheetId="2" sqref="OE135" start="0" length="0">
      <dxf>
        <font>
          <sz val="10"/>
          <color rgb="FFFF0000"/>
          <name val="Times New Roman"/>
          <scheme val="none"/>
        </font>
      </dxf>
    </rfmt>
    <rfmt sheetId="2" sqref="OF135" start="0" length="0">
      <dxf>
        <font>
          <sz val="10"/>
          <color rgb="FFFF0000"/>
          <name val="Times New Roman"/>
          <scheme val="none"/>
        </font>
      </dxf>
    </rfmt>
    <rfmt sheetId="2" sqref="OG135" start="0" length="0">
      <dxf>
        <font>
          <sz val="10"/>
          <color rgb="FFFF0000"/>
          <name val="Times New Roman"/>
          <scheme val="none"/>
        </font>
      </dxf>
    </rfmt>
    <rfmt sheetId="2" sqref="OH135" start="0" length="0">
      <dxf>
        <font>
          <sz val="10"/>
          <color rgb="FFFF0000"/>
          <name val="Times New Roman"/>
          <scheme val="none"/>
        </font>
      </dxf>
    </rfmt>
    <rfmt sheetId="2" sqref="OI135" start="0" length="0">
      <dxf>
        <font>
          <sz val="10"/>
          <color rgb="FFFF0000"/>
          <name val="Times New Roman"/>
          <scheme val="none"/>
        </font>
      </dxf>
    </rfmt>
    <rfmt sheetId="2" sqref="OJ135" start="0" length="0">
      <dxf>
        <font>
          <sz val="10"/>
          <color rgb="FFFF0000"/>
          <name val="Times New Roman"/>
          <scheme val="none"/>
        </font>
      </dxf>
    </rfmt>
    <rfmt sheetId="2" sqref="OK135" start="0" length="0">
      <dxf>
        <font>
          <sz val="10"/>
          <color rgb="FFFF0000"/>
          <name val="Times New Roman"/>
          <scheme val="none"/>
        </font>
      </dxf>
    </rfmt>
    <rfmt sheetId="2" sqref="OL135" start="0" length="0">
      <dxf>
        <font>
          <sz val="10"/>
          <color rgb="FFFF0000"/>
          <name val="Times New Roman"/>
          <scheme val="none"/>
        </font>
      </dxf>
    </rfmt>
    <rfmt sheetId="2" sqref="OM135" start="0" length="0">
      <dxf>
        <font>
          <sz val="10"/>
          <color rgb="FFFF0000"/>
          <name val="Times New Roman"/>
          <scheme val="none"/>
        </font>
      </dxf>
    </rfmt>
    <rfmt sheetId="2" sqref="ON135" start="0" length="0">
      <dxf>
        <font>
          <sz val="10"/>
          <color rgb="FFFF0000"/>
          <name val="Times New Roman"/>
          <scheme val="none"/>
        </font>
      </dxf>
    </rfmt>
    <rfmt sheetId="2" sqref="OO135" start="0" length="0">
      <dxf>
        <font>
          <sz val="10"/>
          <color rgb="FFFF0000"/>
          <name val="Times New Roman"/>
          <scheme val="none"/>
        </font>
      </dxf>
    </rfmt>
    <rfmt sheetId="2" sqref="OP135" start="0" length="0">
      <dxf>
        <font>
          <sz val="10"/>
          <color rgb="FFFF0000"/>
          <name val="Times New Roman"/>
          <scheme val="none"/>
        </font>
      </dxf>
    </rfmt>
    <rfmt sheetId="2" sqref="OQ135" start="0" length="0">
      <dxf>
        <font>
          <sz val="10"/>
          <color rgb="FFFF0000"/>
          <name val="Times New Roman"/>
          <scheme val="none"/>
        </font>
      </dxf>
    </rfmt>
    <rfmt sheetId="2" sqref="OR135" start="0" length="0">
      <dxf>
        <font>
          <sz val="10"/>
          <color rgb="FFFF0000"/>
          <name val="Times New Roman"/>
          <scheme val="none"/>
        </font>
      </dxf>
    </rfmt>
    <rfmt sheetId="2" sqref="OS135" start="0" length="0">
      <dxf>
        <font>
          <sz val="10"/>
          <color rgb="FFFF0000"/>
          <name val="Times New Roman"/>
          <scheme val="none"/>
        </font>
      </dxf>
    </rfmt>
    <rfmt sheetId="2" sqref="OT135" start="0" length="0">
      <dxf>
        <font>
          <sz val="10"/>
          <color rgb="FFFF0000"/>
          <name val="Times New Roman"/>
          <scheme val="none"/>
        </font>
      </dxf>
    </rfmt>
    <rfmt sheetId="2" sqref="OU135" start="0" length="0">
      <dxf>
        <font>
          <sz val="10"/>
          <color rgb="FFFF0000"/>
          <name val="Times New Roman"/>
          <scheme val="none"/>
        </font>
      </dxf>
    </rfmt>
    <rfmt sheetId="2" sqref="OV135" start="0" length="0">
      <dxf>
        <font>
          <sz val="10"/>
          <color rgb="FFFF0000"/>
          <name val="Times New Roman"/>
          <scheme val="none"/>
        </font>
      </dxf>
    </rfmt>
    <rfmt sheetId="2" sqref="OW135" start="0" length="0">
      <dxf>
        <font>
          <sz val="10"/>
          <color rgb="FFFF0000"/>
          <name val="Times New Roman"/>
          <scheme val="none"/>
        </font>
      </dxf>
    </rfmt>
    <rfmt sheetId="2" sqref="OX135" start="0" length="0">
      <dxf>
        <font>
          <sz val="10"/>
          <color rgb="FFFF0000"/>
          <name val="Times New Roman"/>
          <scheme val="none"/>
        </font>
      </dxf>
    </rfmt>
    <rfmt sheetId="2" sqref="OY135" start="0" length="0">
      <dxf>
        <font>
          <sz val="10"/>
          <color rgb="FFFF0000"/>
          <name val="Times New Roman"/>
          <scheme val="none"/>
        </font>
      </dxf>
    </rfmt>
    <rfmt sheetId="2" sqref="OZ135" start="0" length="0">
      <dxf>
        <font>
          <sz val="10"/>
          <color rgb="FFFF0000"/>
          <name val="Times New Roman"/>
          <scheme val="none"/>
        </font>
      </dxf>
    </rfmt>
    <rfmt sheetId="2" sqref="PA135" start="0" length="0">
      <dxf>
        <font>
          <sz val="10"/>
          <color rgb="FFFF0000"/>
          <name val="Times New Roman"/>
          <scheme val="none"/>
        </font>
      </dxf>
    </rfmt>
    <rfmt sheetId="2" sqref="PB135" start="0" length="0">
      <dxf>
        <font>
          <sz val="10"/>
          <color rgb="FFFF0000"/>
          <name val="Times New Roman"/>
          <scheme val="none"/>
        </font>
      </dxf>
    </rfmt>
    <rfmt sheetId="2" sqref="PC135" start="0" length="0">
      <dxf>
        <font>
          <sz val="10"/>
          <color rgb="FFFF0000"/>
          <name val="Times New Roman"/>
          <scheme val="none"/>
        </font>
      </dxf>
    </rfmt>
    <rfmt sheetId="2" sqref="PD135" start="0" length="0">
      <dxf>
        <font>
          <sz val="10"/>
          <color rgb="FFFF0000"/>
          <name val="Times New Roman"/>
          <scheme val="none"/>
        </font>
      </dxf>
    </rfmt>
    <rfmt sheetId="2" sqref="PE135" start="0" length="0">
      <dxf>
        <font>
          <sz val="10"/>
          <color rgb="FFFF0000"/>
          <name val="Times New Roman"/>
          <scheme val="none"/>
        </font>
      </dxf>
    </rfmt>
    <rfmt sheetId="2" sqref="PF135" start="0" length="0">
      <dxf>
        <font>
          <sz val="10"/>
          <color rgb="FFFF0000"/>
          <name val="Times New Roman"/>
          <scheme val="none"/>
        </font>
      </dxf>
    </rfmt>
    <rfmt sheetId="2" sqref="PG135" start="0" length="0">
      <dxf>
        <font>
          <sz val="10"/>
          <color rgb="FFFF0000"/>
          <name val="Times New Roman"/>
          <scheme val="none"/>
        </font>
      </dxf>
    </rfmt>
    <rfmt sheetId="2" sqref="PH135" start="0" length="0">
      <dxf>
        <font>
          <sz val="10"/>
          <color rgb="FFFF0000"/>
          <name val="Times New Roman"/>
          <scheme val="none"/>
        </font>
      </dxf>
    </rfmt>
    <rfmt sheetId="2" sqref="PI135" start="0" length="0">
      <dxf>
        <font>
          <sz val="10"/>
          <color rgb="FFFF0000"/>
          <name val="Times New Roman"/>
          <scheme val="none"/>
        </font>
      </dxf>
    </rfmt>
    <rfmt sheetId="2" sqref="PJ135" start="0" length="0">
      <dxf>
        <font>
          <sz val="10"/>
          <color rgb="FFFF0000"/>
          <name val="Times New Roman"/>
          <scheme val="none"/>
        </font>
      </dxf>
    </rfmt>
    <rfmt sheetId="2" sqref="PK135" start="0" length="0">
      <dxf>
        <font>
          <sz val="10"/>
          <color rgb="FFFF0000"/>
          <name val="Times New Roman"/>
          <scheme val="none"/>
        </font>
      </dxf>
    </rfmt>
    <rfmt sheetId="2" sqref="PL135" start="0" length="0">
      <dxf>
        <font>
          <sz val="10"/>
          <color rgb="FFFF0000"/>
          <name val="Times New Roman"/>
          <scheme val="none"/>
        </font>
      </dxf>
    </rfmt>
    <rfmt sheetId="2" sqref="PM135" start="0" length="0">
      <dxf>
        <font>
          <sz val="10"/>
          <color rgb="FFFF0000"/>
          <name val="Times New Roman"/>
          <scheme val="none"/>
        </font>
      </dxf>
    </rfmt>
    <rfmt sheetId="2" sqref="PN135" start="0" length="0">
      <dxf>
        <font>
          <sz val="10"/>
          <color rgb="FFFF0000"/>
          <name val="Times New Roman"/>
          <scheme val="none"/>
        </font>
      </dxf>
    </rfmt>
    <rfmt sheetId="2" sqref="PO135" start="0" length="0">
      <dxf>
        <font>
          <sz val="10"/>
          <color rgb="FFFF0000"/>
          <name val="Times New Roman"/>
          <scheme val="none"/>
        </font>
      </dxf>
    </rfmt>
    <rfmt sheetId="2" sqref="PP135" start="0" length="0">
      <dxf>
        <font>
          <sz val="10"/>
          <color rgb="FFFF0000"/>
          <name val="Times New Roman"/>
          <scheme val="none"/>
        </font>
      </dxf>
    </rfmt>
    <rfmt sheetId="2" sqref="PQ135" start="0" length="0">
      <dxf>
        <font>
          <sz val="10"/>
          <color rgb="FFFF0000"/>
          <name val="Times New Roman"/>
          <scheme val="none"/>
        </font>
      </dxf>
    </rfmt>
    <rfmt sheetId="2" sqref="PR135" start="0" length="0">
      <dxf>
        <font>
          <sz val="10"/>
          <color rgb="FFFF0000"/>
          <name val="Times New Roman"/>
          <scheme val="none"/>
        </font>
      </dxf>
    </rfmt>
    <rfmt sheetId="2" sqref="PS135" start="0" length="0">
      <dxf>
        <font>
          <sz val="10"/>
          <color rgb="FFFF0000"/>
          <name val="Times New Roman"/>
          <scheme val="none"/>
        </font>
      </dxf>
    </rfmt>
    <rfmt sheetId="2" sqref="PT135" start="0" length="0">
      <dxf>
        <font>
          <sz val="10"/>
          <color rgb="FFFF0000"/>
          <name val="Times New Roman"/>
          <scheme val="none"/>
        </font>
      </dxf>
    </rfmt>
    <rfmt sheetId="2" sqref="PU135" start="0" length="0">
      <dxf>
        <font>
          <sz val="10"/>
          <color rgb="FFFF0000"/>
          <name val="Times New Roman"/>
          <scheme val="none"/>
        </font>
      </dxf>
    </rfmt>
    <rfmt sheetId="2" sqref="PV135" start="0" length="0">
      <dxf>
        <font>
          <sz val="10"/>
          <color rgb="FFFF0000"/>
          <name val="Times New Roman"/>
          <scheme val="none"/>
        </font>
      </dxf>
    </rfmt>
    <rfmt sheetId="2" sqref="PW135" start="0" length="0">
      <dxf>
        <font>
          <sz val="10"/>
          <color rgb="FFFF0000"/>
          <name val="Times New Roman"/>
          <scheme val="none"/>
        </font>
      </dxf>
    </rfmt>
    <rfmt sheetId="2" sqref="PX135" start="0" length="0">
      <dxf>
        <font>
          <sz val="10"/>
          <color rgb="FFFF0000"/>
          <name val="Times New Roman"/>
          <scheme val="none"/>
        </font>
      </dxf>
    </rfmt>
    <rfmt sheetId="2" sqref="PY135" start="0" length="0">
      <dxf>
        <font>
          <sz val="10"/>
          <color rgb="FFFF0000"/>
          <name val="Times New Roman"/>
          <scheme val="none"/>
        </font>
      </dxf>
    </rfmt>
    <rfmt sheetId="2" sqref="PZ135" start="0" length="0">
      <dxf>
        <font>
          <sz val="10"/>
          <color rgb="FFFF0000"/>
          <name val="Times New Roman"/>
          <scheme val="none"/>
        </font>
      </dxf>
    </rfmt>
    <rfmt sheetId="2" sqref="QA135" start="0" length="0">
      <dxf>
        <font>
          <sz val="10"/>
          <color rgb="FFFF0000"/>
          <name val="Times New Roman"/>
          <scheme val="none"/>
        </font>
      </dxf>
    </rfmt>
    <rfmt sheetId="2" sqref="QB135" start="0" length="0">
      <dxf>
        <font>
          <sz val="10"/>
          <color rgb="FFFF0000"/>
          <name val="Times New Roman"/>
          <scheme val="none"/>
        </font>
      </dxf>
    </rfmt>
    <rfmt sheetId="2" sqref="QC135" start="0" length="0">
      <dxf>
        <font>
          <sz val="10"/>
          <color rgb="FFFF0000"/>
          <name val="Times New Roman"/>
          <scheme val="none"/>
        </font>
      </dxf>
    </rfmt>
    <rfmt sheetId="2" sqref="QD135" start="0" length="0">
      <dxf>
        <font>
          <sz val="10"/>
          <color rgb="FFFF0000"/>
          <name val="Times New Roman"/>
          <scheme val="none"/>
        </font>
      </dxf>
    </rfmt>
    <rfmt sheetId="2" sqref="QE135" start="0" length="0">
      <dxf>
        <font>
          <sz val="10"/>
          <color rgb="FFFF0000"/>
          <name val="Times New Roman"/>
          <scheme val="none"/>
        </font>
      </dxf>
    </rfmt>
    <rfmt sheetId="2" sqref="QF135" start="0" length="0">
      <dxf>
        <font>
          <sz val="10"/>
          <color rgb="FFFF0000"/>
          <name val="Times New Roman"/>
          <scheme val="none"/>
        </font>
      </dxf>
    </rfmt>
    <rfmt sheetId="2" sqref="QG135" start="0" length="0">
      <dxf>
        <font>
          <sz val="10"/>
          <color rgb="FFFF0000"/>
          <name val="Times New Roman"/>
          <scheme val="none"/>
        </font>
      </dxf>
    </rfmt>
    <rfmt sheetId="2" sqref="QH135" start="0" length="0">
      <dxf>
        <font>
          <sz val="10"/>
          <color rgb="FFFF0000"/>
          <name val="Times New Roman"/>
          <scheme val="none"/>
        </font>
      </dxf>
    </rfmt>
    <rfmt sheetId="2" sqref="QI135" start="0" length="0">
      <dxf>
        <font>
          <sz val="10"/>
          <color rgb="FFFF0000"/>
          <name val="Times New Roman"/>
          <scheme val="none"/>
        </font>
      </dxf>
    </rfmt>
    <rfmt sheetId="2" sqref="QJ135" start="0" length="0">
      <dxf>
        <font>
          <sz val="10"/>
          <color rgb="FFFF0000"/>
          <name val="Times New Roman"/>
          <scheme val="none"/>
        </font>
      </dxf>
    </rfmt>
    <rfmt sheetId="2" sqref="QK135" start="0" length="0">
      <dxf>
        <font>
          <sz val="10"/>
          <color rgb="FFFF0000"/>
          <name val="Times New Roman"/>
          <scheme val="none"/>
        </font>
      </dxf>
    </rfmt>
    <rfmt sheetId="2" sqref="QL135" start="0" length="0">
      <dxf>
        <font>
          <sz val="10"/>
          <color rgb="FFFF0000"/>
          <name val="Times New Roman"/>
          <scheme val="none"/>
        </font>
      </dxf>
    </rfmt>
    <rfmt sheetId="2" sqref="QM135" start="0" length="0">
      <dxf>
        <font>
          <sz val="10"/>
          <color rgb="FFFF0000"/>
          <name val="Times New Roman"/>
          <scheme val="none"/>
        </font>
      </dxf>
    </rfmt>
    <rfmt sheetId="2" sqref="QN135" start="0" length="0">
      <dxf>
        <font>
          <sz val="10"/>
          <color rgb="FFFF0000"/>
          <name val="Times New Roman"/>
          <scheme val="none"/>
        </font>
      </dxf>
    </rfmt>
    <rfmt sheetId="2" sqref="QO135" start="0" length="0">
      <dxf>
        <font>
          <sz val="10"/>
          <color rgb="FFFF0000"/>
          <name val="Times New Roman"/>
          <scheme val="none"/>
        </font>
      </dxf>
    </rfmt>
    <rfmt sheetId="2" sqref="QP135" start="0" length="0">
      <dxf>
        <font>
          <sz val="10"/>
          <color rgb="FFFF0000"/>
          <name val="Times New Roman"/>
          <scheme val="none"/>
        </font>
      </dxf>
    </rfmt>
    <rfmt sheetId="2" sqref="QQ135" start="0" length="0">
      <dxf>
        <font>
          <sz val="10"/>
          <color rgb="FFFF0000"/>
          <name val="Times New Roman"/>
          <scheme val="none"/>
        </font>
      </dxf>
    </rfmt>
    <rfmt sheetId="2" sqref="QR135" start="0" length="0">
      <dxf>
        <font>
          <sz val="10"/>
          <color rgb="FFFF0000"/>
          <name val="Times New Roman"/>
          <scheme val="none"/>
        </font>
      </dxf>
    </rfmt>
    <rfmt sheetId="2" sqref="QS135" start="0" length="0">
      <dxf>
        <font>
          <sz val="10"/>
          <color rgb="FFFF0000"/>
          <name val="Times New Roman"/>
          <scheme val="none"/>
        </font>
      </dxf>
    </rfmt>
    <rfmt sheetId="2" sqref="QT135" start="0" length="0">
      <dxf>
        <font>
          <sz val="10"/>
          <color rgb="FFFF0000"/>
          <name val="Times New Roman"/>
          <scheme val="none"/>
        </font>
      </dxf>
    </rfmt>
    <rfmt sheetId="2" sqref="QU135" start="0" length="0">
      <dxf>
        <font>
          <sz val="10"/>
          <color rgb="FFFF0000"/>
          <name val="Times New Roman"/>
          <scheme val="none"/>
        </font>
      </dxf>
    </rfmt>
    <rfmt sheetId="2" sqref="QV135" start="0" length="0">
      <dxf>
        <font>
          <sz val="10"/>
          <color rgb="FFFF0000"/>
          <name val="Times New Roman"/>
          <scheme val="none"/>
        </font>
      </dxf>
    </rfmt>
    <rfmt sheetId="2" sqref="QW135" start="0" length="0">
      <dxf>
        <font>
          <sz val="10"/>
          <color rgb="FFFF0000"/>
          <name val="Times New Roman"/>
          <scheme val="none"/>
        </font>
      </dxf>
    </rfmt>
    <rfmt sheetId="2" sqref="QX135" start="0" length="0">
      <dxf>
        <font>
          <sz val="10"/>
          <color rgb="FFFF0000"/>
          <name val="Times New Roman"/>
          <scheme val="none"/>
        </font>
      </dxf>
    </rfmt>
    <rfmt sheetId="2" sqref="QY135" start="0" length="0">
      <dxf>
        <font>
          <sz val="10"/>
          <color rgb="FFFF0000"/>
          <name val="Times New Roman"/>
          <scheme val="none"/>
        </font>
      </dxf>
    </rfmt>
    <rfmt sheetId="2" sqref="QZ135" start="0" length="0">
      <dxf>
        <font>
          <sz val="10"/>
          <color rgb="FFFF0000"/>
          <name val="Times New Roman"/>
          <scheme val="none"/>
        </font>
      </dxf>
    </rfmt>
    <rfmt sheetId="2" sqref="RA135" start="0" length="0">
      <dxf>
        <font>
          <sz val="10"/>
          <color rgb="FFFF0000"/>
          <name val="Times New Roman"/>
          <scheme val="none"/>
        </font>
      </dxf>
    </rfmt>
    <rfmt sheetId="2" sqref="RB135" start="0" length="0">
      <dxf>
        <font>
          <sz val="10"/>
          <color rgb="FFFF0000"/>
          <name val="Times New Roman"/>
          <scheme val="none"/>
        </font>
      </dxf>
    </rfmt>
    <rfmt sheetId="2" sqref="RC135" start="0" length="0">
      <dxf>
        <font>
          <sz val="10"/>
          <color rgb="FFFF0000"/>
          <name val="Times New Roman"/>
          <scheme val="none"/>
        </font>
      </dxf>
    </rfmt>
    <rfmt sheetId="2" sqref="RD135" start="0" length="0">
      <dxf>
        <font>
          <sz val="10"/>
          <color rgb="FFFF0000"/>
          <name val="Times New Roman"/>
          <scheme val="none"/>
        </font>
      </dxf>
    </rfmt>
    <rfmt sheetId="2" sqref="RE135" start="0" length="0">
      <dxf>
        <font>
          <sz val="10"/>
          <color rgb="FFFF0000"/>
          <name val="Times New Roman"/>
          <scheme val="none"/>
        </font>
      </dxf>
    </rfmt>
    <rfmt sheetId="2" sqref="RF135" start="0" length="0">
      <dxf>
        <font>
          <sz val="10"/>
          <color rgb="FFFF0000"/>
          <name val="Times New Roman"/>
          <scheme val="none"/>
        </font>
      </dxf>
    </rfmt>
    <rfmt sheetId="2" sqref="RG135" start="0" length="0">
      <dxf>
        <font>
          <sz val="10"/>
          <color rgb="FFFF0000"/>
          <name val="Times New Roman"/>
          <scheme val="none"/>
        </font>
      </dxf>
    </rfmt>
    <rfmt sheetId="2" sqref="RH135" start="0" length="0">
      <dxf>
        <font>
          <sz val="10"/>
          <color rgb="FFFF0000"/>
          <name val="Times New Roman"/>
          <scheme val="none"/>
        </font>
      </dxf>
    </rfmt>
    <rfmt sheetId="2" sqref="RI135" start="0" length="0">
      <dxf>
        <font>
          <sz val="10"/>
          <color rgb="FFFF0000"/>
          <name val="Times New Roman"/>
          <scheme val="none"/>
        </font>
      </dxf>
    </rfmt>
    <rfmt sheetId="2" sqref="RJ135" start="0" length="0">
      <dxf>
        <font>
          <sz val="10"/>
          <color rgb="FFFF0000"/>
          <name val="Times New Roman"/>
          <scheme val="none"/>
        </font>
      </dxf>
    </rfmt>
    <rfmt sheetId="2" sqref="RK135" start="0" length="0">
      <dxf>
        <font>
          <sz val="10"/>
          <color rgb="FFFF0000"/>
          <name val="Times New Roman"/>
          <scheme val="none"/>
        </font>
      </dxf>
    </rfmt>
    <rfmt sheetId="2" sqref="RL135" start="0" length="0">
      <dxf>
        <font>
          <sz val="10"/>
          <color rgb="FFFF0000"/>
          <name val="Times New Roman"/>
          <scheme val="none"/>
        </font>
      </dxf>
    </rfmt>
    <rfmt sheetId="2" sqref="RM135" start="0" length="0">
      <dxf>
        <font>
          <sz val="10"/>
          <color rgb="FFFF0000"/>
          <name val="Times New Roman"/>
          <scheme val="none"/>
        </font>
      </dxf>
    </rfmt>
    <rfmt sheetId="2" sqref="RN135" start="0" length="0">
      <dxf>
        <font>
          <sz val="10"/>
          <color rgb="FFFF0000"/>
          <name val="Times New Roman"/>
          <scheme val="none"/>
        </font>
      </dxf>
    </rfmt>
    <rfmt sheetId="2" sqref="RO135" start="0" length="0">
      <dxf>
        <font>
          <sz val="10"/>
          <color rgb="FFFF0000"/>
          <name val="Times New Roman"/>
          <scheme val="none"/>
        </font>
      </dxf>
    </rfmt>
    <rfmt sheetId="2" sqref="RP135" start="0" length="0">
      <dxf>
        <font>
          <sz val="10"/>
          <color rgb="FFFF0000"/>
          <name val="Times New Roman"/>
          <scheme val="none"/>
        </font>
      </dxf>
    </rfmt>
    <rfmt sheetId="2" sqref="RQ135" start="0" length="0">
      <dxf>
        <font>
          <sz val="10"/>
          <color rgb="FFFF0000"/>
          <name val="Times New Roman"/>
          <scheme val="none"/>
        </font>
      </dxf>
    </rfmt>
    <rfmt sheetId="2" sqref="RR135" start="0" length="0">
      <dxf>
        <font>
          <sz val="10"/>
          <color rgb="FFFF0000"/>
          <name val="Times New Roman"/>
          <scheme val="none"/>
        </font>
      </dxf>
    </rfmt>
    <rfmt sheetId="2" sqref="RS135" start="0" length="0">
      <dxf>
        <font>
          <sz val="10"/>
          <color rgb="FFFF0000"/>
          <name val="Times New Roman"/>
          <scheme val="none"/>
        </font>
      </dxf>
    </rfmt>
    <rfmt sheetId="2" sqref="RT135" start="0" length="0">
      <dxf>
        <font>
          <sz val="10"/>
          <color rgb="FFFF0000"/>
          <name val="Times New Roman"/>
          <scheme val="none"/>
        </font>
      </dxf>
    </rfmt>
    <rfmt sheetId="2" sqref="RU135" start="0" length="0">
      <dxf>
        <font>
          <sz val="10"/>
          <color rgb="FFFF0000"/>
          <name val="Times New Roman"/>
          <scheme val="none"/>
        </font>
      </dxf>
    </rfmt>
    <rfmt sheetId="2" sqref="RV135" start="0" length="0">
      <dxf>
        <font>
          <sz val="10"/>
          <color rgb="FFFF0000"/>
          <name val="Times New Roman"/>
          <scheme val="none"/>
        </font>
      </dxf>
    </rfmt>
    <rfmt sheetId="2" sqref="RW135" start="0" length="0">
      <dxf>
        <font>
          <sz val="10"/>
          <color rgb="FFFF0000"/>
          <name val="Times New Roman"/>
          <scheme val="none"/>
        </font>
      </dxf>
    </rfmt>
    <rfmt sheetId="2" sqref="RX135" start="0" length="0">
      <dxf>
        <font>
          <sz val="10"/>
          <color rgb="FFFF0000"/>
          <name val="Times New Roman"/>
          <scheme val="none"/>
        </font>
      </dxf>
    </rfmt>
    <rfmt sheetId="2" sqref="RY135" start="0" length="0">
      <dxf>
        <font>
          <sz val="10"/>
          <color rgb="FFFF0000"/>
          <name val="Times New Roman"/>
          <scheme val="none"/>
        </font>
      </dxf>
    </rfmt>
    <rfmt sheetId="2" sqref="RZ135" start="0" length="0">
      <dxf>
        <font>
          <sz val="10"/>
          <color rgb="FFFF0000"/>
          <name val="Times New Roman"/>
          <scheme val="none"/>
        </font>
      </dxf>
    </rfmt>
    <rfmt sheetId="2" sqref="SA135" start="0" length="0">
      <dxf>
        <font>
          <sz val="10"/>
          <color rgb="FFFF0000"/>
          <name val="Times New Roman"/>
          <scheme val="none"/>
        </font>
      </dxf>
    </rfmt>
    <rfmt sheetId="2" sqref="SB135" start="0" length="0">
      <dxf>
        <font>
          <sz val="10"/>
          <color rgb="FFFF0000"/>
          <name val="Times New Roman"/>
          <scheme val="none"/>
        </font>
      </dxf>
    </rfmt>
    <rfmt sheetId="2" sqref="SC135" start="0" length="0">
      <dxf>
        <font>
          <sz val="10"/>
          <color rgb="FFFF0000"/>
          <name val="Times New Roman"/>
          <scheme val="none"/>
        </font>
      </dxf>
    </rfmt>
    <rfmt sheetId="2" sqref="SD135" start="0" length="0">
      <dxf>
        <font>
          <sz val="10"/>
          <color rgb="FFFF0000"/>
          <name val="Times New Roman"/>
          <scheme val="none"/>
        </font>
      </dxf>
    </rfmt>
    <rfmt sheetId="2" sqref="SE135" start="0" length="0">
      <dxf>
        <font>
          <sz val="10"/>
          <color rgb="FFFF0000"/>
          <name val="Times New Roman"/>
          <scheme val="none"/>
        </font>
      </dxf>
    </rfmt>
    <rfmt sheetId="2" sqref="SF135" start="0" length="0">
      <dxf>
        <font>
          <sz val="10"/>
          <color rgb="FFFF0000"/>
          <name val="Times New Roman"/>
          <scheme val="none"/>
        </font>
      </dxf>
    </rfmt>
    <rfmt sheetId="2" sqref="SG135" start="0" length="0">
      <dxf>
        <font>
          <sz val="10"/>
          <color rgb="FFFF0000"/>
          <name val="Times New Roman"/>
          <scheme val="none"/>
        </font>
      </dxf>
    </rfmt>
    <rfmt sheetId="2" sqref="SH135" start="0" length="0">
      <dxf>
        <font>
          <sz val="10"/>
          <color rgb="FFFF0000"/>
          <name val="Times New Roman"/>
          <scheme val="none"/>
        </font>
      </dxf>
    </rfmt>
    <rfmt sheetId="2" sqref="SI135" start="0" length="0">
      <dxf>
        <font>
          <sz val="10"/>
          <color rgb="FFFF0000"/>
          <name val="Times New Roman"/>
          <scheme val="none"/>
        </font>
      </dxf>
    </rfmt>
    <rfmt sheetId="2" sqref="SJ135" start="0" length="0">
      <dxf>
        <font>
          <sz val="10"/>
          <color rgb="FFFF0000"/>
          <name val="Times New Roman"/>
          <scheme val="none"/>
        </font>
      </dxf>
    </rfmt>
    <rfmt sheetId="2" sqref="SK135" start="0" length="0">
      <dxf>
        <font>
          <sz val="10"/>
          <color rgb="FFFF0000"/>
          <name val="Times New Roman"/>
          <scheme val="none"/>
        </font>
      </dxf>
    </rfmt>
    <rfmt sheetId="2" sqref="SL135" start="0" length="0">
      <dxf>
        <font>
          <sz val="10"/>
          <color rgb="FFFF0000"/>
          <name val="Times New Roman"/>
          <scheme val="none"/>
        </font>
      </dxf>
    </rfmt>
    <rfmt sheetId="2" sqref="SM135" start="0" length="0">
      <dxf>
        <font>
          <sz val="10"/>
          <color rgb="FFFF0000"/>
          <name val="Times New Roman"/>
          <scheme val="none"/>
        </font>
      </dxf>
    </rfmt>
    <rfmt sheetId="2" sqref="SN135" start="0" length="0">
      <dxf>
        <font>
          <sz val="10"/>
          <color rgb="FFFF0000"/>
          <name val="Times New Roman"/>
          <scheme val="none"/>
        </font>
      </dxf>
    </rfmt>
    <rfmt sheetId="2" sqref="SO135" start="0" length="0">
      <dxf>
        <font>
          <sz val="10"/>
          <color rgb="FFFF0000"/>
          <name val="Times New Roman"/>
          <scheme val="none"/>
        </font>
      </dxf>
    </rfmt>
    <rfmt sheetId="2" sqref="SP135" start="0" length="0">
      <dxf>
        <font>
          <sz val="10"/>
          <color rgb="FFFF0000"/>
          <name val="Times New Roman"/>
          <scheme val="none"/>
        </font>
      </dxf>
    </rfmt>
    <rfmt sheetId="2" sqref="SQ135" start="0" length="0">
      <dxf>
        <font>
          <sz val="10"/>
          <color rgb="FFFF0000"/>
          <name val="Times New Roman"/>
          <scheme val="none"/>
        </font>
      </dxf>
    </rfmt>
    <rfmt sheetId="2" sqref="SR135" start="0" length="0">
      <dxf>
        <font>
          <sz val="10"/>
          <color rgb="FFFF0000"/>
          <name val="Times New Roman"/>
          <scheme val="none"/>
        </font>
      </dxf>
    </rfmt>
    <rfmt sheetId="2" sqref="SS135" start="0" length="0">
      <dxf>
        <font>
          <sz val="10"/>
          <color rgb="FFFF0000"/>
          <name val="Times New Roman"/>
          <scheme val="none"/>
        </font>
      </dxf>
    </rfmt>
    <rfmt sheetId="2" sqref="ST135" start="0" length="0">
      <dxf>
        <font>
          <sz val="10"/>
          <color rgb="FFFF0000"/>
          <name val="Times New Roman"/>
          <scheme val="none"/>
        </font>
      </dxf>
    </rfmt>
    <rfmt sheetId="2" sqref="SU135" start="0" length="0">
      <dxf>
        <font>
          <sz val="10"/>
          <color rgb="FFFF0000"/>
          <name val="Times New Roman"/>
          <scheme val="none"/>
        </font>
      </dxf>
    </rfmt>
    <rfmt sheetId="2" sqref="SV135" start="0" length="0">
      <dxf>
        <font>
          <sz val="10"/>
          <color rgb="FFFF0000"/>
          <name val="Times New Roman"/>
          <scheme val="none"/>
        </font>
      </dxf>
    </rfmt>
    <rfmt sheetId="2" sqref="SW135" start="0" length="0">
      <dxf>
        <font>
          <sz val="10"/>
          <color rgb="FFFF0000"/>
          <name val="Times New Roman"/>
          <scheme val="none"/>
        </font>
      </dxf>
    </rfmt>
    <rfmt sheetId="2" sqref="SX135" start="0" length="0">
      <dxf>
        <font>
          <sz val="10"/>
          <color rgb="FFFF0000"/>
          <name val="Times New Roman"/>
          <scheme val="none"/>
        </font>
      </dxf>
    </rfmt>
    <rfmt sheetId="2" sqref="SY135" start="0" length="0">
      <dxf>
        <font>
          <sz val="10"/>
          <color rgb="FFFF0000"/>
          <name val="Times New Roman"/>
          <scheme val="none"/>
        </font>
      </dxf>
    </rfmt>
    <rfmt sheetId="2" sqref="SZ135" start="0" length="0">
      <dxf>
        <font>
          <sz val="10"/>
          <color rgb="FFFF0000"/>
          <name val="Times New Roman"/>
          <scheme val="none"/>
        </font>
      </dxf>
    </rfmt>
    <rfmt sheetId="2" sqref="TA135" start="0" length="0">
      <dxf>
        <font>
          <sz val="10"/>
          <color rgb="FFFF0000"/>
          <name val="Times New Roman"/>
          <scheme val="none"/>
        </font>
      </dxf>
    </rfmt>
    <rfmt sheetId="2" sqref="TB135" start="0" length="0">
      <dxf>
        <font>
          <sz val="10"/>
          <color rgb="FFFF0000"/>
          <name val="Times New Roman"/>
          <scheme val="none"/>
        </font>
      </dxf>
    </rfmt>
    <rfmt sheetId="2" sqref="TC135" start="0" length="0">
      <dxf>
        <font>
          <sz val="10"/>
          <color rgb="FFFF0000"/>
          <name val="Times New Roman"/>
          <scheme val="none"/>
        </font>
      </dxf>
    </rfmt>
    <rfmt sheetId="2" sqref="TD135" start="0" length="0">
      <dxf>
        <font>
          <sz val="10"/>
          <color rgb="FFFF0000"/>
          <name val="Times New Roman"/>
          <scheme val="none"/>
        </font>
      </dxf>
    </rfmt>
    <rfmt sheetId="2" sqref="TE135" start="0" length="0">
      <dxf>
        <font>
          <sz val="10"/>
          <color rgb="FFFF0000"/>
          <name val="Times New Roman"/>
          <scheme val="none"/>
        </font>
      </dxf>
    </rfmt>
    <rfmt sheetId="2" sqref="TF135" start="0" length="0">
      <dxf>
        <font>
          <sz val="10"/>
          <color rgb="FFFF0000"/>
          <name val="Times New Roman"/>
          <scheme val="none"/>
        </font>
      </dxf>
    </rfmt>
    <rfmt sheetId="2" sqref="TG135" start="0" length="0">
      <dxf>
        <font>
          <sz val="10"/>
          <color rgb="FFFF0000"/>
          <name val="Times New Roman"/>
          <scheme val="none"/>
        </font>
      </dxf>
    </rfmt>
    <rfmt sheetId="2" sqref="TH135" start="0" length="0">
      <dxf>
        <font>
          <sz val="10"/>
          <color rgb="FFFF0000"/>
          <name val="Times New Roman"/>
          <scheme val="none"/>
        </font>
      </dxf>
    </rfmt>
    <rfmt sheetId="2" sqref="TI135" start="0" length="0">
      <dxf>
        <font>
          <sz val="10"/>
          <color rgb="FFFF0000"/>
          <name val="Times New Roman"/>
          <scheme val="none"/>
        </font>
      </dxf>
    </rfmt>
    <rfmt sheetId="2" sqref="TJ135" start="0" length="0">
      <dxf>
        <font>
          <sz val="10"/>
          <color rgb="FFFF0000"/>
          <name val="Times New Roman"/>
          <scheme val="none"/>
        </font>
      </dxf>
    </rfmt>
    <rfmt sheetId="2" sqref="TK135" start="0" length="0">
      <dxf>
        <font>
          <sz val="10"/>
          <color rgb="FFFF0000"/>
          <name val="Times New Roman"/>
          <scheme val="none"/>
        </font>
      </dxf>
    </rfmt>
    <rfmt sheetId="2" sqref="TL135" start="0" length="0">
      <dxf>
        <font>
          <sz val="10"/>
          <color rgb="FFFF0000"/>
          <name val="Times New Roman"/>
          <scheme val="none"/>
        </font>
      </dxf>
    </rfmt>
    <rfmt sheetId="2" sqref="TM135" start="0" length="0">
      <dxf>
        <font>
          <sz val="10"/>
          <color rgb="FFFF0000"/>
          <name val="Times New Roman"/>
          <scheme val="none"/>
        </font>
      </dxf>
    </rfmt>
    <rfmt sheetId="2" sqref="TN135" start="0" length="0">
      <dxf>
        <font>
          <sz val="10"/>
          <color rgb="FFFF0000"/>
          <name val="Times New Roman"/>
          <scheme val="none"/>
        </font>
      </dxf>
    </rfmt>
    <rfmt sheetId="2" sqref="TO135" start="0" length="0">
      <dxf>
        <font>
          <sz val="10"/>
          <color rgb="FFFF0000"/>
          <name val="Times New Roman"/>
          <scheme val="none"/>
        </font>
      </dxf>
    </rfmt>
    <rfmt sheetId="2" sqref="TP135" start="0" length="0">
      <dxf>
        <font>
          <sz val="10"/>
          <color rgb="FFFF0000"/>
          <name val="Times New Roman"/>
          <scheme val="none"/>
        </font>
      </dxf>
    </rfmt>
    <rfmt sheetId="2" sqref="TQ135" start="0" length="0">
      <dxf>
        <font>
          <sz val="10"/>
          <color rgb="FFFF0000"/>
          <name val="Times New Roman"/>
          <scheme val="none"/>
        </font>
      </dxf>
    </rfmt>
    <rfmt sheetId="2" sqref="TR135" start="0" length="0">
      <dxf>
        <font>
          <sz val="10"/>
          <color rgb="FFFF0000"/>
          <name val="Times New Roman"/>
          <scheme val="none"/>
        </font>
      </dxf>
    </rfmt>
    <rfmt sheetId="2" sqref="TS135" start="0" length="0">
      <dxf>
        <font>
          <sz val="10"/>
          <color rgb="FFFF0000"/>
          <name val="Times New Roman"/>
          <scheme val="none"/>
        </font>
      </dxf>
    </rfmt>
    <rfmt sheetId="2" sqref="TT135" start="0" length="0">
      <dxf>
        <font>
          <sz val="10"/>
          <color rgb="FFFF0000"/>
          <name val="Times New Roman"/>
          <scheme val="none"/>
        </font>
      </dxf>
    </rfmt>
    <rfmt sheetId="2" sqref="TU135" start="0" length="0">
      <dxf>
        <font>
          <sz val="10"/>
          <color rgb="FFFF0000"/>
          <name val="Times New Roman"/>
          <scheme val="none"/>
        </font>
      </dxf>
    </rfmt>
    <rfmt sheetId="2" sqref="TV135" start="0" length="0">
      <dxf>
        <font>
          <sz val="10"/>
          <color rgb="FFFF0000"/>
          <name val="Times New Roman"/>
          <scheme val="none"/>
        </font>
      </dxf>
    </rfmt>
    <rfmt sheetId="2" sqref="TW135" start="0" length="0">
      <dxf>
        <font>
          <sz val="10"/>
          <color rgb="FFFF0000"/>
          <name val="Times New Roman"/>
          <scheme val="none"/>
        </font>
      </dxf>
    </rfmt>
    <rfmt sheetId="2" sqref="TX135" start="0" length="0">
      <dxf>
        <font>
          <sz val="10"/>
          <color rgb="FFFF0000"/>
          <name val="Times New Roman"/>
          <scheme val="none"/>
        </font>
      </dxf>
    </rfmt>
    <rfmt sheetId="2" sqref="TY135" start="0" length="0">
      <dxf>
        <font>
          <sz val="10"/>
          <color rgb="FFFF0000"/>
          <name val="Times New Roman"/>
          <scheme val="none"/>
        </font>
      </dxf>
    </rfmt>
    <rfmt sheetId="2" sqref="TZ135" start="0" length="0">
      <dxf>
        <font>
          <sz val="10"/>
          <color rgb="FFFF0000"/>
          <name val="Times New Roman"/>
          <scheme val="none"/>
        </font>
      </dxf>
    </rfmt>
    <rfmt sheetId="2" sqref="UA135" start="0" length="0">
      <dxf>
        <font>
          <sz val="10"/>
          <color rgb="FFFF0000"/>
          <name val="Times New Roman"/>
          <scheme val="none"/>
        </font>
      </dxf>
    </rfmt>
    <rfmt sheetId="2" sqref="UB135" start="0" length="0">
      <dxf>
        <font>
          <sz val="10"/>
          <color rgb="FFFF0000"/>
          <name val="Times New Roman"/>
          <scheme val="none"/>
        </font>
      </dxf>
    </rfmt>
    <rfmt sheetId="2" sqref="UC135" start="0" length="0">
      <dxf>
        <font>
          <sz val="10"/>
          <color rgb="FFFF0000"/>
          <name val="Times New Roman"/>
          <scheme val="none"/>
        </font>
      </dxf>
    </rfmt>
    <rfmt sheetId="2" sqref="UD135" start="0" length="0">
      <dxf>
        <font>
          <sz val="10"/>
          <color rgb="FFFF0000"/>
          <name val="Times New Roman"/>
          <scheme val="none"/>
        </font>
      </dxf>
    </rfmt>
    <rfmt sheetId="2" sqref="UE135" start="0" length="0">
      <dxf>
        <font>
          <sz val="10"/>
          <color rgb="FFFF0000"/>
          <name val="Times New Roman"/>
          <scheme val="none"/>
        </font>
      </dxf>
    </rfmt>
    <rfmt sheetId="2" sqref="UF135" start="0" length="0">
      <dxf>
        <font>
          <sz val="10"/>
          <color rgb="FFFF0000"/>
          <name val="Times New Roman"/>
          <scheme val="none"/>
        </font>
      </dxf>
    </rfmt>
    <rfmt sheetId="2" sqref="UG135" start="0" length="0">
      <dxf>
        <font>
          <sz val="10"/>
          <color rgb="FFFF0000"/>
          <name val="Times New Roman"/>
          <scheme val="none"/>
        </font>
      </dxf>
    </rfmt>
    <rfmt sheetId="2" sqref="UH135" start="0" length="0">
      <dxf>
        <font>
          <sz val="10"/>
          <color rgb="FFFF0000"/>
          <name val="Times New Roman"/>
          <scheme val="none"/>
        </font>
      </dxf>
    </rfmt>
    <rfmt sheetId="2" sqref="UI135" start="0" length="0">
      <dxf>
        <font>
          <sz val="10"/>
          <color rgb="FFFF0000"/>
          <name val="Times New Roman"/>
          <scheme val="none"/>
        </font>
      </dxf>
    </rfmt>
    <rfmt sheetId="2" sqref="UJ135" start="0" length="0">
      <dxf>
        <font>
          <sz val="10"/>
          <color rgb="FFFF0000"/>
          <name val="Times New Roman"/>
          <scheme val="none"/>
        </font>
      </dxf>
    </rfmt>
    <rfmt sheetId="2" sqref="UK135" start="0" length="0">
      <dxf>
        <font>
          <sz val="10"/>
          <color rgb="FFFF0000"/>
          <name val="Times New Roman"/>
          <scheme val="none"/>
        </font>
      </dxf>
    </rfmt>
    <rfmt sheetId="2" sqref="UL135" start="0" length="0">
      <dxf>
        <font>
          <sz val="10"/>
          <color rgb="FFFF0000"/>
          <name val="Times New Roman"/>
          <scheme val="none"/>
        </font>
      </dxf>
    </rfmt>
    <rfmt sheetId="2" sqref="UM135" start="0" length="0">
      <dxf>
        <font>
          <sz val="10"/>
          <color rgb="FFFF0000"/>
          <name val="Times New Roman"/>
          <scheme val="none"/>
        </font>
      </dxf>
    </rfmt>
    <rfmt sheetId="2" sqref="UN135" start="0" length="0">
      <dxf>
        <font>
          <sz val="10"/>
          <color rgb="FFFF0000"/>
          <name val="Times New Roman"/>
          <scheme val="none"/>
        </font>
      </dxf>
    </rfmt>
    <rfmt sheetId="2" sqref="UO135" start="0" length="0">
      <dxf>
        <font>
          <sz val="10"/>
          <color rgb="FFFF0000"/>
          <name val="Times New Roman"/>
          <scheme val="none"/>
        </font>
      </dxf>
    </rfmt>
    <rfmt sheetId="2" sqref="UP135" start="0" length="0">
      <dxf>
        <font>
          <sz val="10"/>
          <color rgb="FFFF0000"/>
          <name val="Times New Roman"/>
          <scheme val="none"/>
        </font>
      </dxf>
    </rfmt>
    <rfmt sheetId="2" sqref="UQ135" start="0" length="0">
      <dxf>
        <font>
          <sz val="10"/>
          <color rgb="FFFF0000"/>
          <name val="Times New Roman"/>
          <scheme val="none"/>
        </font>
      </dxf>
    </rfmt>
    <rfmt sheetId="2" sqref="UR135" start="0" length="0">
      <dxf>
        <font>
          <sz val="10"/>
          <color rgb="FFFF0000"/>
          <name val="Times New Roman"/>
          <scheme val="none"/>
        </font>
      </dxf>
    </rfmt>
    <rfmt sheetId="2" sqref="US135" start="0" length="0">
      <dxf>
        <font>
          <sz val="10"/>
          <color rgb="FFFF0000"/>
          <name val="Times New Roman"/>
          <scheme val="none"/>
        </font>
      </dxf>
    </rfmt>
    <rfmt sheetId="2" sqref="UT135" start="0" length="0">
      <dxf>
        <font>
          <sz val="10"/>
          <color rgb="FFFF0000"/>
          <name val="Times New Roman"/>
          <scheme val="none"/>
        </font>
      </dxf>
    </rfmt>
    <rfmt sheetId="2" sqref="UU135" start="0" length="0">
      <dxf>
        <font>
          <sz val="10"/>
          <color rgb="FFFF0000"/>
          <name val="Times New Roman"/>
          <scheme val="none"/>
        </font>
      </dxf>
    </rfmt>
    <rfmt sheetId="2" sqref="UV135" start="0" length="0">
      <dxf>
        <font>
          <sz val="10"/>
          <color rgb="FFFF0000"/>
          <name val="Times New Roman"/>
          <scheme val="none"/>
        </font>
      </dxf>
    </rfmt>
    <rfmt sheetId="2" sqref="UW135" start="0" length="0">
      <dxf>
        <font>
          <sz val="10"/>
          <color rgb="FFFF0000"/>
          <name val="Times New Roman"/>
          <scheme val="none"/>
        </font>
      </dxf>
    </rfmt>
    <rfmt sheetId="2" sqref="UX135" start="0" length="0">
      <dxf>
        <font>
          <sz val="10"/>
          <color rgb="FFFF0000"/>
          <name val="Times New Roman"/>
          <scheme val="none"/>
        </font>
      </dxf>
    </rfmt>
    <rfmt sheetId="2" sqref="UY135" start="0" length="0">
      <dxf>
        <font>
          <sz val="10"/>
          <color rgb="FFFF0000"/>
          <name val="Times New Roman"/>
          <scheme val="none"/>
        </font>
      </dxf>
    </rfmt>
    <rfmt sheetId="2" sqref="UZ135" start="0" length="0">
      <dxf>
        <font>
          <sz val="10"/>
          <color rgb="FFFF0000"/>
          <name val="Times New Roman"/>
          <scheme val="none"/>
        </font>
      </dxf>
    </rfmt>
    <rfmt sheetId="2" sqref="VA135" start="0" length="0">
      <dxf>
        <font>
          <sz val="10"/>
          <color rgb="FFFF0000"/>
          <name val="Times New Roman"/>
          <scheme val="none"/>
        </font>
      </dxf>
    </rfmt>
    <rfmt sheetId="2" sqref="VB135" start="0" length="0">
      <dxf>
        <font>
          <sz val="10"/>
          <color rgb="FFFF0000"/>
          <name val="Times New Roman"/>
          <scheme val="none"/>
        </font>
      </dxf>
    </rfmt>
    <rfmt sheetId="2" sqref="VC135" start="0" length="0">
      <dxf>
        <font>
          <sz val="10"/>
          <color rgb="FFFF0000"/>
          <name val="Times New Roman"/>
          <scheme val="none"/>
        </font>
      </dxf>
    </rfmt>
    <rfmt sheetId="2" sqref="VD135" start="0" length="0">
      <dxf>
        <font>
          <sz val="10"/>
          <color rgb="FFFF0000"/>
          <name val="Times New Roman"/>
          <scheme val="none"/>
        </font>
      </dxf>
    </rfmt>
    <rfmt sheetId="2" sqref="VE135" start="0" length="0">
      <dxf>
        <font>
          <sz val="10"/>
          <color rgb="FFFF0000"/>
          <name val="Times New Roman"/>
          <scheme val="none"/>
        </font>
      </dxf>
    </rfmt>
    <rfmt sheetId="2" sqref="VF135" start="0" length="0">
      <dxf>
        <font>
          <sz val="10"/>
          <color rgb="FFFF0000"/>
          <name val="Times New Roman"/>
          <scheme val="none"/>
        </font>
      </dxf>
    </rfmt>
    <rfmt sheetId="2" sqref="VG135" start="0" length="0">
      <dxf>
        <font>
          <sz val="10"/>
          <color rgb="FFFF0000"/>
          <name val="Times New Roman"/>
          <scheme val="none"/>
        </font>
      </dxf>
    </rfmt>
    <rfmt sheetId="2" sqref="VH135" start="0" length="0">
      <dxf>
        <font>
          <sz val="10"/>
          <color rgb="FFFF0000"/>
          <name val="Times New Roman"/>
          <scheme val="none"/>
        </font>
      </dxf>
    </rfmt>
    <rfmt sheetId="2" sqref="VI135" start="0" length="0">
      <dxf>
        <font>
          <sz val="10"/>
          <color rgb="FFFF0000"/>
          <name val="Times New Roman"/>
          <scheme val="none"/>
        </font>
      </dxf>
    </rfmt>
    <rfmt sheetId="2" sqref="VJ135" start="0" length="0">
      <dxf>
        <font>
          <sz val="10"/>
          <color rgb="FFFF0000"/>
          <name val="Times New Roman"/>
          <scheme val="none"/>
        </font>
      </dxf>
    </rfmt>
    <rfmt sheetId="2" sqref="VK135" start="0" length="0">
      <dxf>
        <font>
          <sz val="10"/>
          <color rgb="FFFF0000"/>
          <name val="Times New Roman"/>
          <scheme val="none"/>
        </font>
      </dxf>
    </rfmt>
    <rfmt sheetId="2" sqref="VL135" start="0" length="0">
      <dxf>
        <font>
          <sz val="10"/>
          <color rgb="FFFF0000"/>
          <name val="Times New Roman"/>
          <scheme val="none"/>
        </font>
      </dxf>
    </rfmt>
    <rfmt sheetId="2" sqref="VM135" start="0" length="0">
      <dxf>
        <font>
          <sz val="10"/>
          <color rgb="FFFF0000"/>
          <name val="Times New Roman"/>
          <scheme val="none"/>
        </font>
      </dxf>
    </rfmt>
    <rfmt sheetId="2" sqref="VN135" start="0" length="0">
      <dxf>
        <font>
          <sz val="10"/>
          <color rgb="FFFF0000"/>
          <name val="Times New Roman"/>
          <scheme val="none"/>
        </font>
      </dxf>
    </rfmt>
    <rfmt sheetId="2" sqref="VO135" start="0" length="0">
      <dxf>
        <font>
          <sz val="10"/>
          <color rgb="FFFF0000"/>
          <name val="Times New Roman"/>
          <scheme val="none"/>
        </font>
      </dxf>
    </rfmt>
    <rfmt sheetId="2" sqref="VP135" start="0" length="0">
      <dxf>
        <font>
          <sz val="10"/>
          <color rgb="FFFF0000"/>
          <name val="Times New Roman"/>
          <scheme val="none"/>
        </font>
      </dxf>
    </rfmt>
    <rfmt sheetId="2" sqref="VQ135" start="0" length="0">
      <dxf>
        <font>
          <sz val="10"/>
          <color rgb="FFFF0000"/>
          <name val="Times New Roman"/>
          <scheme val="none"/>
        </font>
      </dxf>
    </rfmt>
    <rfmt sheetId="2" sqref="VR135" start="0" length="0">
      <dxf>
        <font>
          <sz val="10"/>
          <color rgb="FFFF0000"/>
          <name val="Times New Roman"/>
          <scheme val="none"/>
        </font>
      </dxf>
    </rfmt>
    <rfmt sheetId="2" sqref="VS135" start="0" length="0">
      <dxf>
        <font>
          <sz val="10"/>
          <color rgb="FFFF0000"/>
          <name val="Times New Roman"/>
          <scheme val="none"/>
        </font>
      </dxf>
    </rfmt>
    <rfmt sheetId="2" sqref="VT135" start="0" length="0">
      <dxf>
        <font>
          <sz val="10"/>
          <color rgb="FFFF0000"/>
          <name val="Times New Roman"/>
          <scheme val="none"/>
        </font>
      </dxf>
    </rfmt>
    <rfmt sheetId="2" sqref="VU135" start="0" length="0">
      <dxf>
        <font>
          <sz val="10"/>
          <color rgb="FFFF0000"/>
          <name val="Times New Roman"/>
          <scheme val="none"/>
        </font>
      </dxf>
    </rfmt>
    <rfmt sheetId="2" sqref="VV135" start="0" length="0">
      <dxf>
        <font>
          <sz val="10"/>
          <color rgb="FFFF0000"/>
          <name val="Times New Roman"/>
          <scheme val="none"/>
        </font>
      </dxf>
    </rfmt>
    <rfmt sheetId="2" sqref="VW135" start="0" length="0">
      <dxf>
        <font>
          <sz val="10"/>
          <color rgb="FFFF0000"/>
          <name val="Times New Roman"/>
          <scheme val="none"/>
        </font>
      </dxf>
    </rfmt>
    <rfmt sheetId="2" sqref="VX135" start="0" length="0">
      <dxf>
        <font>
          <sz val="10"/>
          <color rgb="FFFF0000"/>
          <name val="Times New Roman"/>
          <scheme val="none"/>
        </font>
      </dxf>
    </rfmt>
    <rfmt sheetId="2" sqref="VY135" start="0" length="0">
      <dxf>
        <font>
          <sz val="10"/>
          <color rgb="FFFF0000"/>
          <name val="Times New Roman"/>
          <scheme val="none"/>
        </font>
      </dxf>
    </rfmt>
    <rfmt sheetId="2" sqref="VZ135" start="0" length="0">
      <dxf>
        <font>
          <sz val="10"/>
          <color rgb="FFFF0000"/>
          <name val="Times New Roman"/>
          <scheme val="none"/>
        </font>
      </dxf>
    </rfmt>
    <rfmt sheetId="2" sqref="WA135" start="0" length="0">
      <dxf>
        <font>
          <sz val="10"/>
          <color rgb="FFFF0000"/>
          <name val="Times New Roman"/>
          <scheme val="none"/>
        </font>
      </dxf>
    </rfmt>
    <rfmt sheetId="2" sqref="WB135" start="0" length="0">
      <dxf>
        <font>
          <sz val="10"/>
          <color rgb="FFFF0000"/>
          <name val="Times New Roman"/>
          <scheme val="none"/>
        </font>
      </dxf>
    </rfmt>
    <rfmt sheetId="2" sqref="WC135" start="0" length="0">
      <dxf>
        <font>
          <sz val="10"/>
          <color rgb="FFFF0000"/>
          <name val="Times New Roman"/>
          <scheme val="none"/>
        </font>
      </dxf>
    </rfmt>
    <rfmt sheetId="2" sqref="WD135" start="0" length="0">
      <dxf>
        <font>
          <sz val="10"/>
          <color rgb="FFFF0000"/>
          <name val="Times New Roman"/>
          <scheme val="none"/>
        </font>
      </dxf>
    </rfmt>
    <rfmt sheetId="2" sqref="WE135" start="0" length="0">
      <dxf>
        <font>
          <sz val="10"/>
          <color rgb="FFFF0000"/>
          <name val="Times New Roman"/>
          <scheme val="none"/>
        </font>
      </dxf>
    </rfmt>
    <rfmt sheetId="2" sqref="WF135" start="0" length="0">
      <dxf>
        <font>
          <sz val="10"/>
          <color rgb="FFFF0000"/>
          <name val="Times New Roman"/>
          <scheme val="none"/>
        </font>
      </dxf>
    </rfmt>
    <rfmt sheetId="2" sqref="WG135" start="0" length="0">
      <dxf>
        <font>
          <sz val="10"/>
          <color rgb="FFFF0000"/>
          <name val="Times New Roman"/>
          <scheme val="none"/>
        </font>
      </dxf>
    </rfmt>
    <rfmt sheetId="2" sqref="WH135" start="0" length="0">
      <dxf>
        <font>
          <sz val="10"/>
          <color rgb="FFFF0000"/>
          <name val="Times New Roman"/>
          <scheme val="none"/>
        </font>
      </dxf>
    </rfmt>
    <rfmt sheetId="2" sqref="WI135" start="0" length="0">
      <dxf>
        <font>
          <sz val="10"/>
          <color rgb="FFFF0000"/>
          <name val="Times New Roman"/>
          <scheme val="none"/>
        </font>
      </dxf>
    </rfmt>
    <rfmt sheetId="2" sqref="WJ135" start="0" length="0">
      <dxf>
        <font>
          <sz val="10"/>
          <color rgb="FFFF0000"/>
          <name val="Times New Roman"/>
          <scheme val="none"/>
        </font>
      </dxf>
    </rfmt>
    <rfmt sheetId="2" sqref="WK135" start="0" length="0">
      <dxf>
        <font>
          <sz val="10"/>
          <color rgb="FFFF0000"/>
          <name val="Times New Roman"/>
          <scheme val="none"/>
        </font>
      </dxf>
    </rfmt>
    <rfmt sheetId="2" sqref="WL135" start="0" length="0">
      <dxf>
        <font>
          <sz val="10"/>
          <color rgb="FFFF0000"/>
          <name val="Times New Roman"/>
          <scheme val="none"/>
        </font>
      </dxf>
    </rfmt>
    <rfmt sheetId="2" sqref="WM135" start="0" length="0">
      <dxf>
        <font>
          <sz val="10"/>
          <color rgb="FFFF0000"/>
          <name val="Times New Roman"/>
          <scheme val="none"/>
        </font>
      </dxf>
    </rfmt>
    <rfmt sheetId="2" sqref="WN135" start="0" length="0">
      <dxf>
        <font>
          <sz val="10"/>
          <color rgb="FFFF0000"/>
          <name val="Times New Roman"/>
          <scheme val="none"/>
        </font>
      </dxf>
    </rfmt>
    <rfmt sheetId="2" sqref="WO135" start="0" length="0">
      <dxf>
        <font>
          <sz val="10"/>
          <color rgb="FFFF0000"/>
          <name val="Times New Roman"/>
          <scheme val="none"/>
        </font>
      </dxf>
    </rfmt>
    <rfmt sheetId="2" sqref="WP135" start="0" length="0">
      <dxf>
        <font>
          <sz val="10"/>
          <color rgb="FFFF0000"/>
          <name val="Times New Roman"/>
          <scheme val="none"/>
        </font>
      </dxf>
    </rfmt>
    <rfmt sheetId="2" sqref="WQ135" start="0" length="0">
      <dxf>
        <font>
          <sz val="10"/>
          <color rgb="FFFF0000"/>
          <name val="Times New Roman"/>
          <scheme val="none"/>
        </font>
      </dxf>
    </rfmt>
    <rfmt sheetId="2" sqref="WR135" start="0" length="0">
      <dxf>
        <font>
          <sz val="10"/>
          <color rgb="FFFF0000"/>
          <name val="Times New Roman"/>
          <scheme val="none"/>
        </font>
      </dxf>
    </rfmt>
    <rfmt sheetId="2" sqref="WS135" start="0" length="0">
      <dxf>
        <font>
          <sz val="10"/>
          <color rgb="FFFF0000"/>
          <name val="Times New Roman"/>
          <scheme val="none"/>
        </font>
      </dxf>
    </rfmt>
    <rfmt sheetId="2" sqref="WT135" start="0" length="0">
      <dxf>
        <font>
          <sz val="10"/>
          <color rgb="FFFF0000"/>
          <name val="Times New Roman"/>
          <scheme val="none"/>
        </font>
      </dxf>
    </rfmt>
    <rfmt sheetId="2" sqref="WU135" start="0" length="0">
      <dxf>
        <font>
          <sz val="10"/>
          <color rgb="FFFF0000"/>
          <name val="Times New Roman"/>
          <scheme val="none"/>
        </font>
      </dxf>
    </rfmt>
    <rfmt sheetId="2" sqref="WV135" start="0" length="0">
      <dxf>
        <font>
          <sz val="10"/>
          <color rgb="FFFF0000"/>
          <name val="Times New Roman"/>
          <scheme val="none"/>
        </font>
      </dxf>
    </rfmt>
    <rfmt sheetId="2" sqref="WW135" start="0" length="0">
      <dxf>
        <font>
          <sz val="10"/>
          <color rgb="FFFF0000"/>
          <name val="Times New Roman"/>
          <scheme val="none"/>
        </font>
      </dxf>
    </rfmt>
    <rfmt sheetId="2" sqref="WX135" start="0" length="0">
      <dxf>
        <font>
          <sz val="10"/>
          <color rgb="FFFF0000"/>
          <name val="Times New Roman"/>
          <scheme val="none"/>
        </font>
      </dxf>
    </rfmt>
    <rfmt sheetId="2" sqref="WY135" start="0" length="0">
      <dxf>
        <font>
          <sz val="10"/>
          <color rgb="FFFF0000"/>
          <name val="Times New Roman"/>
          <scheme val="none"/>
        </font>
      </dxf>
    </rfmt>
    <rfmt sheetId="2" sqref="WZ135" start="0" length="0">
      <dxf>
        <font>
          <sz val="10"/>
          <color rgb="FFFF0000"/>
          <name val="Times New Roman"/>
          <scheme val="none"/>
        </font>
      </dxf>
    </rfmt>
    <rfmt sheetId="2" sqref="XA135" start="0" length="0">
      <dxf>
        <font>
          <sz val="10"/>
          <color rgb="FFFF0000"/>
          <name val="Times New Roman"/>
          <scheme val="none"/>
        </font>
      </dxf>
    </rfmt>
    <rfmt sheetId="2" sqref="XB135" start="0" length="0">
      <dxf>
        <font>
          <sz val="10"/>
          <color rgb="FFFF0000"/>
          <name val="Times New Roman"/>
          <scheme val="none"/>
        </font>
      </dxf>
    </rfmt>
    <rfmt sheetId="2" sqref="XC135" start="0" length="0">
      <dxf>
        <font>
          <sz val="10"/>
          <color rgb="FFFF0000"/>
          <name val="Times New Roman"/>
          <scheme val="none"/>
        </font>
      </dxf>
    </rfmt>
    <rfmt sheetId="2" sqref="XD135" start="0" length="0">
      <dxf>
        <font>
          <sz val="10"/>
          <color rgb="FFFF0000"/>
          <name val="Times New Roman"/>
          <scheme val="none"/>
        </font>
      </dxf>
    </rfmt>
    <rfmt sheetId="2" sqref="XE135" start="0" length="0">
      <dxf>
        <font>
          <sz val="10"/>
          <color rgb="FFFF0000"/>
          <name val="Times New Roman"/>
          <scheme val="none"/>
        </font>
      </dxf>
    </rfmt>
    <rfmt sheetId="2" sqref="XF135" start="0" length="0">
      <dxf>
        <font>
          <sz val="10"/>
          <color rgb="FFFF0000"/>
          <name val="Times New Roman"/>
          <scheme val="none"/>
        </font>
      </dxf>
    </rfmt>
    <rfmt sheetId="2" sqref="XG135" start="0" length="0">
      <dxf>
        <font>
          <sz val="10"/>
          <color rgb="FFFF0000"/>
          <name val="Times New Roman"/>
          <scheme val="none"/>
        </font>
      </dxf>
    </rfmt>
    <rfmt sheetId="2" sqref="XH135" start="0" length="0">
      <dxf>
        <font>
          <sz val="10"/>
          <color rgb="FFFF0000"/>
          <name val="Times New Roman"/>
          <scheme val="none"/>
        </font>
      </dxf>
    </rfmt>
    <rfmt sheetId="2" sqref="XI135" start="0" length="0">
      <dxf>
        <font>
          <sz val="10"/>
          <color rgb="FFFF0000"/>
          <name val="Times New Roman"/>
          <scheme val="none"/>
        </font>
      </dxf>
    </rfmt>
    <rfmt sheetId="2" sqref="XJ135" start="0" length="0">
      <dxf>
        <font>
          <sz val="10"/>
          <color rgb="FFFF0000"/>
          <name val="Times New Roman"/>
          <scheme val="none"/>
        </font>
      </dxf>
    </rfmt>
    <rfmt sheetId="2" sqref="XK135" start="0" length="0">
      <dxf>
        <font>
          <sz val="10"/>
          <color rgb="FFFF0000"/>
          <name val="Times New Roman"/>
          <scheme val="none"/>
        </font>
      </dxf>
    </rfmt>
    <rfmt sheetId="2" sqref="XL135" start="0" length="0">
      <dxf>
        <font>
          <sz val="10"/>
          <color rgb="FFFF0000"/>
          <name val="Times New Roman"/>
          <scheme val="none"/>
        </font>
      </dxf>
    </rfmt>
    <rfmt sheetId="2" sqref="XM135" start="0" length="0">
      <dxf>
        <font>
          <sz val="10"/>
          <color rgb="FFFF0000"/>
          <name val="Times New Roman"/>
          <scheme val="none"/>
        </font>
      </dxf>
    </rfmt>
    <rfmt sheetId="2" sqref="XN135" start="0" length="0">
      <dxf>
        <font>
          <sz val="10"/>
          <color rgb="FFFF0000"/>
          <name val="Times New Roman"/>
          <scheme val="none"/>
        </font>
      </dxf>
    </rfmt>
    <rfmt sheetId="2" sqref="XO135" start="0" length="0">
      <dxf>
        <font>
          <sz val="10"/>
          <color rgb="FFFF0000"/>
          <name val="Times New Roman"/>
          <scheme val="none"/>
        </font>
      </dxf>
    </rfmt>
    <rfmt sheetId="2" sqref="XP135" start="0" length="0">
      <dxf>
        <font>
          <sz val="10"/>
          <color rgb="FFFF0000"/>
          <name val="Times New Roman"/>
          <scheme val="none"/>
        </font>
      </dxf>
    </rfmt>
    <rfmt sheetId="2" sqref="XQ135" start="0" length="0">
      <dxf>
        <font>
          <sz val="10"/>
          <color rgb="FFFF0000"/>
          <name val="Times New Roman"/>
          <scheme val="none"/>
        </font>
      </dxf>
    </rfmt>
    <rfmt sheetId="2" sqref="XR135" start="0" length="0">
      <dxf>
        <font>
          <sz val="10"/>
          <color rgb="FFFF0000"/>
          <name val="Times New Roman"/>
          <scheme val="none"/>
        </font>
      </dxf>
    </rfmt>
    <rfmt sheetId="2" sqref="XS135" start="0" length="0">
      <dxf>
        <font>
          <sz val="10"/>
          <color rgb="FFFF0000"/>
          <name val="Times New Roman"/>
          <scheme val="none"/>
        </font>
      </dxf>
    </rfmt>
    <rfmt sheetId="2" sqref="XT135" start="0" length="0">
      <dxf>
        <font>
          <sz val="10"/>
          <color rgb="FFFF0000"/>
          <name val="Times New Roman"/>
          <scheme val="none"/>
        </font>
      </dxf>
    </rfmt>
    <rfmt sheetId="2" sqref="XU135" start="0" length="0">
      <dxf>
        <font>
          <sz val="10"/>
          <color rgb="FFFF0000"/>
          <name val="Times New Roman"/>
          <scheme val="none"/>
        </font>
      </dxf>
    </rfmt>
    <rfmt sheetId="2" sqref="XV135" start="0" length="0">
      <dxf>
        <font>
          <sz val="10"/>
          <color rgb="FFFF0000"/>
          <name val="Times New Roman"/>
          <scheme val="none"/>
        </font>
      </dxf>
    </rfmt>
    <rfmt sheetId="2" sqref="XW135" start="0" length="0">
      <dxf>
        <font>
          <sz val="10"/>
          <color rgb="FFFF0000"/>
          <name val="Times New Roman"/>
          <scheme val="none"/>
        </font>
      </dxf>
    </rfmt>
    <rfmt sheetId="2" sqref="XX135" start="0" length="0">
      <dxf>
        <font>
          <sz val="10"/>
          <color rgb="FFFF0000"/>
          <name val="Times New Roman"/>
          <scheme val="none"/>
        </font>
      </dxf>
    </rfmt>
    <rfmt sheetId="2" sqref="XY135" start="0" length="0">
      <dxf>
        <font>
          <sz val="10"/>
          <color rgb="FFFF0000"/>
          <name val="Times New Roman"/>
          <scheme val="none"/>
        </font>
      </dxf>
    </rfmt>
    <rfmt sheetId="2" sqref="XZ135" start="0" length="0">
      <dxf>
        <font>
          <sz val="10"/>
          <color rgb="FFFF0000"/>
          <name val="Times New Roman"/>
          <scheme val="none"/>
        </font>
      </dxf>
    </rfmt>
    <rfmt sheetId="2" sqref="YA135" start="0" length="0">
      <dxf>
        <font>
          <sz val="10"/>
          <color rgb="FFFF0000"/>
          <name val="Times New Roman"/>
          <scheme val="none"/>
        </font>
      </dxf>
    </rfmt>
    <rfmt sheetId="2" sqref="YB135" start="0" length="0">
      <dxf>
        <font>
          <sz val="10"/>
          <color rgb="FFFF0000"/>
          <name val="Times New Roman"/>
          <scheme val="none"/>
        </font>
      </dxf>
    </rfmt>
    <rfmt sheetId="2" sqref="YC135" start="0" length="0">
      <dxf>
        <font>
          <sz val="10"/>
          <color rgb="FFFF0000"/>
          <name val="Times New Roman"/>
          <scheme val="none"/>
        </font>
      </dxf>
    </rfmt>
    <rfmt sheetId="2" sqref="YD135" start="0" length="0">
      <dxf>
        <font>
          <sz val="10"/>
          <color rgb="FFFF0000"/>
          <name val="Times New Roman"/>
          <scheme val="none"/>
        </font>
      </dxf>
    </rfmt>
    <rfmt sheetId="2" sqref="YE135" start="0" length="0">
      <dxf>
        <font>
          <sz val="10"/>
          <color rgb="FFFF0000"/>
          <name val="Times New Roman"/>
          <scheme val="none"/>
        </font>
      </dxf>
    </rfmt>
    <rfmt sheetId="2" sqref="YF135" start="0" length="0">
      <dxf>
        <font>
          <sz val="10"/>
          <color rgb="FFFF0000"/>
          <name val="Times New Roman"/>
          <scheme val="none"/>
        </font>
      </dxf>
    </rfmt>
    <rfmt sheetId="2" sqref="YG135" start="0" length="0">
      <dxf>
        <font>
          <sz val="10"/>
          <color rgb="FFFF0000"/>
          <name val="Times New Roman"/>
          <scheme val="none"/>
        </font>
      </dxf>
    </rfmt>
    <rfmt sheetId="2" sqref="YH135" start="0" length="0">
      <dxf>
        <font>
          <sz val="10"/>
          <color rgb="FFFF0000"/>
          <name val="Times New Roman"/>
          <scheme val="none"/>
        </font>
      </dxf>
    </rfmt>
    <rfmt sheetId="2" sqref="YI135" start="0" length="0">
      <dxf>
        <font>
          <sz val="10"/>
          <color rgb="FFFF0000"/>
          <name val="Times New Roman"/>
          <scheme val="none"/>
        </font>
      </dxf>
    </rfmt>
    <rfmt sheetId="2" sqref="YJ135" start="0" length="0">
      <dxf>
        <font>
          <sz val="10"/>
          <color rgb="FFFF0000"/>
          <name val="Times New Roman"/>
          <scheme val="none"/>
        </font>
      </dxf>
    </rfmt>
    <rfmt sheetId="2" sqref="YK135" start="0" length="0">
      <dxf>
        <font>
          <sz val="10"/>
          <color rgb="FFFF0000"/>
          <name val="Times New Roman"/>
          <scheme val="none"/>
        </font>
      </dxf>
    </rfmt>
    <rfmt sheetId="2" sqref="YL135" start="0" length="0">
      <dxf>
        <font>
          <sz val="10"/>
          <color rgb="FFFF0000"/>
          <name val="Times New Roman"/>
          <scheme val="none"/>
        </font>
      </dxf>
    </rfmt>
    <rfmt sheetId="2" sqref="YM135" start="0" length="0">
      <dxf>
        <font>
          <sz val="10"/>
          <color rgb="FFFF0000"/>
          <name val="Times New Roman"/>
          <scheme val="none"/>
        </font>
      </dxf>
    </rfmt>
    <rfmt sheetId="2" sqref="YN135" start="0" length="0">
      <dxf>
        <font>
          <sz val="10"/>
          <color rgb="FFFF0000"/>
          <name val="Times New Roman"/>
          <scheme val="none"/>
        </font>
      </dxf>
    </rfmt>
    <rfmt sheetId="2" sqref="YO135" start="0" length="0">
      <dxf>
        <font>
          <sz val="10"/>
          <color rgb="FFFF0000"/>
          <name val="Times New Roman"/>
          <scheme val="none"/>
        </font>
      </dxf>
    </rfmt>
    <rfmt sheetId="2" sqref="YP135" start="0" length="0">
      <dxf>
        <font>
          <sz val="10"/>
          <color rgb="FFFF0000"/>
          <name val="Times New Roman"/>
          <scheme val="none"/>
        </font>
      </dxf>
    </rfmt>
    <rfmt sheetId="2" sqref="YQ135" start="0" length="0">
      <dxf>
        <font>
          <sz val="10"/>
          <color rgb="FFFF0000"/>
          <name val="Times New Roman"/>
          <scheme val="none"/>
        </font>
      </dxf>
    </rfmt>
    <rfmt sheetId="2" sqref="YR135" start="0" length="0">
      <dxf>
        <font>
          <sz val="10"/>
          <color rgb="FFFF0000"/>
          <name val="Times New Roman"/>
          <scheme val="none"/>
        </font>
      </dxf>
    </rfmt>
    <rfmt sheetId="2" sqref="YS135" start="0" length="0">
      <dxf>
        <font>
          <sz val="10"/>
          <color rgb="FFFF0000"/>
          <name val="Times New Roman"/>
          <scheme val="none"/>
        </font>
      </dxf>
    </rfmt>
    <rfmt sheetId="2" sqref="YT135" start="0" length="0">
      <dxf>
        <font>
          <sz val="10"/>
          <color rgb="FFFF0000"/>
          <name val="Times New Roman"/>
          <scheme val="none"/>
        </font>
      </dxf>
    </rfmt>
    <rfmt sheetId="2" sqref="YU135" start="0" length="0">
      <dxf>
        <font>
          <sz val="10"/>
          <color rgb="FFFF0000"/>
          <name val="Times New Roman"/>
          <scheme val="none"/>
        </font>
      </dxf>
    </rfmt>
    <rfmt sheetId="2" sqref="YV135" start="0" length="0">
      <dxf>
        <font>
          <sz val="10"/>
          <color rgb="FFFF0000"/>
          <name val="Times New Roman"/>
          <scheme val="none"/>
        </font>
      </dxf>
    </rfmt>
    <rfmt sheetId="2" sqref="YW135" start="0" length="0">
      <dxf>
        <font>
          <sz val="10"/>
          <color rgb="FFFF0000"/>
          <name val="Times New Roman"/>
          <scheme val="none"/>
        </font>
      </dxf>
    </rfmt>
    <rfmt sheetId="2" sqref="YX135" start="0" length="0">
      <dxf>
        <font>
          <sz val="10"/>
          <color rgb="FFFF0000"/>
          <name val="Times New Roman"/>
          <scheme val="none"/>
        </font>
      </dxf>
    </rfmt>
    <rfmt sheetId="2" sqref="YY135" start="0" length="0">
      <dxf>
        <font>
          <sz val="10"/>
          <color rgb="FFFF0000"/>
          <name val="Times New Roman"/>
          <scheme val="none"/>
        </font>
      </dxf>
    </rfmt>
    <rfmt sheetId="2" sqref="YZ135" start="0" length="0">
      <dxf>
        <font>
          <sz val="10"/>
          <color rgb="FFFF0000"/>
          <name val="Times New Roman"/>
          <scheme val="none"/>
        </font>
      </dxf>
    </rfmt>
    <rfmt sheetId="2" sqref="ZA135" start="0" length="0">
      <dxf>
        <font>
          <sz val="10"/>
          <color rgb="FFFF0000"/>
          <name val="Times New Roman"/>
          <scheme val="none"/>
        </font>
      </dxf>
    </rfmt>
    <rfmt sheetId="2" sqref="ZB135" start="0" length="0">
      <dxf>
        <font>
          <sz val="10"/>
          <color rgb="FFFF0000"/>
          <name val="Times New Roman"/>
          <scheme val="none"/>
        </font>
      </dxf>
    </rfmt>
    <rfmt sheetId="2" sqref="ZC135" start="0" length="0">
      <dxf>
        <font>
          <sz val="10"/>
          <color rgb="FFFF0000"/>
          <name val="Times New Roman"/>
          <scheme val="none"/>
        </font>
      </dxf>
    </rfmt>
    <rfmt sheetId="2" sqref="ZD135" start="0" length="0">
      <dxf>
        <font>
          <sz val="10"/>
          <color rgb="FFFF0000"/>
          <name val="Times New Roman"/>
          <scheme val="none"/>
        </font>
      </dxf>
    </rfmt>
    <rfmt sheetId="2" sqref="ZE135" start="0" length="0">
      <dxf>
        <font>
          <sz val="10"/>
          <color rgb="FFFF0000"/>
          <name val="Times New Roman"/>
          <scheme val="none"/>
        </font>
      </dxf>
    </rfmt>
    <rfmt sheetId="2" sqref="ZF135" start="0" length="0">
      <dxf>
        <font>
          <sz val="10"/>
          <color rgb="FFFF0000"/>
          <name val="Times New Roman"/>
          <scheme val="none"/>
        </font>
      </dxf>
    </rfmt>
    <rfmt sheetId="2" sqref="ZG135" start="0" length="0">
      <dxf>
        <font>
          <sz val="10"/>
          <color rgb="FFFF0000"/>
          <name val="Times New Roman"/>
          <scheme val="none"/>
        </font>
      </dxf>
    </rfmt>
    <rfmt sheetId="2" sqref="ZH135" start="0" length="0">
      <dxf>
        <font>
          <sz val="10"/>
          <color rgb="FFFF0000"/>
          <name val="Times New Roman"/>
          <scheme val="none"/>
        </font>
      </dxf>
    </rfmt>
    <rfmt sheetId="2" sqref="ZI135" start="0" length="0">
      <dxf>
        <font>
          <sz val="10"/>
          <color rgb="FFFF0000"/>
          <name val="Times New Roman"/>
          <scheme val="none"/>
        </font>
      </dxf>
    </rfmt>
    <rfmt sheetId="2" sqref="ZJ135" start="0" length="0">
      <dxf>
        <font>
          <sz val="10"/>
          <color rgb="FFFF0000"/>
          <name val="Times New Roman"/>
          <scheme val="none"/>
        </font>
      </dxf>
    </rfmt>
    <rfmt sheetId="2" sqref="ZK135" start="0" length="0">
      <dxf>
        <font>
          <sz val="10"/>
          <color rgb="FFFF0000"/>
          <name val="Times New Roman"/>
          <scheme val="none"/>
        </font>
      </dxf>
    </rfmt>
    <rfmt sheetId="2" sqref="ZL135" start="0" length="0">
      <dxf>
        <font>
          <sz val="10"/>
          <color rgb="FFFF0000"/>
          <name val="Times New Roman"/>
          <scheme val="none"/>
        </font>
      </dxf>
    </rfmt>
    <rfmt sheetId="2" sqref="ZM135" start="0" length="0">
      <dxf>
        <font>
          <sz val="10"/>
          <color rgb="FFFF0000"/>
          <name val="Times New Roman"/>
          <scheme val="none"/>
        </font>
      </dxf>
    </rfmt>
    <rfmt sheetId="2" sqref="ZN135" start="0" length="0">
      <dxf>
        <font>
          <sz val="10"/>
          <color rgb="FFFF0000"/>
          <name val="Times New Roman"/>
          <scheme val="none"/>
        </font>
      </dxf>
    </rfmt>
    <rfmt sheetId="2" sqref="ZO135" start="0" length="0">
      <dxf>
        <font>
          <sz val="10"/>
          <color rgb="FFFF0000"/>
          <name val="Times New Roman"/>
          <scheme val="none"/>
        </font>
      </dxf>
    </rfmt>
    <rfmt sheetId="2" sqref="ZP135" start="0" length="0">
      <dxf>
        <font>
          <sz val="10"/>
          <color rgb="FFFF0000"/>
          <name val="Times New Roman"/>
          <scheme val="none"/>
        </font>
      </dxf>
    </rfmt>
    <rfmt sheetId="2" sqref="ZQ135" start="0" length="0">
      <dxf>
        <font>
          <sz val="10"/>
          <color rgb="FFFF0000"/>
          <name val="Times New Roman"/>
          <scheme val="none"/>
        </font>
      </dxf>
    </rfmt>
    <rfmt sheetId="2" sqref="ZR135" start="0" length="0">
      <dxf>
        <font>
          <sz val="10"/>
          <color rgb="FFFF0000"/>
          <name val="Times New Roman"/>
          <scheme val="none"/>
        </font>
      </dxf>
    </rfmt>
    <rfmt sheetId="2" sqref="ZS135" start="0" length="0">
      <dxf>
        <font>
          <sz val="10"/>
          <color rgb="FFFF0000"/>
          <name val="Times New Roman"/>
          <scheme val="none"/>
        </font>
      </dxf>
    </rfmt>
    <rfmt sheetId="2" sqref="ZT135" start="0" length="0">
      <dxf>
        <font>
          <sz val="10"/>
          <color rgb="FFFF0000"/>
          <name val="Times New Roman"/>
          <scheme val="none"/>
        </font>
      </dxf>
    </rfmt>
    <rfmt sheetId="2" sqref="ZU135" start="0" length="0">
      <dxf>
        <font>
          <sz val="10"/>
          <color rgb="FFFF0000"/>
          <name val="Times New Roman"/>
          <scheme val="none"/>
        </font>
      </dxf>
    </rfmt>
    <rfmt sheetId="2" sqref="ZV135" start="0" length="0">
      <dxf>
        <font>
          <sz val="10"/>
          <color rgb="FFFF0000"/>
          <name val="Times New Roman"/>
          <scheme val="none"/>
        </font>
      </dxf>
    </rfmt>
    <rfmt sheetId="2" sqref="ZW135" start="0" length="0">
      <dxf>
        <font>
          <sz val="10"/>
          <color rgb="FFFF0000"/>
          <name val="Times New Roman"/>
          <scheme val="none"/>
        </font>
      </dxf>
    </rfmt>
    <rfmt sheetId="2" sqref="ZX135" start="0" length="0">
      <dxf>
        <font>
          <sz val="10"/>
          <color rgb="FFFF0000"/>
          <name val="Times New Roman"/>
          <scheme val="none"/>
        </font>
      </dxf>
    </rfmt>
    <rfmt sheetId="2" sqref="ZY135" start="0" length="0">
      <dxf>
        <font>
          <sz val="10"/>
          <color rgb="FFFF0000"/>
          <name val="Times New Roman"/>
          <scheme val="none"/>
        </font>
      </dxf>
    </rfmt>
    <rfmt sheetId="2" sqref="ZZ135" start="0" length="0">
      <dxf>
        <font>
          <sz val="10"/>
          <color rgb="FFFF0000"/>
          <name val="Times New Roman"/>
          <scheme val="none"/>
        </font>
      </dxf>
    </rfmt>
    <rfmt sheetId="2" sqref="AAA135" start="0" length="0">
      <dxf>
        <font>
          <sz val="10"/>
          <color rgb="FFFF0000"/>
          <name val="Times New Roman"/>
          <scheme val="none"/>
        </font>
      </dxf>
    </rfmt>
    <rfmt sheetId="2" sqref="AAB135" start="0" length="0">
      <dxf>
        <font>
          <sz val="10"/>
          <color rgb="FFFF0000"/>
          <name val="Times New Roman"/>
          <scheme val="none"/>
        </font>
      </dxf>
    </rfmt>
    <rfmt sheetId="2" sqref="AAC135" start="0" length="0">
      <dxf>
        <font>
          <sz val="10"/>
          <color rgb="FFFF0000"/>
          <name val="Times New Roman"/>
          <scheme val="none"/>
        </font>
      </dxf>
    </rfmt>
    <rfmt sheetId="2" sqref="AAD135" start="0" length="0">
      <dxf>
        <font>
          <sz val="10"/>
          <color rgb="FFFF0000"/>
          <name val="Times New Roman"/>
          <scheme val="none"/>
        </font>
      </dxf>
    </rfmt>
    <rfmt sheetId="2" sqref="AAE135" start="0" length="0">
      <dxf>
        <font>
          <sz val="10"/>
          <color rgb="FFFF0000"/>
          <name val="Times New Roman"/>
          <scheme val="none"/>
        </font>
      </dxf>
    </rfmt>
    <rfmt sheetId="2" sqref="AAF135" start="0" length="0">
      <dxf>
        <font>
          <sz val="10"/>
          <color rgb="FFFF0000"/>
          <name val="Times New Roman"/>
          <scheme val="none"/>
        </font>
      </dxf>
    </rfmt>
    <rfmt sheetId="2" sqref="AAG135" start="0" length="0">
      <dxf>
        <font>
          <sz val="10"/>
          <color rgb="FFFF0000"/>
          <name val="Times New Roman"/>
          <scheme val="none"/>
        </font>
      </dxf>
    </rfmt>
    <rfmt sheetId="2" sqref="AAH135" start="0" length="0">
      <dxf>
        <font>
          <sz val="10"/>
          <color rgb="FFFF0000"/>
          <name val="Times New Roman"/>
          <scheme val="none"/>
        </font>
      </dxf>
    </rfmt>
    <rfmt sheetId="2" sqref="AAI135" start="0" length="0">
      <dxf>
        <font>
          <sz val="10"/>
          <color rgb="FFFF0000"/>
          <name val="Times New Roman"/>
          <scheme val="none"/>
        </font>
      </dxf>
    </rfmt>
    <rfmt sheetId="2" sqref="AAJ135" start="0" length="0">
      <dxf>
        <font>
          <sz val="10"/>
          <color rgb="FFFF0000"/>
          <name val="Times New Roman"/>
          <scheme val="none"/>
        </font>
      </dxf>
    </rfmt>
    <rfmt sheetId="2" sqref="AAK135" start="0" length="0">
      <dxf>
        <font>
          <sz val="10"/>
          <color rgb="FFFF0000"/>
          <name val="Times New Roman"/>
          <scheme val="none"/>
        </font>
      </dxf>
    </rfmt>
    <rfmt sheetId="2" sqref="AAL135" start="0" length="0">
      <dxf>
        <font>
          <sz val="10"/>
          <color rgb="FFFF0000"/>
          <name val="Times New Roman"/>
          <scheme val="none"/>
        </font>
      </dxf>
    </rfmt>
    <rfmt sheetId="2" sqref="AAM135" start="0" length="0">
      <dxf>
        <font>
          <sz val="10"/>
          <color rgb="FFFF0000"/>
          <name val="Times New Roman"/>
          <scheme val="none"/>
        </font>
      </dxf>
    </rfmt>
    <rfmt sheetId="2" sqref="AAN135" start="0" length="0">
      <dxf>
        <font>
          <sz val="10"/>
          <color rgb="FFFF0000"/>
          <name val="Times New Roman"/>
          <scheme val="none"/>
        </font>
      </dxf>
    </rfmt>
    <rfmt sheetId="2" sqref="AAO135" start="0" length="0">
      <dxf>
        <font>
          <sz val="10"/>
          <color rgb="FFFF0000"/>
          <name val="Times New Roman"/>
          <scheme val="none"/>
        </font>
      </dxf>
    </rfmt>
    <rfmt sheetId="2" sqref="AAP135" start="0" length="0">
      <dxf>
        <font>
          <sz val="10"/>
          <color rgb="FFFF0000"/>
          <name val="Times New Roman"/>
          <scheme val="none"/>
        </font>
      </dxf>
    </rfmt>
    <rfmt sheetId="2" sqref="AAQ135" start="0" length="0">
      <dxf>
        <font>
          <sz val="10"/>
          <color rgb="FFFF0000"/>
          <name val="Times New Roman"/>
          <scheme val="none"/>
        </font>
      </dxf>
    </rfmt>
    <rfmt sheetId="2" sqref="AAR135" start="0" length="0">
      <dxf>
        <font>
          <sz val="10"/>
          <color rgb="FFFF0000"/>
          <name val="Times New Roman"/>
          <scheme val="none"/>
        </font>
      </dxf>
    </rfmt>
    <rfmt sheetId="2" sqref="AAS135" start="0" length="0">
      <dxf>
        <font>
          <sz val="10"/>
          <color rgb="FFFF0000"/>
          <name val="Times New Roman"/>
          <scheme val="none"/>
        </font>
      </dxf>
    </rfmt>
    <rfmt sheetId="2" sqref="AAT135" start="0" length="0">
      <dxf>
        <font>
          <sz val="10"/>
          <color rgb="FFFF0000"/>
          <name val="Times New Roman"/>
          <scheme val="none"/>
        </font>
      </dxf>
    </rfmt>
    <rfmt sheetId="2" sqref="AAU135" start="0" length="0">
      <dxf>
        <font>
          <sz val="10"/>
          <color rgb="FFFF0000"/>
          <name val="Times New Roman"/>
          <scheme val="none"/>
        </font>
      </dxf>
    </rfmt>
    <rfmt sheetId="2" sqref="AAV135" start="0" length="0">
      <dxf>
        <font>
          <sz val="10"/>
          <color rgb="FFFF0000"/>
          <name val="Times New Roman"/>
          <scheme val="none"/>
        </font>
      </dxf>
    </rfmt>
    <rfmt sheetId="2" sqref="AAW135" start="0" length="0">
      <dxf>
        <font>
          <sz val="10"/>
          <color rgb="FFFF0000"/>
          <name val="Times New Roman"/>
          <scheme val="none"/>
        </font>
      </dxf>
    </rfmt>
    <rfmt sheetId="2" sqref="AAX135" start="0" length="0">
      <dxf>
        <font>
          <sz val="10"/>
          <color rgb="FFFF0000"/>
          <name val="Times New Roman"/>
          <scheme val="none"/>
        </font>
      </dxf>
    </rfmt>
    <rfmt sheetId="2" sqref="AAY135" start="0" length="0">
      <dxf>
        <font>
          <sz val="10"/>
          <color rgb="FFFF0000"/>
          <name val="Times New Roman"/>
          <scheme val="none"/>
        </font>
      </dxf>
    </rfmt>
    <rfmt sheetId="2" sqref="AAZ135" start="0" length="0">
      <dxf>
        <font>
          <sz val="10"/>
          <color rgb="FFFF0000"/>
          <name val="Times New Roman"/>
          <scheme val="none"/>
        </font>
      </dxf>
    </rfmt>
    <rfmt sheetId="2" sqref="ABA135" start="0" length="0">
      <dxf>
        <font>
          <sz val="10"/>
          <color rgb="FFFF0000"/>
          <name val="Times New Roman"/>
          <scheme val="none"/>
        </font>
      </dxf>
    </rfmt>
    <rfmt sheetId="2" sqref="ABB135" start="0" length="0">
      <dxf>
        <font>
          <sz val="10"/>
          <color rgb="FFFF0000"/>
          <name val="Times New Roman"/>
          <scheme val="none"/>
        </font>
      </dxf>
    </rfmt>
    <rfmt sheetId="2" sqref="ABC135" start="0" length="0">
      <dxf>
        <font>
          <sz val="10"/>
          <color rgb="FFFF0000"/>
          <name val="Times New Roman"/>
          <scheme val="none"/>
        </font>
      </dxf>
    </rfmt>
    <rfmt sheetId="2" sqref="ABD135" start="0" length="0">
      <dxf>
        <font>
          <sz val="10"/>
          <color rgb="FFFF0000"/>
          <name val="Times New Roman"/>
          <scheme val="none"/>
        </font>
      </dxf>
    </rfmt>
    <rfmt sheetId="2" sqref="ABE135" start="0" length="0">
      <dxf>
        <font>
          <sz val="10"/>
          <color rgb="FFFF0000"/>
          <name val="Times New Roman"/>
          <scheme val="none"/>
        </font>
      </dxf>
    </rfmt>
    <rfmt sheetId="2" sqref="ABF135" start="0" length="0">
      <dxf>
        <font>
          <sz val="10"/>
          <color rgb="FFFF0000"/>
          <name val="Times New Roman"/>
          <scheme val="none"/>
        </font>
      </dxf>
    </rfmt>
    <rfmt sheetId="2" sqref="ABG135" start="0" length="0">
      <dxf>
        <font>
          <sz val="10"/>
          <color rgb="FFFF0000"/>
          <name val="Times New Roman"/>
          <scheme val="none"/>
        </font>
      </dxf>
    </rfmt>
    <rfmt sheetId="2" sqref="ABH135" start="0" length="0">
      <dxf>
        <font>
          <sz val="10"/>
          <color rgb="FFFF0000"/>
          <name val="Times New Roman"/>
          <scheme val="none"/>
        </font>
      </dxf>
    </rfmt>
    <rfmt sheetId="2" sqref="ABI135" start="0" length="0">
      <dxf>
        <font>
          <sz val="10"/>
          <color rgb="FFFF0000"/>
          <name val="Times New Roman"/>
          <scheme val="none"/>
        </font>
      </dxf>
    </rfmt>
    <rfmt sheetId="2" sqref="ABJ135" start="0" length="0">
      <dxf>
        <font>
          <sz val="10"/>
          <color rgb="FFFF0000"/>
          <name val="Times New Roman"/>
          <scheme val="none"/>
        </font>
      </dxf>
    </rfmt>
    <rfmt sheetId="2" sqref="ABK135" start="0" length="0">
      <dxf>
        <font>
          <sz val="10"/>
          <color rgb="FFFF0000"/>
          <name val="Times New Roman"/>
          <scheme val="none"/>
        </font>
      </dxf>
    </rfmt>
    <rfmt sheetId="2" sqref="ABL135" start="0" length="0">
      <dxf>
        <font>
          <sz val="10"/>
          <color rgb="FFFF0000"/>
          <name val="Times New Roman"/>
          <scheme val="none"/>
        </font>
      </dxf>
    </rfmt>
    <rfmt sheetId="2" sqref="ABM135" start="0" length="0">
      <dxf>
        <font>
          <sz val="10"/>
          <color rgb="FFFF0000"/>
          <name val="Times New Roman"/>
          <scheme val="none"/>
        </font>
      </dxf>
    </rfmt>
    <rfmt sheetId="2" sqref="ABN135" start="0" length="0">
      <dxf>
        <font>
          <sz val="10"/>
          <color rgb="FFFF0000"/>
          <name val="Times New Roman"/>
          <scheme val="none"/>
        </font>
      </dxf>
    </rfmt>
    <rfmt sheetId="2" sqref="ABO135" start="0" length="0">
      <dxf>
        <font>
          <sz val="10"/>
          <color rgb="FFFF0000"/>
          <name val="Times New Roman"/>
          <scheme val="none"/>
        </font>
      </dxf>
    </rfmt>
    <rfmt sheetId="2" sqref="ABP135" start="0" length="0">
      <dxf>
        <font>
          <sz val="10"/>
          <color rgb="FFFF0000"/>
          <name val="Times New Roman"/>
          <scheme val="none"/>
        </font>
      </dxf>
    </rfmt>
    <rfmt sheetId="2" sqref="ABQ135" start="0" length="0">
      <dxf>
        <font>
          <sz val="10"/>
          <color rgb="FFFF0000"/>
          <name val="Times New Roman"/>
          <scheme val="none"/>
        </font>
      </dxf>
    </rfmt>
    <rfmt sheetId="2" sqref="ABR135" start="0" length="0">
      <dxf>
        <font>
          <sz val="10"/>
          <color rgb="FFFF0000"/>
          <name val="Times New Roman"/>
          <scheme val="none"/>
        </font>
      </dxf>
    </rfmt>
    <rfmt sheetId="2" sqref="ABS135" start="0" length="0">
      <dxf>
        <font>
          <sz val="10"/>
          <color rgb="FFFF0000"/>
          <name val="Times New Roman"/>
          <scheme val="none"/>
        </font>
      </dxf>
    </rfmt>
    <rfmt sheetId="2" sqref="ABT135" start="0" length="0">
      <dxf>
        <font>
          <sz val="10"/>
          <color rgb="FFFF0000"/>
          <name val="Times New Roman"/>
          <scheme val="none"/>
        </font>
      </dxf>
    </rfmt>
    <rfmt sheetId="2" sqref="ABU135" start="0" length="0">
      <dxf>
        <font>
          <sz val="10"/>
          <color rgb="FFFF0000"/>
          <name val="Times New Roman"/>
          <scheme val="none"/>
        </font>
      </dxf>
    </rfmt>
    <rfmt sheetId="2" sqref="ABV135" start="0" length="0">
      <dxf>
        <font>
          <sz val="10"/>
          <color rgb="FFFF0000"/>
          <name val="Times New Roman"/>
          <scheme val="none"/>
        </font>
      </dxf>
    </rfmt>
    <rfmt sheetId="2" sqref="ABW135" start="0" length="0">
      <dxf>
        <font>
          <sz val="10"/>
          <color rgb="FFFF0000"/>
          <name val="Times New Roman"/>
          <scheme val="none"/>
        </font>
      </dxf>
    </rfmt>
    <rfmt sheetId="2" sqref="ABX135" start="0" length="0">
      <dxf>
        <font>
          <sz val="10"/>
          <color rgb="FFFF0000"/>
          <name val="Times New Roman"/>
          <scheme val="none"/>
        </font>
      </dxf>
    </rfmt>
    <rfmt sheetId="2" sqref="ABY135" start="0" length="0">
      <dxf>
        <font>
          <sz val="10"/>
          <color rgb="FFFF0000"/>
          <name val="Times New Roman"/>
          <scheme val="none"/>
        </font>
      </dxf>
    </rfmt>
    <rfmt sheetId="2" sqref="ABZ135" start="0" length="0">
      <dxf>
        <font>
          <sz val="10"/>
          <color rgb="FFFF0000"/>
          <name val="Times New Roman"/>
          <scheme val="none"/>
        </font>
      </dxf>
    </rfmt>
    <rfmt sheetId="2" sqref="ACA135" start="0" length="0">
      <dxf>
        <font>
          <sz val="10"/>
          <color rgb="FFFF0000"/>
          <name val="Times New Roman"/>
          <scheme val="none"/>
        </font>
      </dxf>
    </rfmt>
    <rfmt sheetId="2" sqref="ACB135" start="0" length="0">
      <dxf>
        <font>
          <sz val="10"/>
          <color rgb="FFFF0000"/>
          <name val="Times New Roman"/>
          <scheme val="none"/>
        </font>
      </dxf>
    </rfmt>
    <rfmt sheetId="2" sqref="ACC135" start="0" length="0">
      <dxf>
        <font>
          <sz val="10"/>
          <color rgb="FFFF0000"/>
          <name val="Times New Roman"/>
          <scheme val="none"/>
        </font>
      </dxf>
    </rfmt>
    <rfmt sheetId="2" sqref="ACD135" start="0" length="0">
      <dxf>
        <font>
          <sz val="10"/>
          <color rgb="FFFF0000"/>
          <name val="Times New Roman"/>
          <scheme val="none"/>
        </font>
      </dxf>
    </rfmt>
    <rfmt sheetId="2" sqref="ACE135" start="0" length="0">
      <dxf>
        <font>
          <sz val="10"/>
          <color rgb="FFFF0000"/>
          <name val="Times New Roman"/>
          <scheme val="none"/>
        </font>
      </dxf>
    </rfmt>
    <rfmt sheetId="2" sqref="ACF135" start="0" length="0">
      <dxf>
        <font>
          <sz val="10"/>
          <color rgb="FFFF0000"/>
          <name val="Times New Roman"/>
          <scheme val="none"/>
        </font>
      </dxf>
    </rfmt>
    <rfmt sheetId="2" sqref="ACG135" start="0" length="0">
      <dxf>
        <font>
          <sz val="10"/>
          <color rgb="FFFF0000"/>
          <name val="Times New Roman"/>
          <scheme val="none"/>
        </font>
      </dxf>
    </rfmt>
    <rfmt sheetId="2" sqref="ACH135" start="0" length="0">
      <dxf>
        <font>
          <sz val="10"/>
          <color rgb="FFFF0000"/>
          <name val="Times New Roman"/>
          <scheme val="none"/>
        </font>
      </dxf>
    </rfmt>
    <rfmt sheetId="2" sqref="ACI135" start="0" length="0">
      <dxf>
        <font>
          <sz val="10"/>
          <color rgb="FFFF0000"/>
          <name val="Times New Roman"/>
          <scheme val="none"/>
        </font>
      </dxf>
    </rfmt>
    <rfmt sheetId="2" sqref="ACJ135" start="0" length="0">
      <dxf>
        <font>
          <sz val="10"/>
          <color rgb="FFFF0000"/>
          <name val="Times New Roman"/>
          <scheme val="none"/>
        </font>
      </dxf>
    </rfmt>
    <rfmt sheetId="2" sqref="ACK135" start="0" length="0">
      <dxf>
        <font>
          <sz val="10"/>
          <color rgb="FFFF0000"/>
          <name val="Times New Roman"/>
          <scheme val="none"/>
        </font>
      </dxf>
    </rfmt>
    <rfmt sheetId="2" sqref="ACL135" start="0" length="0">
      <dxf>
        <font>
          <sz val="10"/>
          <color rgb="FFFF0000"/>
          <name val="Times New Roman"/>
          <scheme val="none"/>
        </font>
      </dxf>
    </rfmt>
    <rfmt sheetId="2" sqref="ACM135" start="0" length="0">
      <dxf>
        <font>
          <sz val="10"/>
          <color rgb="FFFF0000"/>
          <name val="Times New Roman"/>
          <scheme val="none"/>
        </font>
      </dxf>
    </rfmt>
    <rfmt sheetId="2" sqref="ACN135" start="0" length="0">
      <dxf>
        <font>
          <sz val="10"/>
          <color rgb="FFFF0000"/>
          <name val="Times New Roman"/>
          <scheme val="none"/>
        </font>
      </dxf>
    </rfmt>
    <rfmt sheetId="2" sqref="ACO135" start="0" length="0">
      <dxf>
        <font>
          <sz val="10"/>
          <color rgb="FFFF0000"/>
          <name val="Times New Roman"/>
          <scheme val="none"/>
        </font>
      </dxf>
    </rfmt>
    <rfmt sheetId="2" sqref="ACP135" start="0" length="0">
      <dxf>
        <font>
          <sz val="10"/>
          <color rgb="FFFF0000"/>
          <name val="Times New Roman"/>
          <scheme val="none"/>
        </font>
      </dxf>
    </rfmt>
    <rfmt sheetId="2" sqref="ACQ135" start="0" length="0">
      <dxf>
        <font>
          <sz val="10"/>
          <color rgb="FFFF0000"/>
          <name val="Times New Roman"/>
          <scheme val="none"/>
        </font>
      </dxf>
    </rfmt>
    <rfmt sheetId="2" sqref="ACR135" start="0" length="0">
      <dxf>
        <font>
          <sz val="10"/>
          <color rgb="FFFF0000"/>
          <name val="Times New Roman"/>
          <scheme val="none"/>
        </font>
      </dxf>
    </rfmt>
    <rfmt sheetId="2" sqref="ACS135" start="0" length="0">
      <dxf>
        <font>
          <sz val="10"/>
          <color rgb="FFFF0000"/>
          <name val="Times New Roman"/>
          <scheme val="none"/>
        </font>
      </dxf>
    </rfmt>
    <rfmt sheetId="2" sqref="ACT135" start="0" length="0">
      <dxf>
        <font>
          <sz val="10"/>
          <color rgb="FFFF0000"/>
          <name val="Times New Roman"/>
          <scheme val="none"/>
        </font>
      </dxf>
    </rfmt>
    <rfmt sheetId="2" sqref="ACU135" start="0" length="0">
      <dxf>
        <font>
          <sz val="10"/>
          <color rgb="FFFF0000"/>
          <name val="Times New Roman"/>
          <scheme val="none"/>
        </font>
      </dxf>
    </rfmt>
    <rfmt sheetId="2" sqref="ACV135" start="0" length="0">
      <dxf>
        <font>
          <sz val="10"/>
          <color rgb="FFFF0000"/>
          <name val="Times New Roman"/>
          <scheme val="none"/>
        </font>
      </dxf>
    </rfmt>
    <rfmt sheetId="2" sqref="ACW135" start="0" length="0">
      <dxf>
        <font>
          <sz val="10"/>
          <color rgb="FFFF0000"/>
          <name val="Times New Roman"/>
          <scheme val="none"/>
        </font>
      </dxf>
    </rfmt>
    <rfmt sheetId="2" sqref="ACX135" start="0" length="0">
      <dxf>
        <font>
          <sz val="10"/>
          <color rgb="FFFF0000"/>
          <name val="Times New Roman"/>
          <scheme val="none"/>
        </font>
      </dxf>
    </rfmt>
    <rfmt sheetId="2" sqref="ACY135" start="0" length="0">
      <dxf>
        <font>
          <sz val="10"/>
          <color rgb="FFFF0000"/>
          <name val="Times New Roman"/>
          <scheme val="none"/>
        </font>
      </dxf>
    </rfmt>
    <rfmt sheetId="2" sqref="ACZ135" start="0" length="0">
      <dxf>
        <font>
          <sz val="10"/>
          <color rgb="FFFF0000"/>
          <name val="Times New Roman"/>
          <scheme val="none"/>
        </font>
      </dxf>
    </rfmt>
    <rfmt sheetId="2" sqref="ADA135" start="0" length="0">
      <dxf>
        <font>
          <sz val="10"/>
          <color rgb="FFFF0000"/>
          <name val="Times New Roman"/>
          <scheme val="none"/>
        </font>
      </dxf>
    </rfmt>
    <rfmt sheetId="2" sqref="ADB135" start="0" length="0">
      <dxf>
        <font>
          <sz val="10"/>
          <color rgb="FFFF0000"/>
          <name val="Times New Roman"/>
          <scheme val="none"/>
        </font>
      </dxf>
    </rfmt>
    <rfmt sheetId="2" sqref="ADC135" start="0" length="0">
      <dxf>
        <font>
          <sz val="10"/>
          <color rgb="FFFF0000"/>
          <name val="Times New Roman"/>
          <scheme val="none"/>
        </font>
      </dxf>
    </rfmt>
    <rfmt sheetId="2" sqref="ADD135" start="0" length="0">
      <dxf>
        <font>
          <sz val="10"/>
          <color rgb="FFFF0000"/>
          <name val="Times New Roman"/>
          <scheme val="none"/>
        </font>
      </dxf>
    </rfmt>
    <rfmt sheetId="2" sqref="ADE135" start="0" length="0">
      <dxf>
        <font>
          <sz val="10"/>
          <color rgb="FFFF0000"/>
          <name val="Times New Roman"/>
          <scheme val="none"/>
        </font>
      </dxf>
    </rfmt>
    <rfmt sheetId="2" sqref="ADF135" start="0" length="0">
      <dxf>
        <font>
          <sz val="10"/>
          <color rgb="FFFF0000"/>
          <name val="Times New Roman"/>
          <scheme val="none"/>
        </font>
      </dxf>
    </rfmt>
    <rfmt sheetId="2" sqref="ADG135" start="0" length="0">
      <dxf>
        <font>
          <sz val="10"/>
          <color rgb="FFFF0000"/>
          <name val="Times New Roman"/>
          <scheme val="none"/>
        </font>
      </dxf>
    </rfmt>
    <rfmt sheetId="2" sqref="ADH135" start="0" length="0">
      <dxf>
        <font>
          <sz val="10"/>
          <color rgb="FFFF0000"/>
          <name val="Times New Roman"/>
          <scheme val="none"/>
        </font>
      </dxf>
    </rfmt>
    <rfmt sheetId="2" sqref="ADI135" start="0" length="0">
      <dxf>
        <font>
          <sz val="10"/>
          <color rgb="FFFF0000"/>
          <name val="Times New Roman"/>
          <scheme val="none"/>
        </font>
      </dxf>
    </rfmt>
    <rfmt sheetId="2" sqref="ADJ135" start="0" length="0">
      <dxf>
        <font>
          <sz val="10"/>
          <color rgb="FFFF0000"/>
          <name val="Times New Roman"/>
          <scheme val="none"/>
        </font>
      </dxf>
    </rfmt>
    <rfmt sheetId="2" sqref="ADK135" start="0" length="0">
      <dxf>
        <font>
          <sz val="10"/>
          <color rgb="FFFF0000"/>
          <name val="Times New Roman"/>
          <scheme val="none"/>
        </font>
      </dxf>
    </rfmt>
    <rfmt sheetId="2" sqref="ADL135" start="0" length="0">
      <dxf>
        <font>
          <sz val="10"/>
          <color rgb="FFFF0000"/>
          <name val="Times New Roman"/>
          <scheme val="none"/>
        </font>
      </dxf>
    </rfmt>
    <rfmt sheetId="2" sqref="ADM135" start="0" length="0">
      <dxf>
        <font>
          <sz val="10"/>
          <color rgb="FFFF0000"/>
          <name val="Times New Roman"/>
          <scheme val="none"/>
        </font>
      </dxf>
    </rfmt>
    <rfmt sheetId="2" sqref="ADN135" start="0" length="0">
      <dxf>
        <font>
          <sz val="10"/>
          <color rgb="FFFF0000"/>
          <name val="Times New Roman"/>
          <scheme val="none"/>
        </font>
      </dxf>
    </rfmt>
    <rfmt sheetId="2" sqref="ADO135" start="0" length="0">
      <dxf>
        <font>
          <sz val="10"/>
          <color rgb="FFFF0000"/>
          <name val="Times New Roman"/>
          <scheme val="none"/>
        </font>
      </dxf>
    </rfmt>
    <rfmt sheetId="2" sqref="ADP135" start="0" length="0">
      <dxf>
        <font>
          <sz val="10"/>
          <color rgb="FFFF0000"/>
          <name val="Times New Roman"/>
          <scheme val="none"/>
        </font>
      </dxf>
    </rfmt>
    <rfmt sheetId="2" sqref="ADQ135" start="0" length="0">
      <dxf>
        <font>
          <sz val="10"/>
          <color rgb="FFFF0000"/>
          <name val="Times New Roman"/>
          <scheme val="none"/>
        </font>
      </dxf>
    </rfmt>
    <rfmt sheetId="2" sqref="ADR135" start="0" length="0">
      <dxf>
        <font>
          <sz val="10"/>
          <color rgb="FFFF0000"/>
          <name val="Times New Roman"/>
          <scheme val="none"/>
        </font>
      </dxf>
    </rfmt>
    <rfmt sheetId="2" sqref="ADS135" start="0" length="0">
      <dxf>
        <font>
          <sz val="10"/>
          <color rgb="FFFF0000"/>
          <name val="Times New Roman"/>
          <scheme val="none"/>
        </font>
      </dxf>
    </rfmt>
    <rfmt sheetId="2" sqref="ADT135" start="0" length="0">
      <dxf>
        <font>
          <sz val="10"/>
          <color rgb="FFFF0000"/>
          <name val="Times New Roman"/>
          <scheme val="none"/>
        </font>
      </dxf>
    </rfmt>
    <rfmt sheetId="2" sqref="ADU135" start="0" length="0">
      <dxf>
        <font>
          <sz val="10"/>
          <color rgb="FFFF0000"/>
          <name val="Times New Roman"/>
          <scheme val="none"/>
        </font>
      </dxf>
    </rfmt>
    <rfmt sheetId="2" sqref="ADV135" start="0" length="0">
      <dxf>
        <font>
          <sz val="10"/>
          <color rgb="FFFF0000"/>
          <name val="Times New Roman"/>
          <scheme val="none"/>
        </font>
      </dxf>
    </rfmt>
    <rfmt sheetId="2" sqref="ADW135" start="0" length="0">
      <dxf>
        <font>
          <sz val="10"/>
          <color rgb="FFFF0000"/>
          <name val="Times New Roman"/>
          <scheme val="none"/>
        </font>
      </dxf>
    </rfmt>
    <rfmt sheetId="2" sqref="ADX135" start="0" length="0">
      <dxf>
        <font>
          <sz val="10"/>
          <color rgb="FFFF0000"/>
          <name val="Times New Roman"/>
          <scheme val="none"/>
        </font>
      </dxf>
    </rfmt>
    <rfmt sheetId="2" sqref="ADY135" start="0" length="0">
      <dxf>
        <font>
          <sz val="10"/>
          <color rgb="FFFF0000"/>
          <name val="Times New Roman"/>
          <scheme val="none"/>
        </font>
      </dxf>
    </rfmt>
    <rfmt sheetId="2" sqref="ADZ135" start="0" length="0">
      <dxf>
        <font>
          <sz val="10"/>
          <color rgb="FFFF0000"/>
          <name val="Times New Roman"/>
          <scheme val="none"/>
        </font>
      </dxf>
    </rfmt>
    <rfmt sheetId="2" sqref="AEA135" start="0" length="0">
      <dxf>
        <font>
          <sz val="10"/>
          <color rgb="FFFF0000"/>
          <name val="Times New Roman"/>
          <scheme val="none"/>
        </font>
      </dxf>
    </rfmt>
    <rfmt sheetId="2" sqref="AEB135" start="0" length="0">
      <dxf>
        <font>
          <sz val="10"/>
          <color rgb="FFFF0000"/>
          <name val="Times New Roman"/>
          <scheme val="none"/>
        </font>
      </dxf>
    </rfmt>
    <rfmt sheetId="2" sqref="AEC135" start="0" length="0">
      <dxf>
        <font>
          <sz val="10"/>
          <color rgb="FFFF0000"/>
          <name val="Times New Roman"/>
          <scheme val="none"/>
        </font>
      </dxf>
    </rfmt>
    <rfmt sheetId="2" sqref="AED135" start="0" length="0">
      <dxf>
        <font>
          <sz val="10"/>
          <color rgb="FFFF0000"/>
          <name val="Times New Roman"/>
          <scheme val="none"/>
        </font>
      </dxf>
    </rfmt>
    <rfmt sheetId="2" sqref="AEE135" start="0" length="0">
      <dxf>
        <font>
          <sz val="10"/>
          <color rgb="FFFF0000"/>
          <name val="Times New Roman"/>
          <scheme val="none"/>
        </font>
      </dxf>
    </rfmt>
    <rfmt sheetId="2" sqref="AEF135" start="0" length="0">
      <dxf>
        <font>
          <sz val="10"/>
          <color rgb="FFFF0000"/>
          <name val="Times New Roman"/>
          <scheme val="none"/>
        </font>
      </dxf>
    </rfmt>
    <rfmt sheetId="2" sqref="AEG135" start="0" length="0">
      <dxf>
        <font>
          <sz val="10"/>
          <color rgb="FFFF0000"/>
          <name val="Times New Roman"/>
          <scheme val="none"/>
        </font>
      </dxf>
    </rfmt>
    <rfmt sheetId="2" sqref="AEH135" start="0" length="0">
      <dxf>
        <font>
          <sz val="10"/>
          <color rgb="FFFF0000"/>
          <name val="Times New Roman"/>
          <scheme val="none"/>
        </font>
      </dxf>
    </rfmt>
    <rfmt sheetId="2" sqref="AEI135" start="0" length="0">
      <dxf>
        <font>
          <sz val="10"/>
          <color rgb="FFFF0000"/>
          <name val="Times New Roman"/>
          <scheme val="none"/>
        </font>
      </dxf>
    </rfmt>
    <rfmt sheetId="2" sqref="AEJ135" start="0" length="0">
      <dxf>
        <font>
          <sz val="10"/>
          <color rgb="FFFF0000"/>
          <name val="Times New Roman"/>
          <scheme val="none"/>
        </font>
      </dxf>
    </rfmt>
    <rfmt sheetId="2" sqref="AEK135" start="0" length="0">
      <dxf>
        <font>
          <sz val="10"/>
          <color rgb="FFFF0000"/>
          <name val="Times New Roman"/>
          <scheme val="none"/>
        </font>
      </dxf>
    </rfmt>
    <rfmt sheetId="2" sqref="AEL135" start="0" length="0">
      <dxf>
        <font>
          <sz val="10"/>
          <color rgb="FFFF0000"/>
          <name val="Times New Roman"/>
          <scheme val="none"/>
        </font>
      </dxf>
    </rfmt>
    <rfmt sheetId="2" sqref="AEM135" start="0" length="0">
      <dxf>
        <font>
          <sz val="10"/>
          <color rgb="FFFF0000"/>
          <name val="Times New Roman"/>
          <scheme val="none"/>
        </font>
      </dxf>
    </rfmt>
    <rfmt sheetId="2" sqref="AEN135" start="0" length="0">
      <dxf>
        <font>
          <sz val="10"/>
          <color rgb="FFFF0000"/>
          <name val="Times New Roman"/>
          <scheme val="none"/>
        </font>
      </dxf>
    </rfmt>
    <rfmt sheetId="2" sqref="AEO135" start="0" length="0">
      <dxf>
        <font>
          <sz val="10"/>
          <color rgb="FFFF0000"/>
          <name val="Times New Roman"/>
          <scheme val="none"/>
        </font>
      </dxf>
    </rfmt>
    <rfmt sheetId="2" sqref="AEP135" start="0" length="0">
      <dxf>
        <font>
          <sz val="10"/>
          <color rgb="FFFF0000"/>
          <name val="Times New Roman"/>
          <scheme val="none"/>
        </font>
      </dxf>
    </rfmt>
    <rfmt sheetId="2" sqref="AEQ135" start="0" length="0">
      <dxf>
        <font>
          <sz val="10"/>
          <color rgb="FFFF0000"/>
          <name val="Times New Roman"/>
          <scheme val="none"/>
        </font>
      </dxf>
    </rfmt>
    <rfmt sheetId="2" sqref="AER135" start="0" length="0">
      <dxf>
        <font>
          <sz val="10"/>
          <color rgb="FFFF0000"/>
          <name val="Times New Roman"/>
          <scheme val="none"/>
        </font>
      </dxf>
    </rfmt>
    <rfmt sheetId="2" sqref="AES135" start="0" length="0">
      <dxf>
        <font>
          <sz val="10"/>
          <color rgb="FFFF0000"/>
          <name val="Times New Roman"/>
          <scheme val="none"/>
        </font>
      </dxf>
    </rfmt>
    <rfmt sheetId="2" sqref="AET135" start="0" length="0">
      <dxf>
        <font>
          <sz val="10"/>
          <color rgb="FFFF0000"/>
          <name val="Times New Roman"/>
          <scheme val="none"/>
        </font>
      </dxf>
    </rfmt>
    <rfmt sheetId="2" sqref="AEU135" start="0" length="0">
      <dxf>
        <font>
          <sz val="10"/>
          <color rgb="FFFF0000"/>
          <name val="Times New Roman"/>
          <scheme val="none"/>
        </font>
      </dxf>
    </rfmt>
    <rfmt sheetId="2" sqref="AEV135" start="0" length="0">
      <dxf>
        <font>
          <sz val="10"/>
          <color rgb="FFFF0000"/>
          <name val="Times New Roman"/>
          <scheme val="none"/>
        </font>
      </dxf>
    </rfmt>
    <rfmt sheetId="2" sqref="AEW135" start="0" length="0">
      <dxf>
        <font>
          <sz val="10"/>
          <color rgb="FFFF0000"/>
          <name val="Times New Roman"/>
          <scheme val="none"/>
        </font>
      </dxf>
    </rfmt>
    <rfmt sheetId="2" sqref="AEX135" start="0" length="0">
      <dxf>
        <font>
          <sz val="10"/>
          <color rgb="FFFF0000"/>
          <name val="Times New Roman"/>
          <scheme val="none"/>
        </font>
      </dxf>
    </rfmt>
    <rfmt sheetId="2" sqref="AEY135" start="0" length="0">
      <dxf>
        <font>
          <sz val="10"/>
          <color rgb="FFFF0000"/>
          <name val="Times New Roman"/>
          <scheme val="none"/>
        </font>
      </dxf>
    </rfmt>
    <rfmt sheetId="2" sqref="AEZ135" start="0" length="0">
      <dxf>
        <font>
          <sz val="10"/>
          <color rgb="FFFF0000"/>
          <name val="Times New Roman"/>
          <scheme val="none"/>
        </font>
      </dxf>
    </rfmt>
    <rfmt sheetId="2" sqref="AFA135" start="0" length="0">
      <dxf>
        <font>
          <sz val="10"/>
          <color rgb="FFFF0000"/>
          <name val="Times New Roman"/>
          <scheme val="none"/>
        </font>
      </dxf>
    </rfmt>
    <rfmt sheetId="2" sqref="AFB135" start="0" length="0">
      <dxf>
        <font>
          <sz val="10"/>
          <color rgb="FFFF0000"/>
          <name val="Times New Roman"/>
          <scheme val="none"/>
        </font>
      </dxf>
    </rfmt>
    <rfmt sheetId="2" sqref="AFC135" start="0" length="0">
      <dxf>
        <font>
          <sz val="10"/>
          <color rgb="FFFF0000"/>
          <name val="Times New Roman"/>
          <scheme val="none"/>
        </font>
      </dxf>
    </rfmt>
    <rfmt sheetId="2" sqref="AFD135" start="0" length="0">
      <dxf>
        <font>
          <sz val="10"/>
          <color rgb="FFFF0000"/>
          <name val="Times New Roman"/>
          <scheme val="none"/>
        </font>
      </dxf>
    </rfmt>
    <rfmt sheetId="2" sqref="AFE135" start="0" length="0">
      <dxf>
        <font>
          <sz val="10"/>
          <color rgb="FFFF0000"/>
          <name val="Times New Roman"/>
          <scheme val="none"/>
        </font>
      </dxf>
    </rfmt>
    <rfmt sheetId="2" sqref="AFF135" start="0" length="0">
      <dxf>
        <font>
          <sz val="10"/>
          <color rgb="FFFF0000"/>
          <name val="Times New Roman"/>
          <scheme val="none"/>
        </font>
      </dxf>
    </rfmt>
    <rfmt sheetId="2" sqref="AFG135" start="0" length="0">
      <dxf>
        <font>
          <sz val="10"/>
          <color rgb="FFFF0000"/>
          <name val="Times New Roman"/>
          <scheme val="none"/>
        </font>
      </dxf>
    </rfmt>
    <rfmt sheetId="2" sqref="AFH135" start="0" length="0">
      <dxf>
        <font>
          <sz val="10"/>
          <color rgb="FFFF0000"/>
          <name val="Times New Roman"/>
          <scheme val="none"/>
        </font>
      </dxf>
    </rfmt>
    <rfmt sheetId="2" sqref="AFI135" start="0" length="0">
      <dxf>
        <font>
          <sz val="10"/>
          <color rgb="FFFF0000"/>
          <name val="Times New Roman"/>
          <scheme val="none"/>
        </font>
      </dxf>
    </rfmt>
    <rfmt sheetId="2" sqref="AFJ135" start="0" length="0">
      <dxf>
        <font>
          <sz val="10"/>
          <color rgb="FFFF0000"/>
          <name val="Times New Roman"/>
          <scheme val="none"/>
        </font>
      </dxf>
    </rfmt>
    <rfmt sheetId="2" sqref="AFK135" start="0" length="0">
      <dxf>
        <font>
          <sz val="10"/>
          <color rgb="FFFF0000"/>
          <name val="Times New Roman"/>
          <scheme val="none"/>
        </font>
      </dxf>
    </rfmt>
    <rfmt sheetId="2" sqref="AFL135" start="0" length="0">
      <dxf>
        <font>
          <sz val="10"/>
          <color rgb="FFFF0000"/>
          <name val="Times New Roman"/>
          <scheme val="none"/>
        </font>
      </dxf>
    </rfmt>
    <rfmt sheetId="2" sqref="AFM135" start="0" length="0">
      <dxf>
        <font>
          <sz val="10"/>
          <color rgb="FFFF0000"/>
          <name val="Times New Roman"/>
          <scheme val="none"/>
        </font>
      </dxf>
    </rfmt>
    <rfmt sheetId="2" sqref="AFN135" start="0" length="0">
      <dxf>
        <font>
          <sz val="10"/>
          <color rgb="FFFF0000"/>
          <name val="Times New Roman"/>
          <scheme val="none"/>
        </font>
      </dxf>
    </rfmt>
    <rfmt sheetId="2" sqref="AFO135" start="0" length="0">
      <dxf>
        <font>
          <sz val="10"/>
          <color rgb="FFFF0000"/>
          <name val="Times New Roman"/>
          <scheme val="none"/>
        </font>
      </dxf>
    </rfmt>
    <rfmt sheetId="2" sqref="AFP135" start="0" length="0">
      <dxf>
        <font>
          <sz val="10"/>
          <color rgb="FFFF0000"/>
          <name val="Times New Roman"/>
          <scheme val="none"/>
        </font>
      </dxf>
    </rfmt>
    <rfmt sheetId="2" sqref="AFQ135" start="0" length="0">
      <dxf>
        <font>
          <sz val="10"/>
          <color rgb="FFFF0000"/>
          <name val="Times New Roman"/>
          <scheme val="none"/>
        </font>
      </dxf>
    </rfmt>
    <rfmt sheetId="2" sqref="AFR135" start="0" length="0">
      <dxf>
        <font>
          <sz val="10"/>
          <color rgb="FFFF0000"/>
          <name val="Times New Roman"/>
          <scheme val="none"/>
        </font>
      </dxf>
    </rfmt>
    <rfmt sheetId="2" sqref="AFS135" start="0" length="0">
      <dxf>
        <font>
          <sz val="10"/>
          <color rgb="FFFF0000"/>
          <name val="Times New Roman"/>
          <scheme val="none"/>
        </font>
      </dxf>
    </rfmt>
    <rfmt sheetId="2" sqref="AFT135" start="0" length="0">
      <dxf>
        <font>
          <sz val="10"/>
          <color rgb="FFFF0000"/>
          <name val="Times New Roman"/>
          <scheme val="none"/>
        </font>
      </dxf>
    </rfmt>
    <rfmt sheetId="2" sqref="AFU135" start="0" length="0">
      <dxf>
        <font>
          <sz val="10"/>
          <color rgb="FFFF0000"/>
          <name val="Times New Roman"/>
          <scheme val="none"/>
        </font>
      </dxf>
    </rfmt>
    <rfmt sheetId="2" sqref="AFV135" start="0" length="0">
      <dxf>
        <font>
          <sz val="10"/>
          <color rgb="FFFF0000"/>
          <name val="Times New Roman"/>
          <scheme val="none"/>
        </font>
      </dxf>
    </rfmt>
    <rfmt sheetId="2" sqref="AFW135" start="0" length="0">
      <dxf>
        <font>
          <sz val="10"/>
          <color rgb="FFFF0000"/>
          <name val="Times New Roman"/>
          <scheme val="none"/>
        </font>
      </dxf>
    </rfmt>
    <rfmt sheetId="2" sqref="AFX135" start="0" length="0">
      <dxf>
        <font>
          <sz val="10"/>
          <color rgb="FFFF0000"/>
          <name val="Times New Roman"/>
          <scheme val="none"/>
        </font>
      </dxf>
    </rfmt>
    <rfmt sheetId="2" sqref="AFY135" start="0" length="0">
      <dxf>
        <font>
          <sz val="10"/>
          <color rgb="FFFF0000"/>
          <name val="Times New Roman"/>
          <scheme val="none"/>
        </font>
      </dxf>
    </rfmt>
    <rfmt sheetId="2" sqref="AFZ135" start="0" length="0">
      <dxf>
        <font>
          <sz val="10"/>
          <color rgb="FFFF0000"/>
          <name val="Times New Roman"/>
          <scheme val="none"/>
        </font>
      </dxf>
    </rfmt>
    <rfmt sheetId="2" sqref="AGA135" start="0" length="0">
      <dxf>
        <font>
          <sz val="10"/>
          <color rgb="FFFF0000"/>
          <name val="Times New Roman"/>
          <scheme val="none"/>
        </font>
      </dxf>
    </rfmt>
    <rfmt sheetId="2" sqref="AGB135" start="0" length="0">
      <dxf>
        <font>
          <sz val="10"/>
          <color rgb="FFFF0000"/>
          <name val="Times New Roman"/>
          <scheme val="none"/>
        </font>
      </dxf>
    </rfmt>
    <rfmt sheetId="2" sqref="AGC135" start="0" length="0">
      <dxf>
        <font>
          <sz val="10"/>
          <color rgb="FFFF0000"/>
          <name val="Times New Roman"/>
          <scheme val="none"/>
        </font>
      </dxf>
    </rfmt>
    <rfmt sheetId="2" sqref="AGD135" start="0" length="0">
      <dxf>
        <font>
          <sz val="10"/>
          <color rgb="FFFF0000"/>
          <name val="Times New Roman"/>
          <scheme val="none"/>
        </font>
      </dxf>
    </rfmt>
    <rfmt sheetId="2" sqref="AGE135" start="0" length="0">
      <dxf>
        <font>
          <sz val="10"/>
          <color rgb="FFFF0000"/>
          <name val="Times New Roman"/>
          <scheme val="none"/>
        </font>
      </dxf>
    </rfmt>
    <rfmt sheetId="2" sqref="AGF135" start="0" length="0">
      <dxf>
        <font>
          <sz val="10"/>
          <color rgb="FFFF0000"/>
          <name val="Times New Roman"/>
          <scheme val="none"/>
        </font>
      </dxf>
    </rfmt>
    <rfmt sheetId="2" sqref="AGG135" start="0" length="0">
      <dxf>
        <font>
          <sz val="10"/>
          <color rgb="FFFF0000"/>
          <name val="Times New Roman"/>
          <scheme val="none"/>
        </font>
      </dxf>
    </rfmt>
    <rfmt sheetId="2" sqref="AGH135" start="0" length="0">
      <dxf>
        <font>
          <sz val="10"/>
          <color rgb="FFFF0000"/>
          <name val="Times New Roman"/>
          <scheme val="none"/>
        </font>
      </dxf>
    </rfmt>
    <rfmt sheetId="2" sqref="AGI135" start="0" length="0">
      <dxf>
        <font>
          <sz val="10"/>
          <color rgb="FFFF0000"/>
          <name val="Times New Roman"/>
          <scheme val="none"/>
        </font>
      </dxf>
    </rfmt>
    <rfmt sheetId="2" sqref="AGJ135" start="0" length="0">
      <dxf>
        <font>
          <sz val="10"/>
          <color rgb="FFFF0000"/>
          <name val="Times New Roman"/>
          <scheme val="none"/>
        </font>
      </dxf>
    </rfmt>
    <rfmt sheetId="2" sqref="AGK135" start="0" length="0">
      <dxf>
        <font>
          <sz val="10"/>
          <color rgb="FFFF0000"/>
          <name val="Times New Roman"/>
          <scheme val="none"/>
        </font>
      </dxf>
    </rfmt>
    <rfmt sheetId="2" sqref="AGL135" start="0" length="0">
      <dxf>
        <font>
          <sz val="10"/>
          <color rgb="FFFF0000"/>
          <name val="Times New Roman"/>
          <scheme val="none"/>
        </font>
      </dxf>
    </rfmt>
    <rfmt sheetId="2" sqref="AGM135" start="0" length="0">
      <dxf>
        <font>
          <sz val="10"/>
          <color rgb="FFFF0000"/>
          <name val="Times New Roman"/>
          <scheme val="none"/>
        </font>
      </dxf>
    </rfmt>
    <rfmt sheetId="2" sqref="AGN135" start="0" length="0">
      <dxf>
        <font>
          <sz val="10"/>
          <color rgb="FFFF0000"/>
          <name val="Times New Roman"/>
          <scheme val="none"/>
        </font>
      </dxf>
    </rfmt>
    <rfmt sheetId="2" sqref="AGO135" start="0" length="0">
      <dxf>
        <font>
          <sz val="10"/>
          <color rgb="FFFF0000"/>
          <name val="Times New Roman"/>
          <scheme val="none"/>
        </font>
      </dxf>
    </rfmt>
    <rfmt sheetId="2" sqref="AGP135" start="0" length="0">
      <dxf>
        <font>
          <sz val="10"/>
          <color rgb="FFFF0000"/>
          <name val="Times New Roman"/>
          <scheme val="none"/>
        </font>
      </dxf>
    </rfmt>
    <rfmt sheetId="2" sqref="AGQ135" start="0" length="0">
      <dxf>
        <font>
          <sz val="10"/>
          <color rgb="FFFF0000"/>
          <name val="Times New Roman"/>
          <scheme val="none"/>
        </font>
      </dxf>
    </rfmt>
    <rfmt sheetId="2" sqref="AGR135" start="0" length="0">
      <dxf>
        <font>
          <sz val="10"/>
          <color rgb="FFFF0000"/>
          <name val="Times New Roman"/>
          <scheme val="none"/>
        </font>
      </dxf>
    </rfmt>
    <rfmt sheetId="2" sqref="AGS135" start="0" length="0">
      <dxf>
        <font>
          <sz val="10"/>
          <color rgb="FFFF0000"/>
          <name val="Times New Roman"/>
          <scheme val="none"/>
        </font>
      </dxf>
    </rfmt>
    <rfmt sheetId="2" sqref="AGT135" start="0" length="0">
      <dxf>
        <font>
          <sz val="10"/>
          <color rgb="FFFF0000"/>
          <name val="Times New Roman"/>
          <scheme val="none"/>
        </font>
      </dxf>
    </rfmt>
    <rfmt sheetId="2" sqref="AGU135" start="0" length="0">
      <dxf>
        <font>
          <sz val="10"/>
          <color rgb="FFFF0000"/>
          <name val="Times New Roman"/>
          <scheme val="none"/>
        </font>
      </dxf>
    </rfmt>
    <rfmt sheetId="2" sqref="AGV135" start="0" length="0">
      <dxf>
        <font>
          <sz val="10"/>
          <color rgb="FFFF0000"/>
          <name val="Times New Roman"/>
          <scheme val="none"/>
        </font>
      </dxf>
    </rfmt>
    <rfmt sheetId="2" sqref="AGW135" start="0" length="0">
      <dxf>
        <font>
          <sz val="10"/>
          <color rgb="FFFF0000"/>
          <name val="Times New Roman"/>
          <scheme val="none"/>
        </font>
      </dxf>
    </rfmt>
    <rfmt sheetId="2" sqref="AGX135" start="0" length="0">
      <dxf>
        <font>
          <sz val="10"/>
          <color rgb="FFFF0000"/>
          <name val="Times New Roman"/>
          <scheme val="none"/>
        </font>
      </dxf>
    </rfmt>
    <rfmt sheetId="2" sqref="AGY135" start="0" length="0">
      <dxf>
        <font>
          <sz val="10"/>
          <color rgb="FFFF0000"/>
          <name val="Times New Roman"/>
          <scheme val="none"/>
        </font>
      </dxf>
    </rfmt>
    <rfmt sheetId="2" sqref="AGZ135" start="0" length="0">
      <dxf>
        <font>
          <sz val="10"/>
          <color rgb="FFFF0000"/>
          <name val="Times New Roman"/>
          <scheme val="none"/>
        </font>
      </dxf>
    </rfmt>
    <rfmt sheetId="2" sqref="AHA135" start="0" length="0">
      <dxf>
        <font>
          <sz val="10"/>
          <color rgb="FFFF0000"/>
          <name val="Times New Roman"/>
          <scheme val="none"/>
        </font>
      </dxf>
    </rfmt>
    <rfmt sheetId="2" sqref="AHB135" start="0" length="0">
      <dxf>
        <font>
          <sz val="10"/>
          <color rgb="FFFF0000"/>
          <name val="Times New Roman"/>
          <scheme val="none"/>
        </font>
      </dxf>
    </rfmt>
    <rfmt sheetId="2" sqref="AHC135" start="0" length="0">
      <dxf>
        <font>
          <sz val="10"/>
          <color rgb="FFFF0000"/>
          <name val="Times New Roman"/>
          <scheme val="none"/>
        </font>
      </dxf>
    </rfmt>
    <rfmt sheetId="2" sqref="AHD135" start="0" length="0">
      <dxf>
        <font>
          <sz val="10"/>
          <color rgb="FFFF0000"/>
          <name val="Times New Roman"/>
          <scheme val="none"/>
        </font>
      </dxf>
    </rfmt>
    <rfmt sheetId="2" sqref="AHE135" start="0" length="0">
      <dxf>
        <font>
          <sz val="10"/>
          <color rgb="FFFF0000"/>
          <name val="Times New Roman"/>
          <scheme val="none"/>
        </font>
      </dxf>
    </rfmt>
    <rfmt sheetId="2" sqref="AHF135" start="0" length="0">
      <dxf>
        <font>
          <sz val="10"/>
          <color rgb="FFFF0000"/>
          <name val="Times New Roman"/>
          <scheme val="none"/>
        </font>
      </dxf>
    </rfmt>
    <rfmt sheetId="2" sqref="AHG135" start="0" length="0">
      <dxf>
        <font>
          <sz val="10"/>
          <color rgb="FFFF0000"/>
          <name val="Times New Roman"/>
          <scheme val="none"/>
        </font>
      </dxf>
    </rfmt>
    <rfmt sheetId="2" sqref="AHH135" start="0" length="0">
      <dxf>
        <font>
          <sz val="10"/>
          <color rgb="FFFF0000"/>
          <name val="Times New Roman"/>
          <scheme val="none"/>
        </font>
      </dxf>
    </rfmt>
    <rfmt sheetId="2" sqref="AHI135" start="0" length="0">
      <dxf>
        <font>
          <sz val="10"/>
          <color rgb="FFFF0000"/>
          <name val="Times New Roman"/>
          <scheme val="none"/>
        </font>
      </dxf>
    </rfmt>
    <rfmt sheetId="2" sqref="AHJ135" start="0" length="0">
      <dxf>
        <font>
          <sz val="10"/>
          <color rgb="FFFF0000"/>
          <name val="Times New Roman"/>
          <scheme val="none"/>
        </font>
      </dxf>
    </rfmt>
    <rfmt sheetId="2" sqref="AHK135" start="0" length="0">
      <dxf>
        <font>
          <sz val="10"/>
          <color rgb="FFFF0000"/>
          <name val="Times New Roman"/>
          <scheme val="none"/>
        </font>
      </dxf>
    </rfmt>
    <rfmt sheetId="2" sqref="AHL135" start="0" length="0">
      <dxf>
        <font>
          <sz val="10"/>
          <color rgb="FFFF0000"/>
          <name val="Times New Roman"/>
          <scheme val="none"/>
        </font>
      </dxf>
    </rfmt>
    <rfmt sheetId="2" sqref="AHM135" start="0" length="0">
      <dxf>
        <font>
          <sz val="10"/>
          <color rgb="FFFF0000"/>
          <name val="Times New Roman"/>
          <scheme val="none"/>
        </font>
      </dxf>
    </rfmt>
    <rfmt sheetId="2" sqref="AHN135" start="0" length="0">
      <dxf>
        <font>
          <sz val="10"/>
          <color rgb="FFFF0000"/>
          <name val="Times New Roman"/>
          <scheme val="none"/>
        </font>
      </dxf>
    </rfmt>
    <rfmt sheetId="2" sqref="AHO135" start="0" length="0">
      <dxf>
        <font>
          <sz val="10"/>
          <color rgb="FFFF0000"/>
          <name val="Times New Roman"/>
          <scheme val="none"/>
        </font>
      </dxf>
    </rfmt>
    <rfmt sheetId="2" sqref="AHP135" start="0" length="0">
      <dxf>
        <font>
          <sz val="10"/>
          <color rgb="FFFF0000"/>
          <name val="Times New Roman"/>
          <scheme val="none"/>
        </font>
      </dxf>
    </rfmt>
    <rfmt sheetId="2" sqref="AHQ135" start="0" length="0">
      <dxf>
        <font>
          <sz val="10"/>
          <color rgb="FFFF0000"/>
          <name val="Times New Roman"/>
          <scheme val="none"/>
        </font>
      </dxf>
    </rfmt>
    <rfmt sheetId="2" sqref="AHR135" start="0" length="0">
      <dxf>
        <font>
          <sz val="10"/>
          <color rgb="FFFF0000"/>
          <name val="Times New Roman"/>
          <scheme val="none"/>
        </font>
      </dxf>
    </rfmt>
    <rfmt sheetId="2" sqref="AHS135" start="0" length="0">
      <dxf>
        <font>
          <sz val="10"/>
          <color rgb="FFFF0000"/>
          <name val="Times New Roman"/>
          <scheme val="none"/>
        </font>
      </dxf>
    </rfmt>
    <rfmt sheetId="2" sqref="AHT135" start="0" length="0">
      <dxf>
        <font>
          <sz val="10"/>
          <color rgb="FFFF0000"/>
          <name val="Times New Roman"/>
          <scheme val="none"/>
        </font>
      </dxf>
    </rfmt>
    <rfmt sheetId="2" sqref="AHU135" start="0" length="0">
      <dxf>
        <font>
          <sz val="10"/>
          <color rgb="FFFF0000"/>
          <name val="Times New Roman"/>
          <scheme val="none"/>
        </font>
      </dxf>
    </rfmt>
    <rfmt sheetId="2" sqref="AHV135" start="0" length="0">
      <dxf>
        <font>
          <sz val="10"/>
          <color rgb="FFFF0000"/>
          <name val="Times New Roman"/>
          <scheme val="none"/>
        </font>
      </dxf>
    </rfmt>
    <rfmt sheetId="2" sqref="AHW135" start="0" length="0">
      <dxf>
        <font>
          <sz val="10"/>
          <color rgb="FFFF0000"/>
          <name val="Times New Roman"/>
          <scheme val="none"/>
        </font>
      </dxf>
    </rfmt>
    <rfmt sheetId="2" sqref="AHX135" start="0" length="0">
      <dxf>
        <font>
          <sz val="10"/>
          <color rgb="FFFF0000"/>
          <name val="Times New Roman"/>
          <scheme val="none"/>
        </font>
      </dxf>
    </rfmt>
    <rfmt sheetId="2" sqref="AHY135" start="0" length="0">
      <dxf>
        <font>
          <sz val="10"/>
          <color rgb="FFFF0000"/>
          <name val="Times New Roman"/>
          <scheme val="none"/>
        </font>
      </dxf>
    </rfmt>
    <rfmt sheetId="2" sqref="AHZ135" start="0" length="0">
      <dxf>
        <font>
          <sz val="10"/>
          <color rgb="FFFF0000"/>
          <name val="Times New Roman"/>
          <scheme val="none"/>
        </font>
      </dxf>
    </rfmt>
    <rfmt sheetId="2" sqref="AIA135" start="0" length="0">
      <dxf>
        <font>
          <sz val="10"/>
          <color rgb="FFFF0000"/>
          <name val="Times New Roman"/>
          <scheme val="none"/>
        </font>
      </dxf>
    </rfmt>
    <rfmt sheetId="2" sqref="AIB135" start="0" length="0">
      <dxf>
        <font>
          <sz val="10"/>
          <color rgb="FFFF0000"/>
          <name val="Times New Roman"/>
          <scheme val="none"/>
        </font>
      </dxf>
    </rfmt>
    <rfmt sheetId="2" sqref="AIC135" start="0" length="0">
      <dxf>
        <font>
          <sz val="10"/>
          <color rgb="FFFF0000"/>
          <name val="Times New Roman"/>
          <scheme val="none"/>
        </font>
      </dxf>
    </rfmt>
    <rfmt sheetId="2" sqref="AID135" start="0" length="0">
      <dxf>
        <font>
          <sz val="10"/>
          <color rgb="FFFF0000"/>
          <name val="Times New Roman"/>
          <scheme val="none"/>
        </font>
      </dxf>
    </rfmt>
    <rfmt sheetId="2" sqref="AIE135" start="0" length="0">
      <dxf>
        <font>
          <sz val="10"/>
          <color rgb="FFFF0000"/>
          <name val="Times New Roman"/>
          <scheme val="none"/>
        </font>
      </dxf>
    </rfmt>
    <rfmt sheetId="2" sqref="AIF135" start="0" length="0">
      <dxf>
        <font>
          <sz val="10"/>
          <color rgb="FFFF0000"/>
          <name val="Times New Roman"/>
          <scheme val="none"/>
        </font>
      </dxf>
    </rfmt>
    <rfmt sheetId="2" sqref="AIG135" start="0" length="0">
      <dxf>
        <font>
          <sz val="10"/>
          <color rgb="FFFF0000"/>
          <name val="Times New Roman"/>
          <scheme val="none"/>
        </font>
      </dxf>
    </rfmt>
    <rfmt sheetId="2" sqref="AIH135" start="0" length="0">
      <dxf>
        <font>
          <sz val="10"/>
          <color rgb="FFFF0000"/>
          <name val="Times New Roman"/>
          <scheme val="none"/>
        </font>
      </dxf>
    </rfmt>
    <rfmt sheetId="2" sqref="AII135" start="0" length="0">
      <dxf>
        <font>
          <sz val="10"/>
          <color rgb="FFFF0000"/>
          <name val="Times New Roman"/>
          <scheme val="none"/>
        </font>
      </dxf>
    </rfmt>
    <rfmt sheetId="2" sqref="AIJ135" start="0" length="0">
      <dxf>
        <font>
          <sz val="10"/>
          <color rgb="FFFF0000"/>
          <name val="Times New Roman"/>
          <scheme val="none"/>
        </font>
      </dxf>
    </rfmt>
    <rfmt sheetId="2" sqref="AIK135" start="0" length="0">
      <dxf>
        <font>
          <sz val="10"/>
          <color rgb="FFFF0000"/>
          <name val="Times New Roman"/>
          <scheme val="none"/>
        </font>
      </dxf>
    </rfmt>
    <rfmt sheetId="2" sqref="AIL135" start="0" length="0">
      <dxf>
        <font>
          <sz val="10"/>
          <color rgb="FFFF0000"/>
          <name val="Times New Roman"/>
          <scheme val="none"/>
        </font>
      </dxf>
    </rfmt>
    <rfmt sheetId="2" sqref="AIM135" start="0" length="0">
      <dxf>
        <font>
          <sz val="10"/>
          <color rgb="FFFF0000"/>
          <name val="Times New Roman"/>
          <scheme val="none"/>
        </font>
      </dxf>
    </rfmt>
    <rfmt sheetId="2" sqref="AIN135" start="0" length="0">
      <dxf>
        <font>
          <sz val="10"/>
          <color rgb="FFFF0000"/>
          <name val="Times New Roman"/>
          <scheme val="none"/>
        </font>
      </dxf>
    </rfmt>
    <rfmt sheetId="2" sqref="AIO135" start="0" length="0">
      <dxf>
        <font>
          <sz val="10"/>
          <color rgb="FFFF0000"/>
          <name val="Times New Roman"/>
          <scheme val="none"/>
        </font>
      </dxf>
    </rfmt>
    <rfmt sheetId="2" sqref="AIP135" start="0" length="0">
      <dxf>
        <font>
          <sz val="10"/>
          <color rgb="FFFF0000"/>
          <name val="Times New Roman"/>
          <scheme val="none"/>
        </font>
      </dxf>
    </rfmt>
    <rfmt sheetId="2" sqref="AIQ135" start="0" length="0">
      <dxf>
        <font>
          <sz val="10"/>
          <color rgb="FFFF0000"/>
          <name val="Times New Roman"/>
          <scheme val="none"/>
        </font>
      </dxf>
    </rfmt>
    <rfmt sheetId="2" sqref="AIR135" start="0" length="0">
      <dxf>
        <font>
          <sz val="10"/>
          <color rgb="FFFF0000"/>
          <name val="Times New Roman"/>
          <scheme val="none"/>
        </font>
      </dxf>
    </rfmt>
    <rfmt sheetId="2" sqref="AIS135" start="0" length="0">
      <dxf>
        <font>
          <sz val="10"/>
          <color rgb="FFFF0000"/>
          <name val="Times New Roman"/>
          <scheme val="none"/>
        </font>
      </dxf>
    </rfmt>
    <rfmt sheetId="2" sqref="AIT135" start="0" length="0">
      <dxf>
        <font>
          <sz val="10"/>
          <color rgb="FFFF0000"/>
          <name val="Times New Roman"/>
          <scheme val="none"/>
        </font>
      </dxf>
    </rfmt>
    <rfmt sheetId="2" sqref="AIU135" start="0" length="0">
      <dxf>
        <font>
          <sz val="10"/>
          <color rgb="FFFF0000"/>
          <name val="Times New Roman"/>
          <scheme val="none"/>
        </font>
      </dxf>
    </rfmt>
    <rfmt sheetId="2" sqref="AIV135" start="0" length="0">
      <dxf>
        <font>
          <sz val="10"/>
          <color rgb="FFFF0000"/>
          <name val="Times New Roman"/>
          <scheme val="none"/>
        </font>
      </dxf>
    </rfmt>
    <rfmt sheetId="2" sqref="AIW135" start="0" length="0">
      <dxf>
        <font>
          <sz val="10"/>
          <color rgb="FFFF0000"/>
          <name val="Times New Roman"/>
          <scheme val="none"/>
        </font>
      </dxf>
    </rfmt>
    <rfmt sheetId="2" sqref="AIX135" start="0" length="0">
      <dxf>
        <font>
          <sz val="10"/>
          <color rgb="FFFF0000"/>
          <name val="Times New Roman"/>
          <scheme val="none"/>
        </font>
      </dxf>
    </rfmt>
    <rfmt sheetId="2" sqref="AIY135" start="0" length="0">
      <dxf>
        <font>
          <sz val="10"/>
          <color rgb="FFFF0000"/>
          <name val="Times New Roman"/>
          <scheme val="none"/>
        </font>
      </dxf>
    </rfmt>
    <rfmt sheetId="2" sqref="AIZ135" start="0" length="0">
      <dxf>
        <font>
          <sz val="10"/>
          <color rgb="FFFF0000"/>
          <name val="Times New Roman"/>
          <scheme val="none"/>
        </font>
      </dxf>
    </rfmt>
    <rfmt sheetId="2" sqref="AJA135" start="0" length="0">
      <dxf>
        <font>
          <sz val="10"/>
          <color rgb="FFFF0000"/>
          <name val="Times New Roman"/>
          <scheme val="none"/>
        </font>
      </dxf>
    </rfmt>
    <rfmt sheetId="2" sqref="AJB135" start="0" length="0">
      <dxf>
        <font>
          <sz val="10"/>
          <color rgb="FFFF0000"/>
          <name val="Times New Roman"/>
          <scheme val="none"/>
        </font>
      </dxf>
    </rfmt>
    <rfmt sheetId="2" sqref="AJC135" start="0" length="0">
      <dxf>
        <font>
          <sz val="10"/>
          <color rgb="FFFF0000"/>
          <name val="Times New Roman"/>
          <scheme val="none"/>
        </font>
      </dxf>
    </rfmt>
    <rfmt sheetId="2" sqref="AJD135" start="0" length="0">
      <dxf>
        <font>
          <sz val="10"/>
          <color rgb="FFFF0000"/>
          <name val="Times New Roman"/>
          <scheme val="none"/>
        </font>
      </dxf>
    </rfmt>
    <rfmt sheetId="2" sqref="AJE135" start="0" length="0">
      <dxf>
        <font>
          <sz val="10"/>
          <color rgb="FFFF0000"/>
          <name val="Times New Roman"/>
          <scheme val="none"/>
        </font>
      </dxf>
    </rfmt>
    <rfmt sheetId="2" sqref="AJF135" start="0" length="0">
      <dxf>
        <font>
          <sz val="10"/>
          <color rgb="FFFF0000"/>
          <name val="Times New Roman"/>
          <scheme val="none"/>
        </font>
      </dxf>
    </rfmt>
    <rfmt sheetId="2" sqref="AJG135" start="0" length="0">
      <dxf>
        <font>
          <sz val="10"/>
          <color rgb="FFFF0000"/>
          <name val="Times New Roman"/>
          <scheme val="none"/>
        </font>
      </dxf>
    </rfmt>
    <rfmt sheetId="2" sqref="AJH135" start="0" length="0">
      <dxf>
        <font>
          <sz val="10"/>
          <color rgb="FFFF0000"/>
          <name val="Times New Roman"/>
          <scheme val="none"/>
        </font>
      </dxf>
    </rfmt>
    <rfmt sheetId="2" sqref="AJI135" start="0" length="0">
      <dxf>
        <font>
          <sz val="10"/>
          <color rgb="FFFF0000"/>
          <name val="Times New Roman"/>
          <scheme val="none"/>
        </font>
      </dxf>
    </rfmt>
    <rfmt sheetId="2" sqref="AJJ135" start="0" length="0">
      <dxf>
        <font>
          <sz val="10"/>
          <color rgb="FFFF0000"/>
          <name val="Times New Roman"/>
          <scheme val="none"/>
        </font>
      </dxf>
    </rfmt>
    <rfmt sheetId="2" sqref="AJK135" start="0" length="0">
      <dxf>
        <font>
          <sz val="10"/>
          <color rgb="FFFF0000"/>
          <name val="Times New Roman"/>
          <scheme val="none"/>
        </font>
      </dxf>
    </rfmt>
    <rfmt sheetId="2" sqref="AJL135" start="0" length="0">
      <dxf>
        <font>
          <sz val="10"/>
          <color rgb="FFFF0000"/>
          <name val="Times New Roman"/>
          <scheme val="none"/>
        </font>
      </dxf>
    </rfmt>
    <rfmt sheetId="2" sqref="AJM135" start="0" length="0">
      <dxf>
        <font>
          <sz val="10"/>
          <color rgb="FFFF0000"/>
          <name val="Times New Roman"/>
          <scheme val="none"/>
        </font>
      </dxf>
    </rfmt>
    <rfmt sheetId="2" sqref="AJN135" start="0" length="0">
      <dxf>
        <font>
          <sz val="10"/>
          <color rgb="FFFF0000"/>
          <name val="Times New Roman"/>
          <scheme val="none"/>
        </font>
      </dxf>
    </rfmt>
    <rfmt sheetId="2" sqref="AJO135" start="0" length="0">
      <dxf>
        <font>
          <sz val="10"/>
          <color rgb="FFFF0000"/>
          <name val="Times New Roman"/>
          <scheme val="none"/>
        </font>
      </dxf>
    </rfmt>
    <rfmt sheetId="2" sqref="AJP135" start="0" length="0">
      <dxf>
        <font>
          <sz val="10"/>
          <color rgb="FFFF0000"/>
          <name val="Times New Roman"/>
          <scheme val="none"/>
        </font>
      </dxf>
    </rfmt>
    <rfmt sheetId="2" sqref="AJQ135" start="0" length="0">
      <dxf>
        <font>
          <sz val="10"/>
          <color rgb="FFFF0000"/>
          <name val="Times New Roman"/>
          <scheme val="none"/>
        </font>
      </dxf>
    </rfmt>
    <rfmt sheetId="2" sqref="AJR135" start="0" length="0">
      <dxf>
        <font>
          <sz val="10"/>
          <color rgb="FFFF0000"/>
          <name val="Times New Roman"/>
          <scheme val="none"/>
        </font>
      </dxf>
    </rfmt>
    <rfmt sheetId="2" sqref="AJS135" start="0" length="0">
      <dxf>
        <font>
          <sz val="10"/>
          <color rgb="FFFF0000"/>
          <name val="Times New Roman"/>
          <scheme val="none"/>
        </font>
      </dxf>
    </rfmt>
    <rfmt sheetId="2" sqref="AJT135" start="0" length="0">
      <dxf>
        <font>
          <sz val="10"/>
          <color rgb="FFFF0000"/>
          <name val="Times New Roman"/>
          <scheme val="none"/>
        </font>
      </dxf>
    </rfmt>
    <rfmt sheetId="2" sqref="AJU135" start="0" length="0">
      <dxf>
        <font>
          <sz val="10"/>
          <color rgb="FFFF0000"/>
          <name val="Times New Roman"/>
          <scheme val="none"/>
        </font>
      </dxf>
    </rfmt>
    <rfmt sheetId="2" sqref="AJV135" start="0" length="0">
      <dxf>
        <font>
          <sz val="10"/>
          <color rgb="FFFF0000"/>
          <name val="Times New Roman"/>
          <scheme val="none"/>
        </font>
      </dxf>
    </rfmt>
    <rfmt sheetId="2" sqref="AJW135" start="0" length="0">
      <dxf>
        <font>
          <sz val="10"/>
          <color rgb="FFFF0000"/>
          <name val="Times New Roman"/>
          <scheme val="none"/>
        </font>
      </dxf>
    </rfmt>
    <rfmt sheetId="2" sqref="AJX135" start="0" length="0">
      <dxf>
        <font>
          <sz val="10"/>
          <color rgb="FFFF0000"/>
          <name val="Times New Roman"/>
          <scheme val="none"/>
        </font>
      </dxf>
    </rfmt>
    <rfmt sheetId="2" sqref="AJY135" start="0" length="0">
      <dxf>
        <font>
          <sz val="10"/>
          <color rgb="FFFF0000"/>
          <name val="Times New Roman"/>
          <scheme val="none"/>
        </font>
      </dxf>
    </rfmt>
    <rfmt sheetId="2" sqref="AJZ135" start="0" length="0">
      <dxf>
        <font>
          <sz val="10"/>
          <color rgb="FFFF0000"/>
          <name val="Times New Roman"/>
          <scheme val="none"/>
        </font>
      </dxf>
    </rfmt>
    <rfmt sheetId="2" sqref="AKA135" start="0" length="0">
      <dxf>
        <font>
          <sz val="10"/>
          <color rgb="FFFF0000"/>
          <name val="Times New Roman"/>
          <scheme val="none"/>
        </font>
      </dxf>
    </rfmt>
    <rfmt sheetId="2" sqref="AKB135" start="0" length="0">
      <dxf>
        <font>
          <sz val="10"/>
          <color rgb="FFFF0000"/>
          <name val="Times New Roman"/>
          <scheme val="none"/>
        </font>
      </dxf>
    </rfmt>
    <rfmt sheetId="2" sqref="AKC135" start="0" length="0">
      <dxf>
        <font>
          <sz val="10"/>
          <color rgb="FFFF0000"/>
          <name val="Times New Roman"/>
          <scheme val="none"/>
        </font>
      </dxf>
    </rfmt>
    <rfmt sheetId="2" sqref="AKD135" start="0" length="0">
      <dxf>
        <font>
          <sz val="10"/>
          <color rgb="FFFF0000"/>
          <name val="Times New Roman"/>
          <scheme val="none"/>
        </font>
      </dxf>
    </rfmt>
    <rfmt sheetId="2" sqref="AKE135" start="0" length="0">
      <dxf>
        <font>
          <sz val="10"/>
          <color rgb="FFFF0000"/>
          <name val="Times New Roman"/>
          <scheme val="none"/>
        </font>
      </dxf>
    </rfmt>
    <rfmt sheetId="2" sqref="AKF135" start="0" length="0">
      <dxf>
        <font>
          <sz val="10"/>
          <color rgb="FFFF0000"/>
          <name val="Times New Roman"/>
          <scheme val="none"/>
        </font>
      </dxf>
    </rfmt>
    <rfmt sheetId="2" sqref="AKG135" start="0" length="0">
      <dxf>
        <font>
          <sz val="10"/>
          <color rgb="FFFF0000"/>
          <name val="Times New Roman"/>
          <scheme val="none"/>
        </font>
      </dxf>
    </rfmt>
    <rfmt sheetId="2" sqref="AKH135" start="0" length="0">
      <dxf>
        <font>
          <sz val="10"/>
          <color rgb="FFFF0000"/>
          <name val="Times New Roman"/>
          <scheme val="none"/>
        </font>
      </dxf>
    </rfmt>
    <rfmt sheetId="2" sqref="AKI135" start="0" length="0">
      <dxf>
        <font>
          <sz val="10"/>
          <color rgb="FFFF0000"/>
          <name val="Times New Roman"/>
          <scheme val="none"/>
        </font>
      </dxf>
    </rfmt>
    <rfmt sheetId="2" sqref="AKJ135" start="0" length="0">
      <dxf>
        <font>
          <sz val="10"/>
          <color rgb="FFFF0000"/>
          <name val="Times New Roman"/>
          <scheme val="none"/>
        </font>
      </dxf>
    </rfmt>
    <rfmt sheetId="2" sqref="AKK135" start="0" length="0">
      <dxf>
        <font>
          <sz val="10"/>
          <color rgb="FFFF0000"/>
          <name val="Times New Roman"/>
          <scheme val="none"/>
        </font>
      </dxf>
    </rfmt>
    <rfmt sheetId="2" sqref="AKL135" start="0" length="0">
      <dxf>
        <font>
          <sz val="10"/>
          <color rgb="FFFF0000"/>
          <name val="Times New Roman"/>
          <scheme val="none"/>
        </font>
      </dxf>
    </rfmt>
    <rfmt sheetId="2" sqref="AKM135" start="0" length="0">
      <dxf>
        <font>
          <sz val="10"/>
          <color rgb="FFFF0000"/>
          <name val="Times New Roman"/>
          <scheme val="none"/>
        </font>
      </dxf>
    </rfmt>
    <rfmt sheetId="2" sqref="AKN135" start="0" length="0">
      <dxf>
        <font>
          <sz val="10"/>
          <color rgb="FFFF0000"/>
          <name val="Times New Roman"/>
          <scheme val="none"/>
        </font>
      </dxf>
    </rfmt>
    <rfmt sheetId="2" sqref="AKO135" start="0" length="0">
      <dxf>
        <font>
          <sz val="10"/>
          <color rgb="FFFF0000"/>
          <name val="Times New Roman"/>
          <scheme val="none"/>
        </font>
      </dxf>
    </rfmt>
    <rfmt sheetId="2" sqref="AKP135" start="0" length="0">
      <dxf>
        <font>
          <sz val="10"/>
          <color rgb="FFFF0000"/>
          <name val="Times New Roman"/>
          <scheme val="none"/>
        </font>
      </dxf>
    </rfmt>
    <rfmt sheetId="2" sqref="AKQ135" start="0" length="0">
      <dxf>
        <font>
          <sz val="10"/>
          <color rgb="FFFF0000"/>
          <name val="Times New Roman"/>
          <scheme val="none"/>
        </font>
      </dxf>
    </rfmt>
    <rfmt sheetId="2" sqref="AKR135" start="0" length="0">
      <dxf>
        <font>
          <sz val="10"/>
          <color rgb="FFFF0000"/>
          <name val="Times New Roman"/>
          <scheme val="none"/>
        </font>
      </dxf>
    </rfmt>
    <rfmt sheetId="2" sqref="AKS135" start="0" length="0">
      <dxf>
        <font>
          <sz val="10"/>
          <color rgb="FFFF0000"/>
          <name val="Times New Roman"/>
          <scheme val="none"/>
        </font>
      </dxf>
    </rfmt>
    <rfmt sheetId="2" sqref="AKT135" start="0" length="0">
      <dxf>
        <font>
          <sz val="10"/>
          <color rgb="FFFF0000"/>
          <name val="Times New Roman"/>
          <scheme val="none"/>
        </font>
      </dxf>
    </rfmt>
    <rfmt sheetId="2" sqref="AKU135" start="0" length="0">
      <dxf>
        <font>
          <sz val="10"/>
          <color rgb="FFFF0000"/>
          <name val="Times New Roman"/>
          <scheme val="none"/>
        </font>
      </dxf>
    </rfmt>
    <rfmt sheetId="2" sqref="AKV135" start="0" length="0">
      <dxf>
        <font>
          <sz val="10"/>
          <color rgb="FFFF0000"/>
          <name val="Times New Roman"/>
          <scheme val="none"/>
        </font>
      </dxf>
    </rfmt>
    <rfmt sheetId="2" sqref="AKW135" start="0" length="0">
      <dxf>
        <font>
          <sz val="10"/>
          <color rgb="FFFF0000"/>
          <name val="Times New Roman"/>
          <scheme val="none"/>
        </font>
      </dxf>
    </rfmt>
    <rfmt sheetId="2" sqref="AKX135" start="0" length="0">
      <dxf>
        <font>
          <sz val="10"/>
          <color rgb="FFFF0000"/>
          <name val="Times New Roman"/>
          <scheme val="none"/>
        </font>
      </dxf>
    </rfmt>
    <rfmt sheetId="2" sqref="AKY135" start="0" length="0">
      <dxf>
        <font>
          <sz val="10"/>
          <color rgb="FFFF0000"/>
          <name val="Times New Roman"/>
          <scheme val="none"/>
        </font>
      </dxf>
    </rfmt>
    <rfmt sheetId="2" sqref="AKZ135" start="0" length="0">
      <dxf>
        <font>
          <sz val="10"/>
          <color rgb="FFFF0000"/>
          <name val="Times New Roman"/>
          <scheme val="none"/>
        </font>
      </dxf>
    </rfmt>
    <rfmt sheetId="2" sqref="ALA135" start="0" length="0">
      <dxf>
        <font>
          <sz val="10"/>
          <color rgb="FFFF0000"/>
          <name val="Times New Roman"/>
          <scheme val="none"/>
        </font>
      </dxf>
    </rfmt>
    <rfmt sheetId="2" sqref="ALB135" start="0" length="0">
      <dxf>
        <font>
          <sz val="10"/>
          <color rgb="FFFF0000"/>
          <name val="Times New Roman"/>
          <scheme val="none"/>
        </font>
      </dxf>
    </rfmt>
    <rfmt sheetId="2" sqref="ALC135" start="0" length="0">
      <dxf>
        <font>
          <sz val="10"/>
          <color rgb="FFFF0000"/>
          <name val="Times New Roman"/>
          <scheme val="none"/>
        </font>
      </dxf>
    </rfmt>
    <rfmt sheetId="2" sqref="ALD135" start="0" length="0">
      <dxf>
        <font>
          <sz val="10"/>
          <color rgb="FFFF0000"/>
          <name val="Times New Roman"/>
          <scheme val="none"/>
        </font>
      </dxf>
    </rfmt>
    <rfmt sheetId="2" sqref="ALE135" start="0" length="0">
      <dxf>
        <font>
          <sz val="10"/>
          <color rgb="FFFF0000"/>
          <name val="Times New Roman"/>
          <scheme val="none"/>
        </font>
      </dxf>
    </rfmt>
    <rfmt sheetId="2" sqref="ALF135" start="0" length="0">
      <dxf>
        <font>
          <sz val="10"/>
          <color rgb="FFFF0000"/>
          <name val="Times New Roman"/>
          <scheme val="none"/>
        </font>
      </dxf>
    </rfmt>
    <rfmt sheetId="2" sqref="ALG135" start="0" length="0">
      <dxf>
        <font>
          <sz val="10"/>
          <color rgb="FFFF0000"/>
          <name val="Times New Roman"/>
          <scheme val="none"/>
        </font>
      </dxf>
    </rfmt>
    <rfmt sheetId="2" sqref="ALH135" start="0" length="0">
      <dxf>
        <font>
          <sz val="10"/>
          <color rgb="FFFF0000"/>
          <name val="Times New Roman"/>
          <scheme val="none"/>
        </font>
      </dxf>
    </rfmt>
    <rfmt sheetId="2" sqref="ALI135" start="0" length="0">
      <dxf>
        <font>
          <sz val="10"/>
          <color rgb="FFFF0000"/>
          <name val="Times New Roman"/>
          <scheme val="none"/>
        </font>
      </dxf>
    </rfmt>
    <rfmt sheetId="2" sqref="ALJ135" start="0" length="0">
      <dxf>
        <font>
          <sz val="10"/>
          <color rgb="FFFF0000"/>
          <name val="Times New Roman"/>
          <scheme val="none"/>
        </font>
      </dxf>
    </rfmt>
    <rfmt sheetId="2" sqref="ALK135" start="0" length="0">
      <dxf>
        <font>
          <sz val="10"/>
          <color rgb="FFFF0000"/>
          <name val="Times New Roman"/>
          <scheme val="none"/>
        </font>
      </dxf>
    </rfmt>
    <rfmt sheetId="2" sqref="ALL135" start="0" length="0">
      <dxf>
        <font>
          <sz val="10"/>
          <color rgb="FFFF0000"/>
          <name val="Times New Roman"/>
          <scheme val="none"/>
        </font>
      </dxf>
    </rfmt>
    <rfmt sheetId="2" sqref="ALM135" start="0" length="0">
      <dxf>
        <font>
          <sz val="10"/>
          <color rgb="FFFF0000"/>
          <name val="Times New Roman"/>
          <scheme val="none"/>
        </font>
      </dxf>
    </rfmt>
    <rfmt sheetId="2" sqref="ALN135" start="0" length="0">
      <dxf>
        <font>
          <sz val="10"/>
          <color rgb="FFFF0000"/>
          <name val="Times New Roman"/>
          <scheme val="none"/>
        </font>
      </dxf>
    </rfmt>
    <rfmt sheetId="2" sqref="ALO135" start="0" length="0">
      <dxf>
        <font>
          <sz val="10"/>
          <color rgb="FFFF0000"/>
          <name val="Times New Roman"/>
          <scheme val="none"/>
        </font>
      </dxf>
    </rfmt>
    <rfmt sheetId="2" sqref="ALP135" start="0" length="0">
      <dxf>
        <font>
          <sz val="10"/>
          <color rgb="FFFF0000"/>
          <name val="Times New Roman"/>
          <scheme val="none"/>
        </font>
      </dxf>
    </rfmt>
    <rfmt sheetId="2" sqref="ALQ135" start="0" length="0">
      <dxf>
        <font>
          <sz val="10"/>
          <color rgb="FFFF0000"/>
          <name val="Times New Roman"/>
          <scheme val="none"/>
        </font>
      </dxf>
    </rfmt>
    <rfmt sheetId="2" sqref="ALR135" start="0" length="0">
      <dxf>
        <font>
          <sz val="10"/>
          <color rgb="FFFF0000"/>
          <name val="Times New Roman"/>
          <scheme val="none"/>
        </font>
      </dxf>
    </rfmt>
    <rfmt sheetId="2" sqref="ALS135" start="0" length="0">
      <dxf>
        <font>
          <sz val="10"/>
          <color rgb="FFFF0000"/>
          <name val="Times New Roman"/>
          <scheme val="none"/>
        </font>
      </dxf>
    </rfmt>
    <rfmt sheetId="2" sqref="ALT135" start="0" length="0">
      <dxf>
        <font>
          <sz val="10"/>
          <color rgb="FFFF0000"/>
          <name val="Times New Roman"/>
          <scheme val="none"/>
        </font>
      </dxf>
    </rfmt>
    <rfmt sheetId="2" sqref="ALU135" start="0" length="0">
      <dxf>
        <font>
          <sz val="10"/>
          <color rgb="FFFF0000"/>
          <name val="Times New Roman"/>
          <scheme val="none"/>
        </font>
      </dxf>
    </rfmt>
    <rfmt sheetId="2" sqref="ALV135" start="0" length="0">
      <dxf>
        <font>
          <sz val="10"/>
          <color rgb="FFFF0000"/>
          <name val="Times New Roman"/>
          <scheme val="none"/>
        </font>
      </dxf>
    </rfmt>
    <rfmt sheetId="2" sqref="ALW135" start="0" length="0">
      <dxf>
        <font>
          <sz val="10"/>
          <color rgb="FFFF0000"/>
          <name val="Times New Roman"/>
          <scheme val="none"/>
        </font>
      </dxf>
    </rfmt>
    <rfmt sheetId="2" sqref="ALX135" start="0" length="0">
      <dxf>
        <font>
          <sz val="10"/>
          <color rgb="FFFF0000"/>
          <name val="Times New Roman"/>
          <scheme val="none"/>
        </font>
      </dxf>
    </rfmt>
    <rfmt sheetId="2" sqref="ALY135" start="0" length="0">
      <dxf>
        <font>
          <sz val="10"/>
          <color rgb="FFFF0000"/>
          <name val="Times New Roman"/>
          <scheme val="none"/>
        </font>
      </dxf>
    </rfmt>
    <rfmt sheetId="2" sqref="ALZ135" start="0" length="0">
      <dxf>
        <font>
          <sz val="10"/>
          <color rgb="FFFF0000"/>
          <name val="Times New Roman"/>
          <scheme val="none"/>
        </font>
      </dxf>
    </rfmt>
    <rfmt sheetId="2" sqref="AMA135" start="0" length="0">
      <dxf>
        <font>
          <sz val="10"/>
          <color rgb="FFFF0000"/>
          <name val="Times New Roman"/>
          <scheme val="none"/>
        </font>
      </dxf>
    </rfmt>
    <rfmt sheetId="2" sqref="AMB135" start="0" length="0">
      <dxf>
        <font>
          <sz val="10"/>
          <color rgb="FFFF0000"/>
          <name val="Times New Roman"/>
          <scheme val="none"/>
        </font>
      </dxf>
    </rfmt>
    <rfmt sheetId="2" sqref="AMC135" start="0" length="0">
      <dxf>
        <font>
          <sz val="10"/>
          <color rgb="FFFF0000"/>
          <name val="Times New Roman"/>
          <scheme val="none"/>
        </font>
      </dxf>
    </rfmt>
    <rfmt sheetId="2" sqref="AMD135" start="0" length="0">
      <dxf>
        <font>
          <sz val="10"/>
          <color rgb="FFFF0000"/>
          <name val="Times New Roman"/>
          <scheme val="none"/>
        </font>
      </dxf>
    </rfmt>
    <rfmt sheetId="2" sqref="AME135" start="0" length="0">
      <dxf>
        <font>
          <sz val="10"/>
          <color rgb="FFFF0000"/>
          <name val="Times New Roman"/>
          <scheme val="none"/>
        </font>
      </dxf>
    </rfmt>
    <rfmt sheetId="2" sqref="AMF135" start="0" length="0">
      <dxf>
        <font>
          <sz val="10"/>
          <color rgb="FFFF0000"/>
          <name val="Times New Roman"/>
          <scheme val="none"/>
        </font>
      </dxf>
    </rfmt>
    <rfmt sheetId="2" sqref="AMG135" start="0" length="0">
      <dxf>
        <font>
          <sz val="10"/>
          <color rgb="FFFF0000"/>
          <name val="Times New Roman"/>
          <scheme val="none"/>
        </font>
      </dxf>
    </rfmt>
    <rfmt sheetId="2" sqref="AMH135" start="0" length="0">
      <dxf>
        <font>
          <sz val="10"/>
          <color rgb="FFFF0000"/>
          <name val="Times New Roman"/>
          <scheme val="none"/>
        </font>
      </dxf>
    </rfmt>
    <rfmt sheetId="2" sqref="AMI135" start="0" length="0">
      <dxf>
        <font>
          <sz val="10"/>
          <color rgb="FFFF0000"/>
          <name val="Times New Roman"/>
          <scheme val="none"/>
        </font>
      </dxf>
    </rfmt>
    <rfmt sheetId="2" sqref="AMJ135" start="0" length="0">
      <dxf>
        <font>
          <sz val="10"/>
          <color rgb="FFFF0000"/>
          <name val="Times New Roman"/>
          <scheme val="none"/>
        </font>
      </dxf>
    </rfmt>
    <rfmt sheetId="2" sqref="AMK135" start="0" length="0">
      <dxf>
        <font>
          <sz val="10"/>
          <color rgb="FFFF0000"/>
          <name val="Times New Roman"/>
          <scheme val="none"/>
        </font>
      </dxf>
    </rfmt>
  </rrc>
  <rcc rId="2019" sId="2" numFmtId="4">
    <oc r="F135">
      <v>5794800</v>
    </oc>
    <nc r="F135">
      <v>13305000</v>
    </nc>
  </rcc>
  <rcc rId="2020" sId="2" numFmtId="4">
    <oc r="F134">
      <v>24166100</v>
    </oc>
    <nc r="F134">
      <v>5009600</v>
    </nc>
  </rcc>
  <rcc rId="2021" sId="2" numFmtId="4">
    <oc r="F133">
      <v>44838800</v>
    </oc>
    <nc r="F133">
      <v>40737600</v>
    </nc>
  </rcc>
  <rcc rId="2022" sId="2" numFmtId="4">
    <oc r="G133">
      <v>37350000</v>
    </oc>
    <nc r="G133">
      <v>30553200</v>
    </nc>
  </rcc>
  <rcc rId="2023" sId="2" numFmtId="4">
    <oc r="G134">
      <v>20138420</v>
    </oc>
    <nc r="G134">
      <v>3757200.03</v>
    </nc>
  </rcc>
  <rcc rId="2024" sId="2" numFmtId="4">
    <oc r="G135">
      <v>5794800</v>
    </oc>
    <nc r="G135">
      <v>13305000</v>
    </nc>
  </rcc>
  <rcc rId="2025" sId="2">
    <oc r="F132">
      <f>+F133+F134+#REF!+F135</f>
    </oc>
    <nc r="F132">
      <f>+F133+F134+F135</f>
    </nc>
  </rcc>
  <rcc rId="2026" sId="2">
    <oc r="G132">
      <f>+G133+G134+#REF!+G135</f>
    </oc>
    <nc r="G132">
      <f>+G133+G134+G135</f>
    </nc>
  </rcc>
  <rfmt sheetId="2" sqref="H132" start="0" length="0">
    <dxf>
      <fill>
        <patternFill>
          <bgColor theme="6" tint="0.59999389629810485"/>
        </patternFill>
      </fill>
    </dxf>
  </rfmt>
  <rfmt sheetId="2" sqref="I132" start="0" length="0">
    <dxf>
      <fill>
        <patternFill>
          <bgColor theme="6" tint="0.59999389629810485"/>
        </patternFill>
      </fill>
    </dxf>
  </rfmt>
  <rfmt sheetId="2" sqref="J132" start="0" length="0">
    <dxf>
      <fill>
        <patternFill>
          <bgColor theme="6" tint="0.59999389629810485"/>
        </patternFill>
      </fill>
    </dxf>
  </rfmt>
  <rfmt sheetId="2" sqref="K132" start="0" length="0">
    <dxf>
      <fill>
        <patternFill>
          <bgColor theme="6" tint="0.59999389629810485"/>
        </patternFill>
      </fill>
    </dxf>
  </rfmt>
  <rcc rId="2027" sId="2" odxf="1" dxf="1">
    <oc r="H132">
      <f>+H133+H134+#REF!+H135</f>
    </oc>
    <nc r="H132">
      <f>+H133+H134+H135</f>
    </nc>
    <ndxf>
      <fill>
        <patternFill>
          <bgColor theme="8" tint="0.59999389629810485"/>
        </patternFill>
      </fill>
    </ndxf>
  </rcc>
  <rcc rId="2028" sId="2" odxf="1" dxf="1">
    <oc r="I132">
      <f>+I133+I134+#REF!+I135</f>
    </oc>
    <nc r="I132">
      <f>+I133+I134+I135</f>
    </nc>
    <ndxf>
      <fill>
        <patternFill>
          <bgColor theme="8" tint="0.59999389629810485"/>
        </patternFill>
      </fill>
    </ndxf>
  </rcc>
  <rcc rId="2029" sId="2" odxf="1" dxf="1">
    <oc r="J132">
      <f>+J133+J134+#REF!+J135</f>
    </oc>
    <nc r="J132">
      <f>+J133+J134+J135</f>
    </nc>
    <ndxf>
      <fill>
        <patternFill>
          <bgColor theme="8" tint="0.59999389629810485"/>
        </patternFill>
      </fill>
    </ndxf>
  </rcc>
  <rcc rId="2030" sId="2" odxf="1" dxf="1">
    <oc r="K132">
      <f>+K133+K134+#REF!+K135</f>
    </oc>
    <nc r="K132">
      <f>+K133+K134+K135</f>
    </nc>
    <ndxf>
      <fill>
        <patternFill>
          <bgColor theme="8" tint="0.59999389629810485"/>
        </patternFill>
      </fill>
    </ndxf>
  </rcc>
  <rfmt sheetId="2" sqref="F132:H135">
    <dxf>
      <fill>
        <patternFill>
          <bgColor theme="0"/>
        </patternFill>
      </fill>
    </dxf>
  </rfmt>
  <rfmt sheetId="2" sqref="F130:H131">
    <dxf>
      <fill>
        <patternFill>
          <bgColor theme="0"/>
        </patternFill>
      </fill>
    </dxf>
  </rfmt>
  <rfmt sheetId="2" sqref="H140:H150">
    <dxf>
      <fill>
        <patternFill>
          <bgColor theme="0"/>
        </patternFill>
      </fill>
    </dxf>
  </rfmt>
  <rfmt sheetId="2" sqref="H134:H144">
    <dxf>
      <fill>
        <patternFill>
          <bgColor theme="0"/>
        </patternFill>
      </fill>
    </dxf>
  </rfmt>
  <rcc rId="2031" sId="2" numFmtId="4">
    <oc r="H149">
      <f>F149</f>
    </oc>
    <nc r="H149">
      <v>0</v>
    </nc>
  </rcc>
  <rcc rId="2032" sId="2" numFmtId="4">
    <oc r="H151">
      <v>228008300</v>
    </oc>
    <nc r="H151">
      <v>220304000</v>
    </nc>
  </rcc>
  <rfmt sheetId="2" sqref="H151">
    <dxf>
      <fill>
        <patternFill>
          <bgColor theme="0"/>
        </patternFill>
      </fill>
    </dxf>
  </rfmt>
  <rcc rId="2033" sId="2">
    <oc r="H136">
      <f>SUM(H137:H143)</f>
    </oc>
    <nc r="H136">
      <f>SUM(H137:H143)</f>
    </nc>
  </rcc>
  <rcc rId="2034" sId="2">
    <oc r="H138">
      <f>2302999.99+987000.01</f>
    </oc>
    <nc r="H138">
      <f>F138</f>
    </nc>
  </rcc>
  <rcc rId="2035" sId="2" numFmtId="4">
    <oc r="H137">
      <v>147501305.47</v>
    </oc>
    <nc r="H137">
      <f>F137</f>
    </nc>
  </rcc>
  <rcc rId="2036" sId="2" numFmtId="4">
    <oc r="H143">
      <v>98324341.459999993</v>
    </oc>
    <nc r="H143">
      <v>66605419.75</v>
    </nc>
  </rcc>
  <rcc rId="2037" sId="2">
    <oc r="M130">
      <f>G130/9*3</f>
    </oc>
    <nc r="M130"/>
  </rcc>
  <rcc rId="2038" sId="2">
    <oc r="N130">
      <f>G130+M130</f>
    </oc>
    <nc r="N130"/>
  </rcc>
  <rcc rId="2039" sId="2">
    <oc r="M131">
      <f>G131/9*3</f>
    </oc>
    <nc r="M131"/>
  </rcc>
  <rcc rId="2040" sId="2">
    <oc r="N131">
      <f>G131+M131</f>
    </oc>
    <nc r="N131"/>
  </rcc>
  <rcc rId="2041" sId="2">
    <oc r="M132">
      <f>G132/9*3</f>
    </oc>
    <nc r="M132"/>
  </rcc>
  <rcc rId="2042" sId="2">
    <oc r="N132">
      <f>G132+M132</f>
    </oc>
    <nc r="N132"/>
  </rcc>
  <rcc rId="2043" sId="2">
    <oc r="M133">
      <f>G133/9*3</f>
    </oc>
    <nc r="M133"/>
  </rcc>
  <rcc rId="2044" sId="2">
    <oc r="N133">
      <f>G133+M133</f>
    </oc>
    <nc r="N133"/>
  </rcc>
  <rcc rId="2045" sId="2">
    <oc r="M134">
      <f>G134/9*3</f>
    </oc>
    <nc r="M134"/>
  </rcc>
  <rcc rId="2046" sId="2">
    <oc r="N134">
      <f>G134+M134</f>
    </oc>
    <nc r="N134"/>
  </rcc>
  <rcc rId="2047" sId="2">
    <oc r="M135">
      <f>G135/9*3</f>
    </oc>
    <nc r="M135"/>
  </rcc>
  <rcc rId="2048" sId="2">
    <oc r="N135">
      <f>G135+M135</f>
    </oc>
    <nc r="N135"/>
  </rcc>
  <rcc rId="2049" sId="2">
    <oc r="M136">
      <f>G136/9*3</f>
    </oc>
    <nc r="M136"/>
  </rcc>
  <rcc rId="2050" sId="2">
    <oc r="N136">
      <f>G136+M136</f>
    </oc>
    <nc r="N136"/>
  </rcc>
  <rcc rId="2051" sId="2">
    <oc r="M137">
      <f>G137/9*3</f>
    </oc>
    <nc r="M137"/>
  </rcc>
  <rcc rId="2052" sId="2">
    <oc r="N137">
      <f>G137+M137</f>
    </oc>
    <nc r="N137"/>
  </rcc>
  <rcc rId="2053" sId="2">
    <oc r="M138">
      <f>G138/9*3</f>
    </oc>
    <nc r="M138"/>
  </rcc>
  <rcc rId="2054" sId="2">
    <oc r="N138">
      <f>G138+M138</f>
    </oc>
    <nc r="N138"/>
  </rcc>
  <rcc rId="2055" sId="2">
    <oc r="M139">
      <f>G139/9*3</f>
    </oc>
    <nc r="M139"/>
  </rcc>
  <rcc rId="2056" sId="2">
    <oc r="N139">
      <f>G139+M139</f>
    </oc>
    <nc r="N139"/>
  </rcc>
  <rcc rId="2057" sId="2">
    <oc r="M140">
      <f>G140/9*3</f>
    </oc>
    <nc r="M140"/>
  </rcc>
  <rcc rId="2058" sId="2">
    <oc r="N140">
      <f>G140+M140</f>
    </oc>
    <nc r="N140"/>
  </rcc>
  <rcc rId="2059" sId="2">
    <oc r="M141">
      <f>G141/9*3</f>
    </oc>
    <nc r="M141"/>
  </rcc>
  <rcc rId="2060" sId="2">
    <oc r="N141">
      <f>G141+M141</f>
    </oc>
    <nc r="N141"/>
  </rcc>
  <rcc rId="2061" sId="2">
    <oc r="M142">
      <f>G142/9*3</f>
    </oc>
    <nc r="M142"/>
  </rcc>
  <rcc rId="2062" sId="2">
    <oc r="N142">
      <f>G142+M142</f>
    </oc>
    <nc r="N142"/>
  </rcc>
  <rcc rId="2063" sId="2">
    <oc r="M143">
      <f>G143/9*3</f>
    </oc>
    <nc r="M143"/>
  </rcc>
  <rcc rId="2064" sId="2">
    <oc r="N143">
      <f>G143+M143</f>
    </oc>
    <nc r="N143"/>
  </rcc>
  <rcc rId="2065" sId="2">
    <oc r="M144">
      <f>G144/9*3</f>
    </oc>
    <nc r="M144"/>
  </rcc>
  <rcc rId="2066" sId="2">
    <oc r="N144">
      <f>G144+M144</f>
    </oc>
    <nc r="N144"/>
  </rcc>
  <rcc rId="2067" sId="2">
    <oc r="M145">
      <f>G145/9*3</f>
    </oc>
    <nc r="M145"/>
  </rcc>
  <rcc rId="2068" sId="2">
    <oc r="N145">
      <f>G145+M145</f>
    </oc>
    <nc r="N145"/>
  </rcc>
  <rcc rId="2069" sId="2">
    <oc r="M146">
      <f>G146/9*3</f>
    </oc>
    <nc r="M146"/>
  </rcc>
  <rcc rId="2070" sId="2">
    <oc r="N146">
      <f>G146+M146</f>
    </oc>
    <nc r="N146"/>
  </rcc>
  <rcc rId="2071" sId="2">
    <oc r="M147">
      <f>G147/9*3</f>
    </oc>
    <nc r="M147"/>
  </rcc>
  <rcc rId="2072" sId="2">
    <oc r="N147">
      <f>G147+M147</f>
    </oc>
    <nc r="N147"/>
  </rcc>
  <rcc rId="2073" sId="2">
    <oc r="M148">
      <f>G148/9*3</f>
    </oc>
    <nc r="M148"/>
  </rcc>
  <rcc rId="2074" sId="2">
    <oc r="N148">
      <f>G148+M148</f>
    </oc>
    <nc r="N148"/>
  </rcc>
  <rcc rId="2075" sId="2">
    <oc r="M149">
      <f>G149/9*3</f>
    </oc>
    <nc r="M149"/>
  </rcc>
  <rcc rId="2076" sId="2">
    <oc r="N149">
      <f>G149+M149</f>
    </oc>
    <nc r="N149"/>
  </rcc>
  <rcc rId="2077" sId="2">
    <oc r="M150">
      <f>G150/9*3</f>
    </oc>
    <nc r="M150"/>
  </rcc>
  <rcc rId="2078" sId="2">
    <oc r="N150">
      <f>G150+M150</f>
    </oc>
    <nc r="N150"/>
  </rcc>
  <rcc rId="2079" sId="2">
    <oc r="M151">
      <f>G151/9*3</f>
    </oc>
    <nc r="M151"/>
  </rcc>
  <rcc rId="2080" sId="2">
    <oc r="N151">
      <f>G151+M151</f>
    </oc>
    <nc r="N151"/>
  </rcc>
  <rcc rId="2081" sId="2">
    <oc r="M152">
      <f>G152/9*3</f>
    </oc>
    <nc r="M152"/>
  </rcc>
  <rcc rId="2082" sId="2">
    <oc r="N152">
      <f>G152+M152</f>
    </oc>
    <nc r="N152"/>
  </rcc>
  <rcc rId="2083" sId="2">
    <oc r="M153">
      <f>G153/9*3</f>
    </oc>
    <nc r="M153"/>
  </rcc>
  <rcc rId="2084" sId="2">
    <oc r="N153">
      <f>G153+M153</f>
    </oc>
    <nc r="N153"/>
  </rcc>
  <rcc rId="2085" sId="2">
    <oc r="M154">
      <f>G154/9*3</f>
    </oc>
    <nc r="M154"/>
  </rcc>
  <rcc rId="2086" sId="2">
    <oc r="N154">
      <f>G154+M154</f>
    </oc>
    <nc r="N154"/>
  </rcc>
  <rcc rId="2087" sId="2">
    <oc r="M155">
      <f>G155/9*3</f>
    </oc>
    <nc r="M155"/>
  </rcc>
  <rcc rId="2088" sId="2">
    <oc r="N155">
      <f>G155+M155</f>
    </oc>
    <nc r="N155"/>
  </rcc>
  <rcc rId="2089" sId="2">
    <oc r="M156">
      <f>G156/9*3</f>
    </oc>
    <nc r="M156"/>
  </rcc>
  <rcc rId="2090" sId="2">
    <oc r="N156">
      <f>G156+M156</f>
    </oc>
    <nc r="N156"/>
  </rcc>
  <rcc rId="2091" sId="2">
    <oc r="M157">
      <f>G157/9*3</f>
    </oc>
    <nc r="M157"/>
  </rcc>
  <rcc rId="2092" sId="2">
    <oc r="N157">
      <f>G157+M157</f>
    </oc>
    <nc r="N157"/>
  </rcc>
  <rcc rId="2093" sId="2">
    <oc r="M158">
      <f>G158/9*3</f>
    </oc>
    <nc r="M158"/>
  </rcc>
  <rcc rId="2094" sId="2">
    <oc r="N158">
      <f>G158+M158</f>
    </oc>
    <nc r="N158"/>
  </rcc>
  <rcc rId="2095" sId="2">
    <oc r="M159">
      <f>G159/9*3</f>
    </oc>
    <nc r="M159"/>
  </rcc>
  <rcc rId="2096" sId="2">
    <oc r="N159">
      <f>G159+M159</f>
    </oc>
    <nc r="N159"/>
  </rcc>
  <rcc rId="2097" sId="2" numFmtId="4">
    <oc r="I146">
      <v>1882700</v>
    </oc>
    <nc r="I146">
      <v>1793600</v>
    </nc>
  </rcc>
  <rcc rId="2098" sId="2" numFmtId="4">
    <oc r="J146">
      <v>2092500</v>
    </oc>
    <nc r="J146">
      <v>1793600</v>
    </nc>
  </rcc>
  <rcc rId="2099" sId="2" numFmtId="4">
    <oc r="K146">
      <v>2092500</v>
    </oc>
    <nc r="K146">
      <v>1793600</v>
    </nc>
  </rcc>
  <rfmt sheetId="2" sqref="I146:K146">
    <dxf>
      <fill>
        <patternFill>
          <bgColor theme="0"/>
        </patternFill>
      </fill>
    </dxf>
  </rfmt>
  <rcc rId="2100" sId="2" numFmtId="4">
    <oc r="I148">
      <v>6444</v>
    </oc>
    <nc r="I148">
      <v>105388</v>
    </nc>
  </rcc>
  <rcc rId="2101" sId="2" numFmtId="4">
    <oc r="I151">
      <f>226117400</f>
    </oc>
    <nc r="I151">
      <v>221175900</v>
    </nc>
  </rcc>
  <rcc rId="2102" sId="2" numFmtId="4">
    <oc r="J151">
      <f>226117400</f>
    </oc>
    <nc r="J151">
      <v>221175900</v>
    </nc>
  </rcc>
  <rcc rId="2103" sId="2" numFmtId="4">
    <oc r="K151">
      <f>226117400</f>
    </oc>
    <nc r="K151">
      <v>221175900</v>
    </nc>
  </rcc>
  <rfmt sheetId="2" sqref="I151:K151">
    <dxf>
      <fill>
        <patternFill>
          <bgColor theme="0"/>
        </patternFill>
      </fill>
    </dxf>
  </rfmt>
  <rcc rId="2104" sId="2">
    <oc r="I145">
      <f>51900+432841+17300+1207389+22000+4700+2053700+840000</f>
    </oc>
    <nc r="I145">
      <f>52500+437094+17500+807334+22200+4700+2073300+800000</f>
    </nc>
  </rcc>
  <rfmt sheetId="2" sqref="J145" start="0" length="0">
    <dxf>
      <fill>
        <patternFill>
          <fgColor rgb="FFFFFFCC"/>
        </patternFill>
      </fill>
    </dxf>
  </rfmt>
  <rfmt sheetId="2" sqref="K145" start="0" length="0">
    <dxf>
      <fill>
        <patternFill>
          <fgColor rgb="FFFFFFCC"/>
        </patternFill>
      </fill>
    </dxf>
  </rfmt>
  <rfmt sheetId="2" sqref="I145:K145">
    <dxf>
      <fill>
        <patternFill>
          <bgColor theme="0"/>
        </patternFill>
      </fill>
    </dxf>
  </rfmt>
  <rfmt sheetId="2" sqref="L145" start="0" length="0">
    <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105" sId="2">
    <nc r="L145">
      <f>54000+449893+18000+839649+22700+4700+2131900+800000+1684694</f>
    </nc>
  </rcc>
  <rcc rId="2106" sId="2">
    <oc r="J145">
      <f>51900+1123129+432841+17300+1207389+22000+4700+2053700+880000</f>
    </oc>
    <nc r="J145">
      <f>54000+449893+18000+839649+22700+4800+2131900+800000+1684694</f>
    </nc>
  </rcc>
  <rcc rId="2107" sId="2">
    <oc r="K145">
      <f>51900+1123129+432841+17300+1207389+22000+4700+2053700+880000</f>
    </oc>
    <nc r="K145">
      <f>54000+449893+18000+839649+22700+4800+2131900+800000+1684694</f>
    </nc>
  </rcc>
  <rfmt sheetId="2" sqref="I144:K144">
    <dxf>
      <fill>
        <patternFill>
          <bgColor theme="0"/>
        </patternFill>
      </fill>
    </dxf>
  </rfmt>
  <rcc rId="2108" sId="2" numFmtId="4">
    <oc r="I138">
      <v>2474600</v>
    </oc>
    <nc r="I138">
      <f>5849064.92+2274635.08</f>
    </nc>
  </rcc>
  <rfmt sheetId="2" sqref="I138">
    <dxf>
      <fill>
        <patternFill>
          <bgColor theme="0"/>
        </patternFill>
      </fill>
    </dxf>
  </rfmt>
  <rfmt sheetId="2" sqref="I137:K137">
    <dxf>
      <fill>
        <patternFill>
          <bgColor theme="0"/>
        </patternFill>
      </fill>
    </dxf>
  </rfmt>
  <rcc rId="2109" sId="2" numFmtId="4">
    <oc r="J138">
      <v>2410800</v>
    </oc>
    <nc r="J138">
      <f>5659777.09+2201022.91</f>
    </nc>
  </rcc>
  <rfmt sheetId="2" sqref="J138">
    <dxf>
      <fill>
        <patternFill>
          <bgColor theme="0"/>
        </patternFill>
      </fill>
    </dxf>
  </rfmt>
  <rcc rId="2110" sId="2" numFmtId="4">
    <oc r="K138">
      <v>2589200</v>
    </oc>
    <nc r="K138">
      <f>2266655.2+5828544.8</f>
    </nc>
  </rcc>
  <rfmt sheetId="2" sqref="K138">
    <dxf>
      <fill>
        <patternFill>
          <bgColor theme="0"/>
        </patternFill>
      </fill>
    </dxf>
  </rfmt>
  <rfmt sheetId="2" sqref="I136:K136">
    <dxf>
      <fill>
        <patternFill>
          <bgColor theme="0"/>
        </patternFill>
      </fill>
    </dxf>
  </rfmt>
  <rfmt sheetId="2" sqref="J139" start="0" length="0">
    <dxf>
      <fill>
        <patternFill>
          <fgColor rgb="FFFFFFCC"/>
        </patternFill>
      </fill>
    </dxf>
  </rfmt>
  <rfmt sheetId="2" sqref="K139" start="0" length="0">
    <dxf>
      <fill>
        <patternFill>
          <fgColor rgb="FFFFFFCC"/>
        </patternFill>
      </fill>
    </dxf>
  </rfmt>
  <rfmt sheetId="2" sqref="I139:K139">
    <dxf>
      <fill>
        <patternFill>
          <bgColor theme="0"/>
        </patternFill>
      </fill>
    </dxf>
  </rfmt>
  <rfmt sheetId="2" sqref="I140:K140">
    <dxf>
      <fill>
        <patternFill>
          <bgColor theme="0"/>
        </patternFill>
      </fill>
    </dxf>
  </rfmt>
  <rfmt sheetId="2" sqref="I141:K141">
    <dxf>
      <fill>
        <patternFill>
          <bgColor theme="0"/>
        </patternFill>
      </fill>
    </dxf>
  </rfmt>
  <rcc rId="2111" sId="2" numFmtId="4">
    <oc r="I142">
      <v>4769397</v>
    </oc>
    <nc r="I142">
      <f>1858761.45+2888051.55</f>
    </nc>
  </rcc>
  <rfmt sheetId="2" sqref="I142">
    <dxf>
      <fill>
        <patternFill>
          <bgColor theme="0"/>
        </patternFill>
      </fill>
    </dxf>
  </rfmt>
  <rcc rId="2112" sId="2" numFmtId="4">
    <oc r="J142">
      <v>4807984</v>
    </oc>
    <nc r="J142">
      <f>2549879.37+2888051.63</f>
    </nc>
  </rcc>
  <rfmt sheetId="2" sqref="J142">
    <dxf>
      <fill>
        <patternFill>
          <bgColor theme="0"/>
        </patternFill>
      </fill>
    </dxf>
  </rfmt>
  <rcc rId="2113" sId="2" numFmtId="4">
    <oc r="K142">
      <v>5506757</v>
    </oc>
    <nc r="K142">
      <f>2549879.23+3208945.77</f>
    </nc>
  </rcc>
  <rfmt sheetId="2" sqref="K142">
    <dxf>
      <fill>
        <patternFill>
          <bgColor theme="0"/>
        </patternFill>
      </fill>
    </dxf>
  </rfmt>
  <rfmt sheetId="2" sqref="I143">
    <dxf>
      <fill>
        <patternFill>
          <bgColor theme="0"/>
        </patternFill>
      </fill>
    </dxf>
  </rfmt>
  <rrc rId="2114" sId="2" ref="A141:XFD141" action="insert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115" sId="2" xfDxf="1" dxf="1">
    <nc r="C141" t="inlineStr">
      <is>
        <t>000 2 02 25511 04 0000 150</t>
      </is>
    </nc>
    <ndxf>
      <font>
        <sz val="10"/>
        <color auto="1"/>
        <name val="Times New Roman"/>
        <scheme val="none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16" sId="2" numFmtId="4">
    <nc r="F141">
      <v>0</v>
    </nc>
  </rcc>
  <rcc rId="2117" sId="2">
    <nc r="H141">
      <f>F141</f>
    </nc>
  </rcc>
  <rcc rId="2118" sId="2" numFmtId="4">
    <nc r="G141">
      <v>0</v>
    </nc>
  </rcc>
  <rcc rId="2119" sId="2" numFmtId="4">
    <nc r="I141">
      <v>0</v>
    </nc>
  </rcc>
  <rcc rId="2120" sId="2" numFmtId="4">
    <nc r="K141">
      <v>0</v>
    </nc>
  </rcc>
  <rcc rId="2121" sId="2">
    <nc r="J141">
      <f>160430.96+325278.16</f>
    </nc>
  </rcc>
  <rcc rId="2122" sId="2">
    <oc r="J136">
      <f>SUM(J137:J144)</f>
    </oc>
    <nc r="J136">
      <f>SUM(J137:J144)</f>
    </nc>
  </rcc>
  <rcc rId="2123" sId="2" xfDxf="1" dxf="1">
    <nc r="D141" t="inlineStr">
      <is>
        <t>Субсидии на проведение комплексных кадастровых работ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J144" start="0" length="0">
    <dxf>
      <fill>
        <patternFill>
          <fgColor rgb="FFFFFFCC"/>
          <bgColor theme="0"/>
        </patternFill>
      </fill>
    </dxf>
  </rfmt>
  <rfmt sheetId="2" sqref="K144" start="0" length="0">
    <dxf>
      <fill>
        <patternFill>
          <fgColor rgb="FFFFFFCC"/>
          <bgColor theme="0"/>
        </patternFill>
      </fill>
    </dxf>
  </rfmt>
  <rcc rId="2124" sId="2" odxf="1" dxf="1">
    <nc r="L144">
      <f>805100+1208100+489100+27074607+422955+15115300+21244300+179675.39+983766.77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25" sId="2">
    <oc r="I136">
      <f>SUM(I137:I144)</f>
    </oc>
    <nc r="I136">
      <f>SUM(I137:I144)</f>
    </nc>
  </rcc>
  <rcc rId="2126" sId="2">
    <oc r="I144">
      <f>731000+599100+1403400+670900+24097709+483231+10507500+17035200+179675.39</f>
    </oc>
    <nc r="I144">
      <f>805100+1208100+489100+27074607+422955+15115300+21244300+179675.39+983766.77+592900</f>
    </nc>
  </rcc>
  <rcc rId="2127" sId="2">
    <oc r="J144">
      <f>731000+599100+1332500+670900+25320292+492009+10507500+17035200+179675.39</f>
    </oc>
    <nc r="J144">
      <f>805100+1240800+489100+27074607+422955+15115300+21244300+179675.39+592900</f>
    </nc>
  </rcc>
  <rcc rId="2128" sId="2">
    <oc r="K144">
      <f>731000+599100+1332500+670900+25320292+492009+10507500+17035200+179675.39</f>
    </oc>
    <nc r="K144">
      <f>805100+1240800+489100+27074607+422955+15115300+21244300+179675.39+592900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9" sId="2" numFmtId="4">
    <oc r="I133">
      <v>40737600</v>
    </oc>
    <nc r="I133">
      <v>23232600</v>
    </nc>
  </rcc>
  <rcc rId="2130" sId="2" numFmtId="4">
    <oc r="J133">
      <v>192000</v>
    </oc>
    <nc r="J133">
      <v>79700</v>
    </nc>
  </rcc>
  <rfmt sheetId="2" sqref="I133:K133">
    <dxf>
      <fill>
        <patternFill>
          <bgColor theme="0"/>
        </patternFill>
      </fill>
    </dxf>
  </rfmt>
  <rfmt sheetId="2" sqref="I130:K132">
    <dxf>
      <fill>
        <patternFill>
          <bgColor theme="0"/>
        </patternFill>
      </fill>
    </dxf>
  </rfmt>
  <rcc rId="2131" sId="2" numFmtId="4">
    <oc r="I134">
      <v>5009600</v>
    </oc>
    <nc r="I134">
      <v>9458800</v>
    </nc>
  </rcc>
  <rfmt sheetId="2" sqref="I134:K135">
    <dxf>
      <fill>
        <patternFill>
          <bgColor theme="0"/>
        </patternFill>
      </fill>
    </dxf>
  </rfmt>
  <rcc rId="2132" sId="2" numFmtId="4">
    <oc r="I154">
      <v>12093200</v>
    </oc>
    <nc r="I154">
      <f>12215600+678700</f>
    </nc>
  </rcc>
  <rcc rId="2133" sId="2" odxf="1" dxf="1" numFmtId="4">
    <oc r="J154">
      <v>12093200</v>
    </oc>
    <nc r="J154">
      <f>12215600+678700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134" sId="2" numFmtId="4">
    <oc r="K133">
      <v>21500</v>
    </oc>
    <nc r="K133">
      <v>179800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'2022'!$C$1:$L$160</formula>
    <oldFormula>'2022'!$C$1:$L$160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1" sId="2" numFmtId="4">
    <oc r="F29">
      <v>2000</v>
    </oc>
    <nc r="F29">
      <v>-1919.48</v>
    </nc>
  </rcc>
  <rcc rId="2142" sId="2" numFmtId="4">
    <oc r="F28">
      <v>2614104</v>
    </oc>
    <nc r="F28">
      <v>2550080.52</v>
    </nc>
  </rcc>
  <rfmt sheetId="2" sqref="F27:F29">
    <dxf>
      <fill>
        <patternFill>
          <bgColor theme="0"/>
        </patternFill>
      </fill>
    </dxf>
  </rfmt>
  <rfmt sheetId="2" sqref="F25:F26">
    <dxf>
      <fill>
        <patternFill>
          <bgColor theme="0"/>
        </patternFill>
      </fill>
    </dxf>
  </rfmt>
  <rcc rId="2143" sId="2" numFmtId="4">
    <oc r="G28">
      <v>2751083.99</v>
    </oc>
    <nc r="G28">
      <v>1718063.48</v>
    </nc>
  </rcc>
  <rfmt sheetId="2" sqref="G28">
    <dxf>
      <fill>
        <patternFill>
          <bgColor theme="0"/>
        </patternFill>
      </fill>
    </dxf>
  </rfmt>
  <rcc rId="2144" sId="2" numFmtId="4">
    <oc r="G29">
      <v>3050.44</v>
    </oc>
    <nc r="G29">
      <v>-1824.4</v>
    </nc>
  </rcc>
  <rfmt sheetId="2" sqref="G25:G29">
    <dxf>
      <fill>
        <patternFill>
          <bgColor theme="0"/>
        </patternFill>
      </fill>
    </dxf>
  </rfmt>
  <rcc rId="2145" sId="2" numFmtId="4">
    <oc r="F31">
      <v>1580000</v>
    </oc>
    <nc r="F31">
      <v>1607919.48</v>
    </nc>
  </rcc>
  <rcc rId="2146" sId="2" numFmtId="4">
    <oc r="G31">
      <v>654083.32999999996</v>
    </oc>
    <nc r="G31">
      <v>1561067.32</v>
    </nc>
  </rcc>
  <rcc rId="2147" sId="2">
    <oc r="F30">
      <f>F31</f>
    </oc>
    <nc r="F30">
      <f>F31</f>
    </nc>
  </rcc>
  <rcc rId="2148" sId="2" numFmtId="4">
    <oc r="G30">
      <v>654083.32999999996</v>
    </oc>
    <nc r="G30">
      <f>G31</f>
    </nc>
  </rcc>
  <rfmt sheetId="2" sqref="F30:G31">
    <dxf>
      <fill>
        <patternFill>
          <bgColor theme="0"/>
        </patternFill>
      </fill>
    </dxf>
  </rfmt>
  <rcc rId="2149" sId="2" numFmtId="4">
    <oc r="F33">
      <v>7153963</v>
    </oc>
    <nc r="F33">
      <v>1628000</v>
    </nc>
  </rcc>
  <rcc rId="2150" sId="2" numFmtId="4">
    <oc r="G33">
      <v>4636694.3899999997</v>
    </oc>
    <nc r="G33">
      <v>1469656.33</v>
    </nc>
  </rcc>
  <rfmt sheetId="2" sqref="F32:G33">
    <dxf>
      <fill>
        <patternFill>
          <bgColor theme="0"/>
        </patternFill>
      </fill>
    </dxf>
  </rfmt>
  <rcc rId="2151" sId="2">
    <oc r="F32">
      <f>F33+F34</f>
    </oc>
    <nc r="F32">
      <f>F33+F34</f>
    </nc>
  </rcc>
  <rcc rId="2152" sId="2">
    <oc r="G32">
      <f>G33+G34</f>
    </oc>
    <nc r="G32">
      <f>G33+G34</f>
    </nc>
  </rcc>
  <rcc rId="2153" sId="2" numFmtId="4">
    <oc r="F34">
      <v>0</v>
    </oc>
    <nc r="F34">
      <v>2000</v>
    </nc>
  </rcc>
  <rcc rId="2154" sId="2" numFmtId="4">
    <oc r="G34">
      <v>7144.8</v>
    </oc>
    <nc r="G34">
      <v>839.22</v>
    </nc>
  </rcc>
  <rfmt sheetId="2" sqref="F34:G34">
    <dxf>
      <fill>
        <patternFill>
          <bgColor theme="0"/>
        </patternFill>
      </fill>
    </dxf>
  </rfmt>
  <rcc rId="2155" sId="2" numFmtId="4">
    <oc r="F36">
      <v>59245</v>
    </oc>
    <nc r="F36">
      <v>60000</v>
    </nc>
  </rcc>
  <rcc rId="2156" sId="2" numFmtId="4">
    <oc r="G36">
      <v>59247</v>
    </oc>
    <nc r="G36">
      <v>56878</v>
    </nc>
  </rcc>
  <rfmt sheetId="2" sqref="F35:G36">
    <dxf>
      <fill>
        <patternFill>
          <bgColor theme="0"/>
        </patternFill>
      </fill>
    </dxf>
  </rfmt>
  <rcc rId="2157" sId="2" numFmtId="4">
    <oc r="F38">
      <v>140000</v>
    </oc>
    <nc r="F38">
      <v>2260000</v>
    </nc>
  </rcc>
  <rcc rId="2158" sId="2" numFmtId="4">
    <oc r="G38">
      <v>49289.23</v>
    </oc>
    <nc r="G38">
      <v>834846.6</v>
    </nc>
  </rcc>
  <rfmt sheetId="2" sqref="F37:G38">
    <dxf>
      <fill>
        <patternFill>
          <bgColor theme="0"/>
        </patternFill>
      </fill>
    </dxf>
  </rfmt>
  <rcc rId="2159" sId="2" numFmtId="4">
    <oc r="F41">
      <v>2300000</v>
    </oc>
    <nc r="F41">
      <v>2250000</v>
    </nc>
  </rcc>
  <rcc rId="2160" sId="2" numFmtId="4">
    <oc r="G41">
      <v>918361.86</v>
    </oc>
    <nc r="G41">
      <v>174178.57</v>
    </nc>
  </rcc>
  <rfmt sheetId="2" sqref="F39:G41">
    <dxf>
      <fill>
        <patternFill>
          <bgColor theme="0"/>
        </patternFill>
      </fill>
    </dxf>
  </rfmt>
  <rcc rId="2161" sId="2" numFmtId="4">
    <oc r="F44">
      <v>1300000</v>
    </oc>
    <nc r="F44">
      <v>1400000</v>
    </nc>
  </rcc>
  <rcc rId="2162" sId="2" numFmtId="4">
    <oc r="F46">
      <v>350000</v>
    </oc>
    <nc r="F46">
      <v>119000</v>
    </nc>
  </rcc>
  <rfmt sheetId="2" sqref="F42:F46">
    <dxf>
      <fill>
        <patternFill>
          <bgColor theme="0"/>
        </patternFill>
      </fill>
    </dxf>
  </rfmt>
  <rcc rId="2163" sId="2" numFmtId="4">
    <oc r="G44">
      <v>1212679.58</v>
    </oc>
    <nc r="G44">
      <v>806498.66</v>
    </nc>
  </rcc>
  <rcc rId="2164" sId="2" numFmtId="4">
    <oc r="G46">
      <v>57991.37</v>
    </oc>
    <nc r="G46">
      <v>-16947.490000000002</v>
    </nc>
  </rcc>
  <rfmt sheetId="2" sqref="G39:G46">
    <dxf>
      <fill>
        <patternFill>
          <bgColor theme="0"/>
        </patternFill>
      </fill>
    </dxf>
  </rfmt>
  <rcc rId="2165" sId="2" numFmtId="4">
    <oc r="F49">
      <v>2800000</v>
    </oc>
    <nc r="F49">
      <v>3160000</v>
    </nc>
  </rcc>
  <rfmt sheetId="2" sqref="F47:F53">
    <dxf>
      <fill>
        <patternFill>
          <bgColor theme="0"/>
        </patternFill>
      </fill>
    </dxf>
  </rfmt>
  <rcc rId="2166" sId="2" numFmtId="4">
    <oc r="G53">
      <v>24000</v>
    </oc>
    <nc r="G53">
      <v>16000</v>
    </nc>
  </rcc>
  <rfmt sheetId="2" sqref="G51:G53">
    <dxf>
      <fill>
        <patternFill>
          <bgColor theme="0"/>
        </patternFill>
      </fill>
    </dxf>
  </rfmt>
  <rfmt sheetId="2" sqref="G50">
    <dxf>
      <fill>
        <patternFill>
          <bgColor theme="0"/>
        </patternFill>
      </fill>
    </dxf>
  </rfmt>
  <rcc rId="2167" sId="2" numFmtId="4">
    <oc r="G49">
      <v>1449872.53</v>
    </oc>
    <nc r="G49">
      <v>2237203.64</v>
    </nc>
  </rcc>
  <rfmt sheetId="2" sqref="G47:G49">
    <dxf>
      <fill>
        <patternFill>
          <bgColor theme="0"/>
        </patternFill>
      </fill>
    </dxf>
  </rfmt>
  <rcc rId="2168" sId="2" numFmtId="4">
    <oc r="F94">
      <v>5000</v>
    </oc>
    <nc r="F94">
      <v>12500</v>
    </nc>
  </rcc>
  <rcc rId="2169" sId="2" numFmtId="4">
    <oc r="G94">
      <v>4253.1099999999997</v>
    </oc>
    <nc r="G94">
      <v>13242</v>
    </nc>
  </rcc>
  <rfmt sheetId="2" sqref="F94:G94">
    <dxf>
      <fill>
        <patternFill>
          <bgColor theme="0"/>
        </patternFill>
      </fill>
    </dxf>
  </rfmt>
  <rcc rId="2170" sId="2" numFmtId="4">
    <oc r="H94">
      <v>5000</v>
    </oc>
    <nc r="H94">
      <f>17700</f>
    </nc>
  </rcc>
  <rfmt sheetId="2" sqref="H94">
    <dxf>
      <fill>
        <patternFill>
          <bgColor theme="0"/>
        </patternFill>
      </fill>
    </dxf>
  </rfmt>
  <rfmt sheetId="2" sqref="F92:H94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1" sId="2" numFmtId="4">
    <oc r="F84">
      <v>2000000</v>
    </oc>
    <nc r="F84">
      <v>2220400</v>
    </nc>
  </rcc>
  <rfmt sheetId="2" sqref="F84">
    <dxf>
      <fill>
        <patternFill>
          <bgColor theme="0"/>
        </patternFill>
      </fill>
    </dxf>
  </rfmt>
  <rcc rId="2172" sId="2" numFmtId="4">
    <oc r="G84">
      <v>1740596.85</v>
    </oc>
    <nc r="G84">
      <v>1737342.21</v>
    </nc>
  </rcc>
  <rfmt sheetId="2" sqref="G84">
    <dxf>
      <fill>
        <patternFill>
          <bgColor theme="0"/>
        </patternFill>
      </fill>
    </dxf>
  </rfmt>
  <rcc rId="2173" sId="2">
    <oc r="M84">
      <f>G84/9*3</f>
    </oc>
    <nc r="M84">
      <f>G84/9*3</f>
    </nc>
  </rcc>
  <rcc rId="2174" sId="2">
    <oc r="N84">
      <f>G84+M84</f>
    </oc>
    <nc r="N84">
      <f>G84+M84</f>
    </nc>
  </rcc>
  <rfmt sheetId="2" sqref="H84">
    <dxf>
      <fill>
        <patternFill>
          <bgColor theme="0"/>
        </patternFill>
      </fill>
    </dxf>
  </rfmt>
  <rfmt sheetId="2" sqref="H82:H83">
    <dxf>
      <fill>
        <patternFill>
          <bgColor theme="0"/>
        </patternFill>
      </fill>
    </dxf>
  </rfmt>
  <rfmt sheetId="2" sqref="F82:G83">
    <dxf>
      <fill>
        <patternFill>
          <bgColor theme="0"/>
        </patternFill>
      </fill>
    </dxf>
  </rfmt>
  <rcc rId="2175" sId="2" numFmtId="4">
    <oc r="F81">
      <v>3100000</v>
    </oc>
    <nc r="F81">
      <v>2308000</v>
    </nc>
  </rcc>
  <rcc rId="2176" sId="2" numFmtId="4">
    <oc r="G81">
      <v>2307772.2999999998</v>
    </oc>
    <nc r="G81">
      <v>2446083.35</v>
    </nc>
  </rcc>
  <rfmt sheetId="2" sqref="F78:G81">
    <dxf>
      <fill>
        <patternFill>
          <bgColor theme="0"/>
        </patternFill>
      </fill>
    </dxf>
  </rfmt>
  <rcc rId="2177" sId="2">
    <oc r="M81">
      <f>G81/9*3</f>
    </oc>
    <nc r="M81">
      <f>G81/5</f>
    </nc>
  </rcc>
  <rcc rId="2178" sId="2">
    <oc r="N81">
      <f>G81+M81</f>
    </oc>
    <nc r="N81">
      <f>M81*5.6</f>
    </nc>
  </rcc>
  <rcc rId="2179" sId="2">
    <oc r="N83">
      <f>G83+M83</f>
    </oc>
    <nc r="N83">
      <f>G83+M83</f>
    </nc>
  </rcc>
  <rcc rId="2180" sId="2">
    <oc r="M83">
      <f>G83/9*3</f>
    </oc>
    <nc r="M83">
      <f>G83/9*3</f>
    </nc>
  </rcc>
  <rcc rId="2181" sId="2" numFmtId="4">
    <oc r="H84">
      <v>2088716.7</v>
    </oc>
    <nc r="H84">
      <f>F84</f>
    </nc>
  </rcc>
  <rcc rId="2182" sId="2" numFmtId="4">
    <oc r="H81">
      <v>2307772.2999999998</v>
    </oc>
    <nc r="H81">
      <v>2750000</v>
    </nc>
  </rcc>
  <rfmt sheetId="2" sqref="H78:H81">
    <dxf>
      <fill>
        <patternFill>
          <bgColor theme="0"/>
        </patternFill>
      </fill>
    </dxf>
  </rfmt>
  <rcc rId="2183" sId="2" numFmtId="4">
    <oc r="F74">
      <v>135272</v>
    </oc>
    <nc r="F74">
      <v>247580.55</v>
    </nc>
  </rcc>
  <rfmt sheetId="2" sqref="F74:G74">
    <dxf>
      <fill>
        <patternFill>
          <bgColor theme="0"/>
        </patternFill>
      </fill>
    </dxf>
  </rfmt>
  <rrc rId="2184" sId="2" ref="A77:XFD77" action="deleteRow">
    <undo index="1" exp="ref" v="1" dr="K77" r="K75" sId="2"/>
    <undo index="1" exp="ref" v="1" dr="J77" r="J75" sId="2"/>
    <undo index="1" exp="ref" v="1" dr="H77" r="H75" sId="2"/>
    <undo index="1" exp="ref" v="1" dr="F77" r="F75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77:XFD77" start="0" length="0">
      <dxf>
        <font>
          <color rgb="FFFF0000"/>
        </font>
      </dxf>
    </rfmt>
    <rcc rId="0" sId="2" dxf="1">
      <nc r="C77" t="inlineStr">
        <is>
          <t>000 1 12 01042 01 0000 120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77" t="inlineStr">
        <is>
          <t>Плата за размещение твердых коммунальных отходов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77" start="0" length="0">
      <dxf>
        <font>
          <sz val="10"/>
          <color rgb="FFFF0000"/>
          <name val="Times New Roman"/>
          <scheme val="none"/>
        </font>
        <fill>
          <patternFill patternType="solid"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77">
        <f>I77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77">
        <f>J77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77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77">
        <f>G77/9*3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77">
        <f>G77+M77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77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77" start="0" length="0">
      <dxf>
        <font>
          <sz val="10"/>
          <color rgb="FFFF0000"/>
          <name val="Times New Roman"/>
          <scheme val="none"/>
        </font>
      </dxf>
    </rfmt>
    <rfmt sheetId="2" sqref="Q77" start="0" length="0">
      <dxf>
        <font>
          <sz val="10"/>
          <color rgb="FFFF0000"/>
          <name val="Times New Roman"/>
          <scheme val="none"/>
        </font>
      </dxf>
    </rfmt>
    <rfmt sheetId="2" sqref="R77" start="0" length="0">
      <dxf>
        <font>
          <sz val="10"/>
          <color rgb="FFFF0000"/>
          <name val="Times New Roman"/>
          <scheme val="none"/>
        </font>
      </dxf>
    </rfmt>
  </rrc>
  <rcc rId="2185" sId="2">
    <oc r="F75">
      <f>F76+#REF!</f>
    </oc>
    <nc r="F75">
      <f>F76</f>
    </nc>
  </rcc>
  <rcc rId="2186" sId="2" numFmtId="4">
    <oc r="F76">
      <v>0</v>
    </oc>
    <nc r="F76">
      <v>37053.519999999997</v>
    </nc>
  </rcc>
  <rcc rId="2187" sId="2" numFmtId="4">
    <oc r="G75">
      <v>50739.8</v>
    </oc>
    <nc r="G75">
      <f>G76</f>
    </nc>
  </rcc>
  <rcc rId="2188" sId="2" odxf="1" dxf="1">
    <oc r="H75">
      <f>H76+#REF!</f>
    </oc>
    <nc r="H75">
      <f>H76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89" sId="2" odxf="1" dxf="1" numFmtId="4">
    <oc r="I75">
      <v>0</v>
    </oc>
    <nc r="I75">
      <f>I76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6" tint="0.59999389629810485"/>
        </patternFill>
      </fill>
    </ndxf>
  </rcc>
  <rcc rId="2190" sId="2" odxf="1" dxf="1">
    <oc r="J75">
      <f>J76+#REF!</f>
    </oc>
    <nc r="J75">
      <f>J76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1" sId="2" odxf="1" dxf="1">
    <oc r="K75">
      <f>K76+#REF!</f>
    </oc>
    <nc r="K75">
      <f>K76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2" sId="2" odxf="1" dxf="1">
    <nc r="L75">
      <f>L76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6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H75:K75">
    <dxf>
      <fill>
        <patternFill>
          <bgColor theme="8" tint="0.59999389629810485"/>
        </patternFill>
      </fill>
    </dxf>
  </rfmt>
  <rfmt sheetId="2" sqref="F75:G76">
    <dxf>
      <fill>
        <patternFill>
          <bgColor theme="0"/>
        </patternFill>
      </fill>
    </dxf>
  </rfmt>
  <rcc rId="2193" sId="2">
    <oc r="N76">
      <f>G76+M76</f>
    </oc>
    <nc r="N76">
      <f>G76+M76</f>
    </nc>
  </rcc>
  <rcc rId="2194" sId="2">
    <oc r="N71">
      <f>G71+M71</f>
    </oc>
    <nc r="N71">
      <f>G71+M71</f>
    </nc>
  </rcc>
  <rrc rId="2195" sId="2" ref="A77:XFD7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7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196" sId="2" odxf="1" s="1" dxf="1">
    <nc r="D77" t="inlineStr">
      <is>
        <t>Плата за выбросы загрязняющих веществ, образующихся при сжигании на факельных установках и (или) рассеивании попутного нефтяного газа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197" sId="2">
    <nc r="C77" t="inlineStr">
      <is>
        <t>000 1 1201070 01 0000 120</t>
      </is>
    </nc>
  </rcc>
  <rfmt sheetId="2" sqref="C76:C77" start="0" length="0">
    <dxf>
      <border>
        <left style="thin">
          <color indexed="64"/>
        </left>
      </border>
    </dxf>
  </rfmt>
  <rfmt sheetId="2" sqref="C76:K77" start="0" length="2147483647">
    <dxf>
      <font>
        <name val="Times New Roman"/>
        <scheme val="none"/>
      </font>
    </dxf>
  </rfmt>
  <rfmt sheetId="2" sqref="C77">
    <dxf>
      <alignment horizontal="left" readingOrder="0"/>
    </dxf>
  </rfmt>
  <rcc rId="2198" sId="2" numFmtId="4">
    <nc r="F77">
      <v>-233684.31</v>
    </nc>
  </rcc>
  <rcc rId="2199" sId="2" numFmtId="4">
    <nc r="G77">
      <v>-233684.31</v>
    </nc>
  </rcc>
  <rcc rId="2200" sId="2">
    <nc r="M77">
      <f>G77/9*3</f>
    </nc>
  </rcc>
  <rcc rId="2201" sId="2">
    <nc r="N77">
      <f>G77+M77</f>
    </nc>
  </rcc>
  <rcc rId="2202" sId="2" numFmtId="4">
    <oc r="F73">
      <v>168236</v>
    </oc>
    <nc r="F73">
      <v>434550.24</v>
    </nc>
  </rcc>
  <rcc rId="2203" sId="2">
    <oc r="F71">
      <f>F72</f>
    </oc>
    <nc r="F71">
      <f>F73+F74+F75+F77</f>
    </nc>
  </rcc>
  <rcc rId="2204" sId="2">
    <oc r="G71">
      <f>G72</f>
    </oc>
    <nc r="G71">
      <f>G73+G74+G75+G77</f>
    </nc>
  </rcc>
  <rcc rId="2205" sId="2" numFmtId="4">
    <oc r="G73">
      <v>138178.75</v>
    </oc>
    <nc r="G73">
      <v>513796.29</v>
    </nc>
  </rcc>
  <rcc rId="2206" sId="2" numFmtId="4">
    <oc r="G76">
      <v>45844.2</v>
    </oc>
    <nc r="G76">
      <v>37053.51</v>
    </nc>
  </rcc>
  <rcc rId="2207" sId="2" numFmtId="4">
    <oc r="G74">
      <v>55087.16</v>
    </oc>
    <nc r="G74">
      <v>192580.56</v>
    </nc>
  </rcc>
  <rfmt sheetId="2" sqref="F71:G73">
    <dxf>
      <fill>
        <patternFill>
          <bgColor theme="0"/>
        </patternFill>
      </fill>
    </dxf>
  </rfmt>
  <rcc rId="2208" sId="2" odxf="1" dxf="1">
    <oc r="H71">
      <f>H72</f>
    </oc>
    <nc r="H71">
      <f>H73+H74+H75+H77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09" sId="2" odxf="1" dxf="1">
    <oc r="I71">
      <f>I72</f>
    </oc>
    <nc r="I71">
      <f>I73+I74+I75+I77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0" sId="2" odxf="1" dxf="1">
    <oc r="J71">
      <f>J72</f>
    </oc>
    <nc r="J71">
      <f>J73+J74+J75+J77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1" sId="2" odxf="1" dxf="1">
    <oc r="K71">
      <f>K72</f>
    </oc>
    <nc r="K71">
      <f>K73+K74+K75+K77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2" sId="2">
    <oc r="I72">
      <f>I73+I74+I75</f>
    </oc>
    <nc r="I72">
      <f>I73+I74+I75</f>
    </nc>
  </rcc>
  <rcc rId="2213" sId="2">
    <oc r="J72">
      <f>J73+J74+J75</f>
    </oc>
    <nc r="J72">
      <f>J73+J74+J75</f>
    </nc>
  </rcc>
  <rcc rId="2214" sId="2">
    <oc r="K72">
      <f>K73+K74+K75</f>
    </oc>
    <nc r="K72">
      <f>K73+K74+K75</f>
    </nc>
  </rcc>
  <rcc rId="2215" sId="2" numFmtId="4">
    <oc r="H73">
      <v>138200.20000000001</v>
    </oc>
    <nc r="H73">
      <f>G73</f>
    </nc>
  </rcc>
  <rcc rId="2216" sId="2" numFmtId="4">
    <oc r="H76">
      <v>45844.2</v>
    </oc>
    <nc r="H76">
      <f>G76</f>
    </nc>
  </rcc>
  <rcc rId="2217" sId="2">
    <nc r="H77">
      <f>G77</f>
    </nc>
  </rcc>
  <rfmt sheetId="2" sqref="H72:H77">
    <dxf>
      <fill>
        <patternFill>
          <bgColor theme="0"/>
        </patternFill>
      </fill>
    </dxf>
  </rfmt>
  <rcc rId="2218" sId="2">
    <oc r="H74">
      <v>55100</v>
    </oc>
    <nc r="H74">
      <f>G74+56.23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94A04EF-8784-40D6-A9E4-52F46EECBF94}" name="Орлова Татьяна Олеговна" id="-1552978808" dateTime="2020-12-28T11:04:1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5"/>
  <sheetViews>
    <sheetView view="pageBreakPreview" topLeftCell="C1" zoomScale="80" zoomScaleNormal="90" zoomScalePageLayoutView="80" workbookViewId="0">
      <selection activeCell="D13" sqref="D13"/>
    </sheetView>
  </sheetViews>
  <sheetFormatPr defaultRowHeight="15" x14ac:dyDescent="0.25"/>
  <cols>
    <col min="1" max="1" width="9.140625" style="1" hidden="1" customWidth="1"/>
    <col min="2" max="2" width="19.140625" style="1" hidden="1" customWidth="1"/>
    <col min="3" max="3" width="23.42578125" style="1" customWidth="1"/>
    <col min="4" max="4" width="35" style="1" customWidth="1"/>
    <col min="5" max="5" width="39.7109375" style="1" customWidth="1"/>
    <col min="6" max="6" width="9.140625" style="1" hidden="1" customWidth="1"/>
    <col min="7" max="7" width="13.7109375" style="1" customWidth="1"/>
    <col min="8" max="8" width="14.140625" style="1" customWidth="1"/>
    <col min="9" max="9" width="11.5703125" style="1" customWidth="1"/>
    <col min="10" max="10" width="14.42578125" style="1" customWidth="1"/>
    <col min="11" max="11" width="13.7109375" style="1" customWidth="1"/>
    <col min="12" max="12" width="12.28515625" style="1" customWidth="1"/>
    <col min="13" max="13" width="9.140625" style="1" customWidth="1"/>
    <col min="14" max="14" width="11.140625" style="1" customWidth="1"/>
    <col min="15" max="1025" width="9.140625" style="1" customWidth="1"/>
  </cols>
  <sheetData>
    <row r="1" spans="1:14" x14ac:dyDescent="0.25">
      <c r="J1" s="156"/>
      <c r="K1" s="156"/>
      <c r="L1" s="156"/>
    </row>
    <row r="2" spans="1:14" ht="18.75" x14ac:dyDescent="0.3">
      <c r="C2" s="157" t="s">
        <v>0</v>
      </c>
      <c r="D2" s="157"/>
      <c r="E2" s="157"/>
      <c r="F2" s="157"/>
      <c r="G2" s="157"/>
      <c r="H2" s="157"/>
      <c r="I2" s="157"/>
      <c r="J2" s="157"/>
      <c r="K2" s="157"/>
      <c r="L2" s="157"/>
    </row>
    <row r="4" spans="1:14" ht="114.75" customHeight="1" x14ac:dyDescent="0.25">
      <c r="A4" s="158" t="s">
        <v>1</v>
      </c>
      <c r="B4" s="159" t="s">
        <v>2</v>
      </c>
      <c r="C4" s="158" t="s">
        <v>3</v>
      </c>
      <c r="D4" s="158"/>
      <c r="E4" s="158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58" t="s">
        <v>9</v>
      </c>
      <c r="K4" s="158"/>
      <c r="L4" s="158"/>
    </row>
    <row r="5" spans="1:14" ht="51.75" customHeight="1" x14ac:dyDescent="0.25">
      <c r="A5" s="158"/>
      <c r="B5" s="159"/>
      <c r="C5" s="2" t="s">
        <v>10</v>
      </c>
      <c r="D5" s="2" t="s">
        <v>11</v>
      </c>
      <c r="E5" s="158"/>
      <c r="F5" s="2"/>
      <c r="G5" s="2"/>
      <c r="H5" s="4"/>
      <c r="I5" s="4"/>
      <c r="J5" s="2" t="s">
        <v>12</v>
      </c>
      <c r="K5" s="2" t="s">
        <v>13</v>
      </c>
      <c r="L5" s="2" t="s">
        <v>14</v>
      </c>
    </row>
    <row r="6" spans="1:14" x14ac:dyDescent="0.25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4" ht="25.5" x14ac:dyDescent="0.25">
      <c r="A7" s="5"/>
      <c r="B7" s="6"/>
      <c r="C7" s="7" t="s">
        <v>15</v>
      </c>
      <c r="D7" s="7" t="s">
        <v>16</v>
      </c>
      <c r="E7" s="5"/>
      <c r="F7" s="5">
        <v>100</v>
      </c>
      <c r="G7" s="8">
        <f t="shared" ref="G7:L7" si="0">G8+G18+G28+G37+G45+G53+G77+G78+G96+G117+G130+G139+G171</f>
        <v>54596798.5</v>
      </c>
      <c r="H7" s="8">
        <f t="shared" si="0"/>
        <v>29131190.141689993</v>
      </c>
      <c r="I7" s="8">
        <f t="shared" si="0"/>
        <v>58174074.198031843</v>
      </c>
      <c r="J7" s="8">
        <f t="shared" si="0"/>
        <v>60340379.252323389</v>
      </c>
      <c r="K7" s="8">
        <f t="shared" si="0"/>
        <v>64239386.07923995</v>
      </c>
      <c r="L7" s="8">
        <f t="shared" si="0"/>
        <v>65423487.794650957</v>
      </c>
    </row>
    <row r="8" spans="1:14" ht="36.75" customHeight="1" x14ac:dyDescent="0.25">
      <c r="A8" s="2"/>
      <c r="B8" s="9"/>
      <c r="C8" s="7" t="s">
        <v>17</v>
      </c>
      <c r="D8" s="7" t="s">
        <v>18</v>
      </c>
      <c r="E8" s="10"/>
      <c r="F8" s="5"/>
      <c r="G8" s="8">
        <f t="shared" ref="G8:L8" si="1">G9+G13</f>
        <v>32372240.5</v>
      </c>
      <c r="H8" s="8">
        <f t="shared" si="1"/>
        <v>17716540.209770001</v>
      </c>
      <c r="I8" s="8">
        <f t="shared" si="1"/>
        <v>33441877.600000001</v>
      </c>
      <c r="J8" s="8">
        <f t="shared" si="1"/>
        <v>32802109.900000002</v>
      </c>
      <c r="K8" s="8">
        <f t="shared" si="1"/>
        <v>33410004.879114866</v>
      </c>
      <c r="L8" s="8">
        <f t="shared" si="1"/>
        <v>34088734.387580648</v>
      </c>
    </row>
    <row r="9" spans="1:14" ht="16.5" customHeight="1" x14ac:dyDescent="0.25">
      <c r="A9" s="2"/>
      <c r="B9" s="9"/>
      <c r="C9" s="7" t="s">
        <v>19</v>
      </c>
      <c r="D9" s="7" t="s">
        <v>20</v>
      </c>
      <c r="E9" s="10"/>
      <c r="F9" s="5"/>
      <c r="G9" s="8">
        <f t="shared" ref="G9:L9" si="2">G10</f>
        <v>16191280</v>
      </c>
      <c r="H9" s="8">
        <f t="shared" si="2"/>
        <v>10147825.0551</v>
      </c>
      <c r="I9" s="8">
        <f t="shared" si="2"/>
        <v>17491280</v>
      </c>
      <c r="J9" s="8">
        <f t="shared" si="2"/>
        <v>16612253.300000001</v>
      </c>
      <c r="K9" s="8">
        <f t="shared" si="2"/>
        <v>16961110.600000001</v>
      </c>
      <c r="L9" s="8">
        <f t="shared" si="2"/>
        <v>17376657.800000001</v>
      </c>
      <c r="N9" s="11"/>
    </row>
    <row r="10" spans="1:14" ht="52.5" customHeight="1" x14ac:dyDescent="0.25">
      <c r="A10" s="2"/>
      <c r="B10" s="9"/>
      <c r="C10" s="12" t="s">
        <v>21</v>
      </c>
      <c r="D10" s="12" t="s">
        <v>22</v>
      </c>
      <c r="E10" s="13"/>
      <c r="F10" s="2"/>
      <c r="G10" s="14">
        <f t="shared" ref="G10:L10" si="3">G11+G12</f>
        <v>16191280</v>
      </c>
      <c r="H10" s="14">
        <f t="shared" si="3"/>
        <v>10147825.0551</v>
      </c>
      <c r="I10" s="14">
        <f t="shared" si="3"/>
        <v>17491280</v>
      </c>
      <c r="J10" s="14">
        <f t="shared" si="3"/>
        <v>16612253.300000001</v>
      </c>
      <c r="K10" s="14">
        <f t="shared" si="3"/>
        <v>16961110.600000001</v>
      </c>
      <c r="L10" s="14">
        <f t="shared" si="3"/>
        <v>17376657.800000001</v>
      </c>
      <c r="N10" s="11"/>
    </row>
    <row r="11" spans="1:14" ht="62.25" customHeight="1" x14ac:dyDescent="0.25">
      <c r="A11" s="15"/>
      <c r="B11" s="16"/>
      <c r="C11" s="17" t="s">
        <v>23</v>
      </c>
      <c r="D11" s="18" t="s">
        <v>24</v>
      </c>
      <c r="E11" s="13" t="s">
        <v>25</v>
      </c>
      <c r="F11" s="19"/>
      <c r="G11" s="14">
        <v>8714768</v>
      </c>
      <c r="H11" s="20">
        <v>4100970.9920999999</v>
      </c>
      <c r="I11" s="20">
        <v>8714768</v>
      </c>
      <c r="J11" s="20">
        <v>8941352</v>
      </c>
      <c r="K11" s="20">
        <v>9129120.4000000004</v>
      </c>
      <c r="L11" s="20">
        <v>9352783.8000000007</v>
      </c>
    </row>
    <row r="12" spans="1:14" ht="61.5" customHeight="1" x14ac:dyDescent="0.25">
      <c r="A12" s="15"/>
      <c r="B12" s="16"/>
      <c r="C12" s="17" t="s">
        <v>26</v>
      </c>
      <c r="D12" s="18" t="s">
        <v>27</v>
      </c>
      <c r="E12" s="13" t="s">
        <v>25</v>
      </c>
      <c r="F12" s="19"/>
      <c r="G12" s="14">
        <v>7476512</v>
      </c>
      <c r="H12" s="20">
        <v>6046854.0630000001</v>
      </c>
      <c r="I12" s="20">
        <v>8776512</v>
      </c>
      <c r="J12" s="20">
        <v>7670901.2999999998</v>
      </c>
      <c r="K12" s="20">
        <v>7831990.2000000002</v>
      </c>
      <c r="L12" s="20">
        <v>8023874</v>
      </c>
    </row>
    <row r="13" spans="1:14" ht="25.5" x14ac:dyDescent="0.25">
      <c r="C13" s="21" t="s">
        <v>28</v>
      </c>
      <c r="D13" s="22" t="s">
        <v>29</v>
      </c>
      <c r="E13" s="10"/>
      <c r="F13" s="23"/>
      <c r="G13" s="24">
        <f t="shared" ref="G13:L13" si="4">G14+G15+G16+G17</f>
        <v>16180960.5</v>
      </c>
      <c r="H13" s="24">
        <f t="shared" si="4"/>
        <v>7568715.1546700001</v>
      </c>
      <c r="I13" s="24">
        <f t="shared" si="4"/>
        <v>15950597.6</v>
      </c>
      <c r="J13" s="24">
        <f t="shared" si="4"/>
        <v>16189856.600000001</v>
      </c>
      <c r="K13" s="24">
        <f t="shared" si="4"/>
        <v>16448894.279114863</v>
      </c>
      <c r="L13" s="24">
        <f t="shared" si="4"/>
        <v>16712076.587580645</v>
      </c>
    </row>
    <row r="14" spans="1:14" ht="92.25" customHeight="1" x14ac:dyDescent="0.25">
      <c r="C14" s="25" t="s">
        <v>30</v>
      </c>
      <c r="D14" s="26" t="s">
        <v>31</v>
      </c>
      <c r="E14" s="13" t="s">
        <v>25</v>
      </c>
      <c r="F14" s="19"/>
      <c r="G14" s="14">
        <v>15933337.199999999</v>
      </c>
      <c r="H14" s="20">
        <v>7475281.7999999998</v>
      </c>
      <c r="I14" s="20">
        <v>15670871.699999999</v>
      </c>
      <c r="J14" s="20">
        <v>15905934.800000001</v>
      </c>
      <c r="K14" s="20">
        <v>16160429.7102283</v>
      </c>
      <c r="L14" s="20">
        <v>16418996.585591899</v>
      </c>
    </row>
    <row r="15" spans="1:14" ht="147" customHeight="1" x14ac:dyDescent="0.25">
      <c r="C15" s="25" t="s">
        <v>32</v>
      </c>
      <c r="D15" s="26" t="s">
        <v>33</v>
      </c>
      <c r="E15" s="13" t="s">
        <v>25</v>
      </c>
      <c r="F15" s="19"/>
      <c r="G15" s="14">
        <v>79860.399999999994</v>
      </c>
      <c r="H15" s="20">
        <v>30414.400000000001</v>
      </c>
      <c r="I15" s="20">
        <v>128780.9</v>
      </c>
      <c r="J15" s="20">
        <v>130712.6</v>
      </c>
      <c r="K15" s="20">
        <v>132804.03143876701</v>
      </c>
      <c r="L15" s="20">
        <v>134928.89594178699</v>
      </c>
    </row>
    <row r="16" spans="1:14" ht="63" customHeight="1" x14ac:dyDescent="0.25">
      <c r="C16" s="25" t="s">
        <v>34</v>
      </c>
      <c r="D16" s="27" t="s">
        <v>35</v>
      </c>
      <c r="E16" s="13" t="s">
        <v>25</v>
      </c>
      <c r="F16" s="19"/>
      <c r="G16" s="14">
        <v>96837.9</v>
      </c>
      <c r="H16" s="20">
        <v>33046.968000000001</v>
      </c>
      <c r="I16" s="20">
        <v>84749.6</v>
      </c>
      <c r="J16" s="20">
        <v>86020.800000000003</v>
      </c>
      <c r="K16" s="20">
        <v>87397.152287558099</v>
      </c>
      <c r="L16" s="20">
        <v>88795.506724159</v>
      </c>
    </row>
    <row r="17" spans="3:12" ht="123.75" customHeight="1" x14ac:dyDescent="0.25">
      <c r="C17" s="25" t="s">
        <v>36</v>
      </c>
      <c r="D17" s="26" t="s">
        <v>37</v>
      </c>
      <c r="E17" s="13" t="s">
        <v>25</v>
      </c>
      <c r="F17" s="19"/>
      <c r="G17" s="14">
        <v>70925</v>
      </c>
      <c r="H17" s="20">
        <v>29971.986669999998</v>
      </c>
      <c r="I17" s="20">
        <v>66195.399999999994</v>
      </c>
      <c r="J17" s="20">
        <v>67188.399999999994</v>
      </c>
      <c r="K17" s="20">
        <v>68263.385160238293</v>
      </c>
      <c r="L17" s="20">
        <v>69355.599322802096</v>
      </c>
    </row>
    <row r="18" spans="3:12" ht="34.5" customHeight="1" x14ac:dyDescent="0.25">
      <c r="C18" s="21" t="s">
        <v>38</v>
      </c>
      <c r="D18" s="22" t="s">
        <v>39</v>
      </c>
      <c r="E18" s="23"/>
      <c r="F18" s="23"/>
      <c r="G18" s="24">
        <f t="shared" ref="G18:L18" si="5">G19</f>
        <v>2927762.2</v>
      </c>
      <c r="H18" s="24">
        <f t="shared" si="5"/>
        <v>1579344.5437400001</v>
      </c>
      <c r="I18" s="24">
        <f t="shared" si="5"/>
        <v>2809303.2</v>
      </c>
      <c r="J18" s="24">
        <f t="shared" si="5"/>
        <v>2819576.3</v>
      </c>
      <c r="K18" s="24">
        <f t="shared" si="5"/>
        <v>2938809.0000000005</v>
      </c>
      <c r="L18" s="24">
        <f t="shared" si="5"/>
        <v>2991094.7040000004</v>
      </c>
    </row>
    <row r="19" spans="3:12" ht="50.25" customHeight="1" x14ac:dyDescent="0.25">
      <c r="C19" s="25" t="s">
        <v>40</v>
      </c>
      <c r="D19" s="27" t="s">
        <v>41</v>
      </c>
      <c r="E19" s="28"/>
      <c r="F19" s="19"/>
      <c r="G19" s="20">
        <f t="shared" ref="G19:L19" si="6">G20+G21+G22+G23+G24+G25+G26+G27</f>
        <v>2927762.2</v>
      </c>
      <c r="H19" s="20">
        <f t="shared" si="6"/>
        <v>1579344.5437400001</v>
      </c>
      <c r="I19" s="20">
        <f t="shared" si="6"/>
        <v>2809303.2</v>
      </c>
      <c r="J19" s="20">
        <f t="shared" si="6"/>
        <v>2819576.3</v>
      </c>
      <c r="K19" s="20">
        <f t="shared" si="6"/>
        <v>2938809.0000000005</v>
      </c>
      <c r="L19" s="20">
        <f t="shared" si="6"/>
        <v>2991094.7040000004</v>
      </c>
    </row>
    <row r="20" spans="3:12" ht="45" customHeight="1" x14ac:dyDescent="0.25">
      <c r="C20" s="29" t="s">
        <v>42</v>
      </c>
      <c r="D20" s="30" t="s">
        <v>43</v>
      </c>
      <c r="E20" s="31" t="s">
        <v>25</v>
      </c>
      <c r="F20" s="32"/>
      <c r="G20" s="33">
        <v>310738.7</v>
      </c>
      <c r="H20" s="33">
        <v>159538.38123999999</v>
      </c>
      <c r="I20" s="33">
        <v>315773</v>
      </c>
      <c r="J20" s="33">
        <v>318005</v>
      </c>
      <c r="K20" s="33">
        <v>320231</v>
      </c>
      <c r="L20" s="33">
        <v>342012</v>
      </c>
    </row>
    <row r="21" spans="3:12" ht="171" customHeight="1" x14ac:dyDescent="0.25">
      <c r="C21" s="29" t="s">
        <v>44</v>
      </c>
      <c r="D21" s="30" t="s">
        <v>45</v>
      </c>
      <c r="E21" s="34" t="s">
        <v>46</v>
      </c>
      <c r="F21" s="32"/>
      <c r="G21" s="33">
        <v>734408.6</v>
      </c>
      <c r="H21" s="33">
        <v>361160</v>
      </c>
      <c r="I21" s="33">
        <v>610094.1</v>
      </c>
      <c r="J21" s="33">
        <v>610094.1</v>
      </c>
      <c r="K21" s="33">
        <v>610094.1</v>
      </c>
      <c r="L21" s="33">
        <v>634497.86399999994</v>
      </c>
    </row>
    <row r="22" spans="3:12" ht="171" customHeight="1" x14ac:dyDescent="0.25">
      <c r="C22" s="29" t="s">
        <v>47</v>
      </c>
      <c r="D22" s="35" t="s">
        <v>48</v>
      </c>
      <c r="E22" s="34" t="s">
        <v>46</v>
      </c>
      <c r="F22" s="32"/>
      <c r="G22" s="33">
        <v>100000</v>
      </c>
      <c r="H22" s="33">
        <v>106180.63623</v>
      </c>
      <c r="I22" s="33">
        <v>152523.5</v>
      </c>
      <c r="J22" s="33">
        <v>152523.5</v>
      </c>
      <c r="K22" s="33">
        <v>152523.5</v>
      </c>
      <c r="L22" s="33">
        <v>158624.44</v>
      </c>
    </row>
    <row r="23" spans="3:12" ht="86.25" customHeight="1" x14ac:dyDescent="0.25">
      <c r="C23" s="29" t="s">
        <v>49</v>
      </c>
      <c r="D23" s="30" t="s">
        <v>50</v>
      </c>
      <c r="E23" s="34" t="s">
        <v>46</v>
      </c>
      <c r="F23" s="32"/>
      <c r="G23" s="33">
        <v>590066</v>
      </c>
      <c r="H23" s="33">
        <v>343808.99806000001</v>
      </c>
      <c r="I23" s="33">
        <v>685879.1</v>
      </c>
      <c r="J23" s="33">
        <v>766750.7</v>
      </c>
      <c r="K23" s="33">
        <v>836332.9</v>
      </c>
      <c r="L23" s="33">
        <v>836332.9</v>
      </c>
    </row>
    <row r="24" spans="3:12" ht="110.25" customHeight="1" x14ac:dyDescent="0.25">
      <c r="C24" s="29" t="s">
        <v>51</v>
      </c>
      <c r="D24" s="35" t="s">
        <v>52</v>
      </c>
      <c r="E24" s="34" t="s">
        <v>46</v>
      </c>
      <c r="F24" s="32"/>
      <c r="G24" s="33">
        <v>5877.5</v>
      </c>
      <c r="H24" s="33">
        <v>3736.7368499999998</v>
      </c>
      <c r="I24" s="33">
        <v>7139.9</v>
      </c>
      <c r="J24" s="33">
        <v>6642.3</v>
      </c>
      <c r="K24" s="33">
        <v>6966.3</v>
      </c>
      <c r="L24" s="33">
        <v>6966.3</v>
      </c>
    </row>
    <row r="25" spans="3:12" ht="102" x14ac:dyDescent="0.25">
      <c r="C25" s="29" t="s">
        <v>53</v>
      </c>
      <c r="D25" s="30" t="s">
        <v>54</v>
      </c>
      <c r="E25" s="34" t="s">
        <v>46</v>
      </c>
      <c r="F25" s="32"/>
      <c r="G25" s="33">
        <v>1249985.7</v>
      </c>
      <c r="H25" s="33">
        <v>592779.99708</v>
      </c>
      <c r="I25" s="33">
        <v>1135894</v>
      </c>
      <c r="J25" s="33">
        <v>1056731.2</v>
      </c>
      <c r="K25" s="33">
        <v>1108279.1000000001</v>
      </c>
      <c r="L25" s="33">
        <v>1108279.1000000001</v>
      </c>
    </row>
    <row r="26" spans="3:12" ht="102" x14ac:dyDescent="0.25">
      <c r="C26" s="29" t="s">
        <v>55</v>
      </c>
      <c r="D26" s="30" t="s">
        <v>56</v>
      </c>
      <c r="E26" s="34" t="s">
        <v>46</v>
      </c>
      <c r="F26" s="32"/>
      <c r="G26" s="33">
        <v>-118021.4</v>
      </c>
      <c r="H26" s="33">
        <v>-69736.16072</v>
      </c>
      <c r="I26" s="33">
        <v>-98000.4</v>
      </c>
      <c r="J26" s="33">
        <v>-91170.5</v>
      </c>
      <c r="K26" s="33">
        <v>-95617.9</v>
      </c>
      <c r="L26" s="33">
        <v>-95617.9</v>
      </c>
    </row>
    <row r="27" spans="3:12" ht="38.25" x14ac:dyDescent="0.25">
      <c r="C27" s="29" t="s">
        <v>57</v>
      </c>
      <c r="D27" s="30" t="s">
        <v>58</v>
      </c>
      <c r="E27" s="36" t="s">
        <v>25</v>
      </c>
      <c r="F27" s="32"/>
      <c r="G27" s="33">
        <v>54707.1</v>
      </c>
      <c r="H27" s="33">
        <v>81875.955000000002</v>
      </c>
      <c r="I27" s="33">
        <v>0</v>
      </c>
      <c r="J27" s="33">
        <v>0</v>
      </c>
      <c r="K27" s="33">
        <v>0</v>
      </c>
      <c r="L27" s="33">
        <v>0</v>
      </c>
    </row>
    <row r="28" spans="3:12" ht="26.25" x14ac:dyDescent="0.25">
      <c r="C28" s="21" t="s">
        <v>59</v>
      </c>
      <c r="D28" s="22" t="s">
        <v>60</v>
      </c>
      <c r="E28" s="37" t="s">
        <v>25</v>
      </c>
      <c r="F28" s="23"/>
      <c r="G28" s="24">
        <f t="shared" ref="G28:L28" si="7">G29+G35</f>
        <v>936765.6</v>
      </c>
      <c r="H28" s="24">
        <f t="shared" si="7"/>
        <v>538480.36875000002</v>
      </c>
      <c r="I28" s="24">
        <f t="shared" si="7"/>
        <v>937351.9</v>
      </c>
      <c r="J28" s="24">
        <f t="shared" si="7"/>
        <v>952563.8</v>
      </c>
      <c r="K28" s="24">
        <f t="shared" si="7"/>
        <v>965002.1</v>
      </c>
      <c r="L28" s="24">
        <f t="shared" si="7"/>
        <v>977440.39999999991</v>
      </c>
    </row>
    <row r="29" spans="3:12" ht="38.25" x14ac:dyDescent="0.25">
      <c r="C29" s="25" t="s">
        <v>61</v>
      </c>
      <c r="D29" s="27" t="s">
        <v>62</v>
      </c>
      <c r="E29" s="28" t="s">
        <v>25</v>
      </c>
      <c r="F29" s="19"/>
      <c r="G29" s="20">
        <f t="shared" ref="G29:L29" si="8">G30+G32+G34</f>
        <v>936765.6</v>
      </c>
      <c r="H29" s="20">
        <f t="shared" si="8"/>
        <v>538479.96441999997</v>
      </c>
      <c r="I29" s="20">
        <f t="shared" si="8"/>
        <v>937351.9</v>
      </c>
      <c r="J29" s="20">
        <f t="shared" si="8"/>
        <v>952563.8</v>
      </c>
      <c r="K29" s="20">
        <f t="shared" si="8"/>
        <v>965002.1</v>
      </c>
      <c r="L29" s="20">
        <f t="shared" si="8"/>
        <v>977440.39999999991</v>
      </c>
    </row>
    <row r="30" spans="3:12" ht="51" x14ac:dyDescent="0.25">
      <c r="C30" s="29" t="s">
        <v>63</v>
      </c>
      <c r="D30" s="30" t="s">
        <v>64</v>
      </c>
      <c r="E30" s="38" t="s">
        <v>25</v>
      </c>
      <c r="F30" s="19"/>
      <c r="G30" s="20">
        <f t="shared" ref="G30:L30" si="9">G31</f>
        <v>646676</v>
      </c>
      <c r="H30" s="20">
        <f t="shared" si="9"/>
        <v>370854.55595000001</v>
      </c>
      <c r="I30" s="20">
        <f t="shared" si="9"/>
        <v>692488.4</v>
      </c>
      <c r="J30" s="20">
        <f t="shared" si="9"/>
        <v>703726.5</v>
      </c>
      <c r="K30" s="20">
        <f t="shared" si="9"/>
        <v>712915.6</v>
      </c>
      <c r="L30" s="20">
        <f t="shared" si="9"/>
        <v>722104.6</v>
      </c>
    </row>
    <row r="31" spans="3:12" ht="51" x14ac:dyDescent="0.25">
      <c r="C31" s="25" t="s">
        <v>65</v>
      </c>
      <c r="D31" s="27" t="s">
        <v>64</v>
      </c>
      <c r="E31" s="38" t="s">
        <v>25</v>
      </c>
      <c r="F31" s="19"/>
      <c r="G31" s="20">
        <v>646676</v>
      </c>
      <c r="H31" s="20">
        <v>370854.55595000001</v>
      </c>
      <c r="I31" s="20">
        <v>692488.4</v>
      </c>
      <c r="J31" s="20">
        <v>703726.5</v>
      </c>
      <c r="K31" s="20">
        <v>712915.6</v>
      </c>
      <c r="L31" s="20">
        <v>722104.6</v>
      </c>
    </row>
    <row r="32" spans="3:12" ht="63.75" x14ac:dyDescent="0.25">
      <c r="C32" s="29" t="s">
        <v>66</v>
      </c>
      <c r="D32" s="30" t="s">
        <v>67</v>
      </c>
      <c r="E32" s="38" t="s">
        <v>25</v>
      </c>
      <c r="F32" s="19"/>
      <c r="G32" s="20">
        <f t="shared" ref="G32:L32" si="10">G33</f>
        <v>185610</v>
      </c>
      <c r="H32" s="20">
        <f t="shared" si="10"/>
        <v>173736.42592000001</v>
      </c>
      <c r="I32" s="20">
        <f t="shared" si="10"/>
        <v>244863.5</v>
      </c>
      <c r="J32" s="20">
        <f t="shared" si="10"/>
        <v>248837.3</v>
      </c>
      <c r="K32" s="20">
        <f t="shared" si="10"/>
        <v>252086.5</v>
      </c>
      <c r="L32" s="20">
        <f t="shared" si="10"/>
        <v>255335.8</v>
      </c>
    </row>
    <row r="33" spans="3:12" ht="63.75" x14ac:dyDescent="0.25">
      <c r="C33" s="25" t="s">
        <v>68</v>
      </c>
      <c r="D33" s="27" t="s">
        <v>67</v>
      </c>
      <c r="E33" s="38" t="s">
        <v>25</v>
      </c>
      <c r="F33" s="19"/>
      <c r="G33" s="20">
        <v>185610</v>
      </c>
      <c r="H33" s="20">
        <v>173736.42592000001</v>
      </c>
      <c r="I33" s="20">
        <v>244863.5</v>
      </c>
      <c r="J33" s="20">
        <v>248837.3</v>
      </c>
      <c r="K33" s="20">
        <v>252086.5</v>
      </c>
      <c r="L33" s="20">
        <v>255335.8</v>
      </c>
    </row>
    <row r="34" spans="3:12" ht="38.25" x14ac:dyDescent="0.25">
      <c r="C34" s="29" t="s">
        <v>69</v>
      </c>
      <c r="D34" s="30" t="s">
        <v>70</v>
      </c>
      <c r="E34" s="31" t="s">
        <v>25</v>
      </c>
      <c r="F34" s="32"/>
      <c r="G34" s="33">
        <v>104479.6</v>
      </c>
      <c r="H34" s="33">
        <v>-6111.0174500000003</v>
      </c>
      <c r="I34" s="33">
        <v>0</v>
      </c>
      <c r="J34" s="33">
        <v>0</v>
      </c>
      <c r="K34" s="33">
        <v>0</v>
      </c>
      <c r="L34" s="33">
        <v>0</v>
      </c>
    </row>
    <row r="35" spans="3:12" ht="25.5" x14ac:dyDescent="0.25">
      <c r="C35" s="29" t="s">
        <v>71</v>
      </c>
      <c r="D35" s="30" t="s">
        <v>72</v>
      </c>
      <c r="E35" s="31"/>
      <c r="F35" s="32"/>
      <c r="G35" s="33">
        <f t="shared" ref="G35:L35" si="11">G36</f>
        <v>0</v>
      </c>
      <c r="H35" s="33">
        <f t="shared" si="11"/>
        <v>0.40433000000000002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</row>
    <row r="36" spans="3:12" ht="38.25" x14ac:dyDescent="0.25">
      <c r="C36" s="25" t="s">
        <v>73</v>
      </c>
      <c r="D36" s="27" t="s">
        <v>74</v>
      </c>
      <c r="E36" s="38" t="s">
        <v>25</v>
      </c>
      <c r="F36" s="19"/>
      <c r="G36" s="20">
        <v>0</v>
      </c>
      <c r="H36" s="20">
        <v>0.40433000000000002</v>
      </c>
      <c r="I36" s="20">
        <v>0</v>
      </c>
      <c r="J36" s="20">
        <v>0</v>
      </c>
      <c r="K36" s="20">
        <v>0</v>
      </c>
      <c r="L36" s="20">
        <v>0</v>
      </c>
    </row>
    <row r="37" spans="3:12" ht="26.25" x14ac:dyDescent="0.25">
      <c r="C37" s="21" t="s">
        <v>75</v>
      </c>
      <c r="D37" s="22" t="s">
        <v>76</v>
      </c>
      <c r="E37" s="37" t="s">
        <v>25</v>
      </c>
      <c r="F37" s="23"/>
      <c r="G37" s="24">
        <f t="shared" ref="G37:L37" si="12">G38+G41+G44</f>
        <v>16536900.199999999</v>
      </c>
      <c r="H37" s="24">
        <f t="shared" si="12"/>
        <v>8436103.9518100005</v>
      </c>
      <c r="I37" s="24">
        <f t="shared" si="12"/>
        <v>19225830.5</v>
      </c>
      <c r="J37" s="24">
        <f t="shared" si="12"/>
        <v>21919633.399999999</v>
      </c>
      <c r="K37" s="24">
        <f t="shared" si="12"/>
        <v>24921505.5</v>
      </c>
      <c r="L37" s="24">
        <f t="shared" si="12"/>
        <v>25292482.899999999</v>
      </c>
    </row>
    <row r="38" spans="3:12" ht="26.25" x14ac:dyDescent="0.25">
      <c r="C38" s="29" t="s">
        <v>77</v>
      </c>
      <c r="D38" s="30" t="s">
        <v>78</v>
      </c>
      <c r="E38" s="36" t="s">
        <v>25</v>
      </c>
      <c r="F38" s="32"/>
      <c r="G38" s="33">
        <f t="shared" ref="G38:L38" si="13">G39+G40</f>
        <v>15384014.5</v>
      </c>
      <c r="H38" s="33">
        <f t="shared" si="13"/>
        <v>8149854.4524099994</v>
      </c>
      <c r="I38" s="33">
        <f t="shared" si="13"/>
        <v>18133441.5</v>
      </c>
      <c r="J38" s="33">
        <f t="shared" si="13"/>
        <v>20743705.399999999</v>
      </c>
      <c r="K38" s="33">
        <f t="shared" si="13"/>
        <v>23670716.5</v>
      </c>
      <c r="L38" s="33">
        <f t="shared" si="13"/>
        <v>24004208.899999999</v>
      </c>
    </row>
    <row r="39" spans="3:12" ht="38.25" x14ac:dyDescent="0.25">
      <c r="C39" s="25" t="s">
        <v>79</v>
      </c>
      <c r="D39" s="27" t="s">
        <v>80</v>
      </c>
      <c r="E39" s="28" t="s">
        <v>25</v>
      </c>
      <c r="F39" s="19"/>
      <c r="G39" s="20">
        <v>6488858.7000000002</v>
      </c>
      <c r="H39" s="20">
        <v>2756768.58085</v>
      </c>
      <c r="I39" s="20">
        <v>5340353.0999999996</v>
      </c>
      <c r="J39" s="20">
        <v>6739412.9000000004</v>
      </c>
      <c r="K39" s="20">
        <v>7455220</v>
      </c>
      <c r="L39" s="20">
        <v>7788712.2999999998</v>
      </c>
    </row>
    <row r="40" spans="3:12" ht="38.25" x14ac:dyDescent="0.25">
      <c r="C40" s="25" t="s">
        <v>81</v>
      </c>
      <c r="D40" s="27" t="s">
        <v>82</v>
      </c>
      <c r="E40" s="28" t="s">
        <v>25</v>
      </c>
      <c r="F40" s="19"/>
      <c r="G40" s="20">
        <v>8895155.8000000007</v>
      </c>
      <c r="H40" s="20">
        <v>5393085.8715599999</v>
      </c>
      <c r="I40" s="20">
        <v>12793088.4</v>
      </c>
      <c r="J40" s="20">
        <v>14004292.5</v>
      </c>
      <c r="K40" s="20">
        <v>16215496.5</v>
      </c>
      <c r="L40" s="20">
        <v>16215496.6</v>
      </c>
    </row>
    <row r="41" spans="3:12" ht="26.25" x14ac:dyDescent="0.25">
      <c r="C41" s="29" t="s">
        <v>83</v>
      </c>
      <c r="D41" s="30" t="s">
        <v>84</v>
      </c>
      <c r="E41" s="36" t="s">
        <v>25</v>
      </c>
      <c r="F41" s="32"/>
      <c r="G41" s="33">
        <f t="shared" ref="G41:L41" si="14">G42+G43</f>
        <v>1151625.7</v>
      </c>
      <c r="H41" s="33">
        <f t="shared" si="14"/>
        <v>285629.99362000002</v>
      </c>
      <c r="I41" s="33">
        <f t="shared" si="14"/>
        <v>1091093</v>
      </c>
      <c r="J41" s="33">
        <f t="shared" si="14"/>
        <v>1174628</v>
      </c>
      <c r="K41" s="33">
        <f t="shared" si="14"/>
        <v>1249489</v>
      </c>
      <c r="L41" s="33">
        <f t="shared" si="14"/>
        <v>1286974</v>
      </c>
    </row>
    <row r="42" spans="3:12" ht="26.25" x14ac:dyDescent="0.25">
      <c r="C42" s="25" t="s">
        <v>85</v>
      </c>
      <c r="D42" s="27" t="s">
        <v>86</v>
      </c>
      <c r="E42" s="28" t="s">
        <v>25</v>
      </c>
      <c r="F42" s="19"/>
      <c r="G42" s="20">
        <v>339925.7</v>
      </c>
      <c r="H42" s="20">
        <v>181705.26391000001</v>
      </c>
      <c r="I42" s="20">
        <v>300788</v>
      </c>
      <c r="J42" s="20">
        <v>314323</v>
      </c>
      <c r="K42" s="20">
        <v>326896</v>
      </c>
      <c r="L42" s="20">
        <v>336703</v>
      </c>
    </row>
    <row r="43" spans="3:12" ht="26.25" x14ac:dyDescent="0.25">
      <c r="C43" s="25" t="s">
        <v>87</v>
      </c>
      <c r="D43" s="27" t="s">
        <v>88</v>
      </c>
      <c r="E43" s="28" t="s">
        <v>25</v>
      </c>
      <c r="F43" s="19"/>
      <c r="G43" s="20">
        <v>811700</v>
      </c>
      <c r="H43" s="20">
        <v>103924.72971</v>
      </c>
      <c r="I43" s="20">
        <v>790305</v>
      </c>
      <c r="J43" s="20">
        <v>860305</v>
      </c>
      <c r="K43" s="20">
        <v>922593</v>
      </c>
      <c r="L43" s="20">
        <v>950271</v>
      </c>
    </row>
    <row r="44" spans="3:12" ht="26.25" x14ac:dyDescent="0.25">
      <c r="C44" s="29" t="s">
        <v>89</v>
      </c>
      <c r="D44" s="30" t="s">
        <v>90</v>
      </c>
      <c r="E44" s="36" t="s">
        <v>25</v>
      </c>
      <c r="F44" s="32"/>
      <c r="G44" s="33">
        <v>1260</v>
      </c>
      <c r="H44" s="33">
        <v>619.50577999999996</v>
      </c>
      <c r="I44" s="33">
        <v>1296</v>
      </c>
      <c r="J44" s="33">
        <v>1300</v>
      </c>
      <c r="K44" s="33">
        <v>1300</v>
      </c>
      <c r="L44" s="33">
        <v>1300</v>
      </c>
    </row>
    <row r="45" spans="3:12" ht="26.25" x14ac:dyDescent="0.25">
      <c r="C45" s="21" t="s">
        <v>91</v>
      </c>
      <c r="D45" s="22" t="s">
        <v>92</v>
      </c>
      <c r="E45" s="37" t="s">
        <v>25</v>
      </c>
      <c r="F45" s="23"/>
      <c r="G45" s="24">
        <f t="shared" ref="G45:L45" si="15">G46+G50</f>
        <v>311135.90000000002</v>
      </c>
      <c r="H45" s="24">
        <f t="shared" si="15"/>
        <v>212300.40164</v>
      </c>
      <c r="I45" s="24">
        <f t="shared" si="15"/>
        <v>390432</v>
      </c>
      <c r="J45" s="24">
        <f t="shared" si="15"/>
        <v>409936</v>
      </c>
      <c r="K45" s="24">
        <f t="shared" si="15"/>
        <v>430482</v>
      </c>
      <c r="L45" s="24">
        <f t="shared" si="15"/>
        <v>430487</v>
      </c>
    </row>
    <row r="46" spans="3:12" ht="26.25" x14ac:dyDescent="0.25">
      <c r="C46" s="29" t="s">
        <v>93</v>
      </c>
      <c r="D46" s="30" t="s">
        <v>94</v>
      </c>
      <c r="E46" s="28" t="s">
        <v>25</v>
      </c>
      <c r="F46" s="19"/>
      <c r="G46" s="20">
        <f t="shared" ref="G46:L46" si="16">G47+G48+G49</f>
        <v>308395.90000000002</v>
      </c>
      <c r="H46" s="20">
        <f t="shared" si="16"/>
        <v>212042.43486000001</v>
      </c>
      <c r="I46" s="20">
        <f t="shared" si="16"/>
        <v>386606</v>
      </c>
      <c r="J46" s="20">
        <f t="shared" si="16"/>
        <v>406106</v>
      </c>
      <c r="K46" s="20">
        <f t="shared" si="16"/>
        <v>426647</v>
      </c>
      <c r="L46" s="20">
        <f t="shared" si="16"/>
        <v>426647</v>
      </c>
    </row>
    <row r="47" spans="3:12" ht="38.25" x14ac:dyDescent="0.25">
      <c r="C47" s="25" t="s">
        <v>95</v>
      </c>
      <c r="D47" s="27" t="s">
        <v>96</v>
      </c>
      <c r="E47" s="28" t="s">
        <v>25</v>
      </c>
      <c r="F47" s="19"/>
      <c r="G47" s="20">
        <v>73495.8</v>
      </c>
      <c r="H47" s="20">
        <v>38766.251049999999</v>
      </c>
      <c r="I47" s="20">
        <v>65435</v>
      </c>
      <c r="J47" s="20">
        <v>67500</v>
      </c>
      <c r="K47" s="20">
        <v>67500</v>
      </c>
      <c r="L47" s="20">
        <v>67500</v>
      </c>
    </row>
    <row r="48" spans="3:12" ht="38.25" x14ac:dyDescent="0.25">
      <c r="C48" s="25" t="s">
        <v>97</v>
      </c>
      <c r="D48" s="27" t="s">
        <v>98</v>
      </c>
      <c r="E48" s="28" t="s">
        <v>25</v>
      </c>
      <c r="F48" s="19"/>
      <c r="G48" s="20">
        <v>64184.800000000003</v>
      </c>
      <c r="H48" s="20">
        <v>60801.877200000003</v>
      </c>
      <c r="I48" s="20">
        <v>94841</v>
      </c>
      <c r="J48" s="20">
        <v>95100</v>
      </c>
      <c r="K48" s="20">
        <v>95100</v>
      </c>
      <c r="L48" s="20">
        <v>95100</v>
      </c>
    </row>
    <row r="49" spans="3:15" ht="26.25" x14ac:dyDescent="0.25">
      <c r="C49" s="25" t="s">
        <v>99</v>
      </c>
      <c r="D49" s="27" t="s">
        <v>100</v>
      </c>
      <c r="E49" s="28" t="s">
        <v>25</v>
      </c>
      <c r="F49" s="19"/>
      <c r="G49" s="20">
        <v>170715.3</v>
      </c>
      <c r="H49" s="20">
        <v>112474.30661</v>
      </c>
      <c r="I49" s="20">
        <v>226330</v>
      </c>
      <c r="J49" s="20">
        <v>243506</v>
      </c>
      <c r="K49" s="20">
        <v>264047</v>
      </c>
      <c r="L49" s="20">
        <v>264047</v>
      </c>
    </row>
    <row r="50" spans="3:15" ht="51" x14ac:dyDescent="0.25">
      <c r="C50" s="29" t="s">
        <v>101</v>
      </c>
      <c r="D50" s="30" t="s">
        <v>102</v>
      </c>
      <c r="E50" s="28" t="s">
        <v>25</v>
      </c>
      <c r="F50" s="19"/>
      <c r="G50" s="20">
        <f t="shared" ref="G50:L50" si="17">G51+G52</f>
        <v>2740</v>
      </c>
      <c r="H50" s="20">
        <f t="shared" si="17"/>
        <v>257.96678000000003</v>
      </c>
      <c r="I50" s="20">
        <f t="shared" si="17"/>
        <v>3826.0000000000009</v>
      </c>
      <c r="J50" s="20">
        <f t="shared" si="17"/>
        <v>3830</v>
      </c>
      <c r="K50" s="20">
        <f t="shared" si="17"/>
        <v>3835</v>
      </c>
      <c r="L50" s="20">
        <f t="shared" si="17"/>
        <v>3840</v>
      </c>
    </row>
    <row r="51" spans="3:15" ht="26.25" x14ac:dyDescent="0.25">
      <c r="C51" s="25" t="s">
        <v>103</v>
      </c>
      <c r="D51" s="27" t="s">
        <v>104</v>
      </c>
      <c r="E51" s="28" t="s">
        <v>25</v>
      </c>
      <c r="F51" s="19"/>
      <c r="G51" s="20">
        <v>2600</v>
      </c>
      <c r="H51" s="20">
        <v>228.96</v>
      </c>
      <c r="I51" s="20">
        <v>3630.5109489051101</v>
      </c>
      <c r="J51" s="20">
        <v>3634.3</v>
      </c>
      <c r="K51" s="20">
        <v>3639.1</v>
      </c>
      <c r="L51" s="20">
        <v>3643.8</v>
      </c>
    </row>
    <row r="52" spans="3:15" ht="38.25" x14ac:dyDescent="0.25">
      <c r="C52" s="25" t="s">
        <v>105</v>
      </c>
      <c r="D52" s="27" t="s">
        <v>106</v>
      </c>
      <c r="E52" s="28" t="s">
        <v>25</v>
      </c>
      <c r="F52" s="19"/>
      <c r="G52" s="20">
        <v>140</v>
      </c>
      <c r="H52" s="20">
        <v>29.006779999999999</v>
      </c>
      <c r="I52" s="20">
        <v>195.48905109489101</v>
      </c>
      <c r="J52" s="20">
        <v>195.7</v>
      </c>
      <c r="K52" s="20">
        <v>195.9</v>
      </c>
      <c r="L52" s="20">
        <v>196.2</v>
      </c>
    </row>
    <row r="53" spans="3:15" ht="25.5" x14ac:dyDescent="0.25">
      <c r="C53" s="21" t="s">
        <v>107</v>
      </c>
      <c r="D53" s="22" t="s">
        <v>108</v>
      </c>
      <c r="E53" s="23"/>
      <c r="F53" s="23"/>
      <c r="G53" s="24">
        <f t="shared" ref="G53:L53" si="18">G54+G56+G57</f>
        <v>180353.59999999998</v>
      </c>
      <c r="H53" s="24">
        <f t="shared" si="18"/>
        <v>65953.482239999983</v>
      </c>
      <c r="I53" s="24">
        <f t="shared" si="18"/>
        <v>145460</v>
      </c>
      <c r="J53" s="24">
        <f t="shared" si="18"/>
        <v>149453.40000000002</v>
      </c>
      <c r="K53" s="24">
        <f t="shared" si="18"/>
        <v>160220.38880000002</v>
      </c>
      <c r="L53" s="24">
        <f t="shared" si="18"/>
        <v>164298.06806800002</v>
      </c>
    </row>
    <row r="54" spans="3:15" ht="51" x14ac:dyDescent="0.25">
      <c r="C54" s="31" t="s">
        <v>109</v>
      </c>
      <c r="D54" s="31" t="s">
        <v>110</v>
      </c>
      <c r="E54" s="32"/>
      <c r="F54" s="32"/>
      <c r="G54" s="33">
        <f t="shared" ref="G54:L54" si="19">G55</f>
        <v>15</v>
      </c>
      <c r="H54" s="33">
        <f t="shared" si="19"/>
        <v>9.2250899999999998</v>
      </c>
      <c r="I54" s="33">
        <f t="shared" si="19"/>
        <v>15</v>
      </c>
      <c r="J54" s="33">
        <f t="shared" si="19"/>
        <v>15.7</v>
      </c>
      <c r="K54" s="33">
        <f t="shared" si="19"/>
        <v>16.399999999999999</v>
      </c>
      <c r="L54" s="33">
        <f t="shared" si="19"/>
        <v>17.100000000000001</v>
      </c>
    </row>
    <row r="55" spans="3:15" ht="38.25" x14ac:dyDescent="0.25">
      <c r="C55" s="39" t="s">
        <v>111</v>
      </c>
      <c r="D55" s="38" t="s">
        <v>112</v>
      </c>
      <c r="E55" s="40" t="s">
        <v>113</v>
      </c>
      <c r="F55" s="19"/>
      <c r="G55" s="20">
        <v>15</v>
      </c>
      <c r="H55" s="20">
        <v>9.2250899999999998</v>
      </c>
      <c r="I55" s="20">
        <v>15</v>
      </c>
      <c r="J55" s="20">
        <v>15.7</v>
      </c>
      <c r="K55" s="20">
        <v>16.399999999999999</v>
      </c>
      <c r="L55" s="20">
        <v>17.100000000000001</v>
      </c>
    </row>
    <row r="56" spans="3:15" ht="102" x14ac:dyDescent="0.25">
      <c r="C56" s="29" t="s">
        <v>114</v>
      </c>
      <c r="D56" s="30" t="s">
        <v>115</v>
      </c>
      <c r="E56" s="41" t="s">
        <v>116</v>
      </c>
      <c r="F56" s="19"/>
      <c r="G56" s="20">
        <v>1334.6</v>
      </c>
      <c r="H56" s="20">
        <v>2119.6999999999998</v>
      </c>
      <c r="I56" s="20">
        <v>4000</v>
      </c>
      <c r="J56" s="20">
        <v>4192</v>
      </c>
      <c r="K56" s="20">
        <v>4380.6400000000003</v>
      </c>
      <c r="L56" s="20">
        <v>4569</v>
      </c>
    </row>
    <row r="57" spans="3:15" ht="51" x14ac:dyDescent="0.25">
      <c r="C57" s="25" t="s">
        <v>117</v>
      </c>
      <c r="D57" s="27" t="s">
        <v>118</v>
      </c>
      <c r="E57" s="19"/>
      <c r="F57" s="19"/>
      <c r="G57" s="20">
        <f t="shared" ref="G57:L57" si="20">G58+G59+G60+G62+G63+G64+G65+G66+G69+G71+G73+G74+G75+G76</f>
        <v>179003.99999999997</v>
      </c>
      <c r="H57" s="20">
        <f t="shared" si="20"/>
        <v>63824.557149999986</v>
      </c>
      <c r="I57" s="20">
        <f t="shared" si="20"/>
        <v>141445</v>
      </c>
      <c r="J57" s="20">
        <f t="shared" si="20"/>
        <v>145245.70000000001</v>
      </c>
      <c r="K57" s="20">
        <f t="shared" si="20"/>
        <v>155823.34880000001</v>
      </c>
      <c r="L57" s="20">
        <f t="shared" si="20"/>
        <v>159711.96806800002</v>
      </c>
      <c r="O57" s="11"/>
    </row>
    <row r="58" spans="3:15" ht="112.5" customHeight="1" x14ac:dyDescent="0.25">
      <c r="C58" s="42" t="s">
        <v>119</v>
      </c>
      <c r="D58" s="31" t="s">
        <v>120</v>
      </c>
      <c r="E58" s="43" t="s">
        <v>113</v>
      </c>
      <c r="F58" s="32"/>
      <c r="G58" s="33">
        <v>500</v>
      </c>
      <c r="H58" s="33">
        <v>137.92400000000001</v>
      </c>
      <c r="I58" s="33">
        <v>250</v>
      </c>
      <c r="J58" s="33">
        <v>262</v>
      </c>
      <c r="K58" s="33">
        <v>273.79000000000002</v>
      </c>
      <c r="L58" s="33">
        <v>285.60000000000002</v>
      </c>
    </row>
    <row r="59" spans="3:15" ht="51" x14ac:dyDescent="0.25">
      <c r="C59" s="29" t="s">
        <v>121</v>
      </c>
      <c r="D59" s="30" t="s">
        <v>122</v>
      </c>
      <c r="E59" s="38" t="s">
        <v>123</v>
      </c>
      <c r="F59" s="19"/>
      <c r="G59" s="20">
        <v>82000</v>
      </c>
      <c r="H59" s="20">
        <v>28203.187999999998</v>
      </c>
      <c r="I59" s="20">
        <v>65000</v>
      </c>
      <c r="J59" s="20">
        <v>68120</v>
      </c>
      <c r="K59" s="20">
        <v>71185.399999999994</v>
      </c>
      <c r="L59" s="20">
        <v>74246.372199999998</v>
      </c>
    </row>
    <row r="60" spans="3:15" ht="89.25" x14ac:dyDescent="0.25">
      <c r="C60" s="29" t="s">
        <v>124</v>
      </c>
      <c r="D60" s="30" t="s">
        <v>125</v>
      </c>
      <c r="E60" s="19"/>
      <c r="F60" s="19"/>
      <c r="G60" s="20">
        <f t="shared" ref="G60:L60" si="21">G61</f>
        <v>72664</v>
      </c>
      <c r="H60" s="20">
        <f t="shared" si="21"/>
        <v>21786.25</v>
      </c>
      <c r="I60" s="20">
        <f t="shared" si="21"/>
        <v>49683</v>
      </c>
      <c r="J60" s="20">
        <f t="shared" si="21"/>
        <v>47620.7</v>
      </c>
      <c r="K60" s="20">
        <f t="shared" si="21"/>
        <v>50004.9</v>
      </c>
      <c r="L60" s="20">
        <f t="shared" si="21"/>
        <v>49103.4</v>
      </c>
    </row>
    <row r="61" spans="3:15" ht="102" x14ac:dyDescent="0.25">
      <c r="C61" s="25" t="s">
        <v>126</v>
      </c>
      <c r="D61" s="27" t="s">
        <v>127</v>
      </c>
      <c r="E61" s="38" t="s">
        <v>128</v>
      </c>
      <c r="F61" s="19"/>
      <c r="G61" s="14">
        <v>72664</v>
      </c>
      <c r="H61" s="20">
        <v>21786.25</v>
      </c>
      <c r="I61" s="20">
        <v>49683</v>
      </c>
      <c r="J61" s="20">
        <v>47620.7</v>
      </c>
      <c r="K61" s="20">
        <v>50004.9</v>
      </c>
      <c r="L61" s="20">
        <v>49103.4</v>
      </c>
    </row>
    <row r="62" spans="3:15" ht="38.25" x14ac:dyDescent="0.25">
      <c r="C62" s="29" t="s">
        <v>129</v>
      </c>
      <c r="D62" s="30" t="s">
        <v>130</v>
      </c>
      <c r="E62" s="44" t="s">
        <v>116</v>
      </c>
      <c r="F62" s="45"/>
      <c r="G62" s="46">
        <v>2516.9</v>
      </c>
      <c r="H62" s="46">
        <v>1481.05117</v>
      </c>
      <c r="I62" s="46">
        <v>2900</v>
      </c>
      <c r="J62" s="46">
        <v>3039.2</v>
      </c>
      <c r="K62" s="46">
        <v>3175.9639999999999</v>
      </c>
      <c r="L62" s="46">
        <v>3312.5</v>
      </c>
    </row>
    <row r="63" spans="3:15" ht="89.25" x14ac:dyDescent="0.25">
      <c r="C63" s="42" t="s">
        <v>131</v>
      </c>
      <c r="D63" s="31" t="s">
        <v>132</v>
      </c>
      <c r="E63" s="47" t="s">
        <v>133</v>
      </c>
      <c r="F63" s="48"/>
      <c r="G63" s="49">
        <v>187.2</v>
      </c>
      <c r="H63" s="49">
        <v>96.4</v>
      </c>
      <c r="I63" s="49">
        <v>200</v>
      </c>
      <c r="J63" s="49">
        <v>209.6</v>
      </c>
      <c r="K63" s="49">
        <v>219</v>
      </c>
      <c r="L63" s="49">
        <v>228.5</v>
      </c>
    </row>
    <row r="64" spans="3:15" ht="51" x14ac:dyDescent="0.25">
      <c r="C64" s="42" t="s">
        <v>134</v>
      </c>
      <c r="D64" s="31" t="s">
        <v>135</v>
      </c>
      <c r="E64" s="47" t="s">
        <v>133</v>
      </c>
      <c r="F64" s="50"/>
      <c r="G64" s="46">
        <v>4</v>
      </c>
      <c r="H64" s="46">
        <v>4</v>
      </c>
      <c r="I64" s="46">
        <v>4</v>
      </c>
      <c r="J64" s="46">
        <v>4.2</v>
      </c>
      <c r="K64" s="46">
        <v>4.4000000000000004</v>
      </c>
      <c r="L64" s="46">
        <v>4.5999999999999996</v>
      </c>
    </row>
    <row r="65" spans="3:12" ht="114.75" x14ac:dyDescent="0.25">
      <c r="C65" s="42" t="s">
        <v>136</v>
      </c>
      <c r="D65" s="31" t="s">
        <v>137</v>
      </c>
      <c r="E65" s="34" t="s">
        <v>138</v>
      </c>
      <c r="F65" s="50"/>
      <c r="G65" s="46">
        <v>326.10000000000002</v>
      </c>
      <c r="H65" s="46">
        <v>153.09997999999999</v>
      </c>
      <c r="I65" s="46">
        <v>200</v>
      </c>
      <c r="J65" s="46">
        <v>209.6</v>
      </c>
      <c r="K65" s="46">
        <v>219.03200000000001</v>
      </c>
      <c r="L65" s="46">
        <v>228.5</v>
      </c>
    </row>
    <row r="66" spans="3:12" ht="102" x14ac:dyDescent="0.25">
      <c r="C66" s="29" t="s">
        <v>139</v>
      </c>
      <c r="D66" s="30" t="s">
        <v>140</v>
      </c>
      <c r="E66" s="32"/>
      <c r="F66" s="32"/>
      <c r="G66" s="33">
        <f t="shared" ref="G66:L66" si="22">G67+G68</f>
        <v>9093.7999999999993</v>
      </c>
      <c r="H66" s="33">
        <f t="shared" si="22"/>
        <v>5138.0940000000001</v>
      </c>
      <c r="I66" s="33">
        <f t="shared" si="22"/>
        <v>11330</v>
      </c>
      <c r="J66" s="33">
        <f t="shared" si="22"/>
        <v>11873.8</v>
      </c>
      <c r="K66" s="33">
        <f t="shared" si="22"/>
        <v>12408.1628</v>
      </c>
      <c r="L66" s="33">
        <f t="shared" si="22"/>
        <v>12941.695868000001</v>
      </c>
    </row>
    <row r="67" spans="3:12" ht="120" customHeight="1" x14ac:dyDescent="0.25">
      <c r="C67" s="25" t="s">
        <v>141</v>
      </c>
      <c r="D67" s="27" t="s">
        <v>142</v>
      </c>
      <c r="E67" s="40" t="s">
        <v>116</v>
      </c>
      <c r="F67" s="19"/>
      <c r="G67" s="20">
        <v>0</v>
      </c>
      <c r="H67" s="20">
        <v>170.8</v>
      </c>
      <c r="I67" s="20">
        <v>230</v>
      </c>
      <c r="J67" s="20">
        <v>241</v>
      </c>
      <c r="K67" s="20">
        <v>251.88679999999999</v>
      </c>
      <c r="L67" s="20">
        <v>262.7</v>
      </c>
    </row>
    <row r="68" spans="3:12" ht="219" customHeight="1" x14ac:dyDescent="0.25">
      <c r="C68" s="25" t="s">
        <v>143</v>
      </c>
      <c r="D68" s="26" t="s">
        <v>144</v>
      </c>
      <c r="E68" s="38" t="s">
        <v>145</v>
      </c>
      <c r="F68" s="19"/>
      <c r="G68" s="20">
        <v>9093.7999999999993</v>
      </c>
      <c r="H68" s="20">
        <v>4967.2939999999999</v>
      </c>
      <c r="I68" s="20">
        <v>11100</v>
      </c>
      <c r="J68" s="20">
        <v>11632.8</v>
      </c>
      <c r="K68" s="20">
        <v>12156.276</v>
      </c>
      <c r="L68" s="20">
        <v>12678.995868</v>
      </c>
    </row>
    <row r="69" spans="3:12" ht="89.25" x14ac:dyDescent="0.25">
      <c r="C69" s="29" t="s">
        <v>146</v>
      </c>
      <c r="D69" s="30" t="s">
        <v>147</v>
      </c>
      <c r="E69" s="32"/>
      <c r="F69" s="32"/>
      <c r="G69" s="33">
        <f t="shared" ref="G69:L69" si="23">G70</f>
        <v>9600</v>
      </c>
      <c r="H69" s="33">
        <f t="shared" si="23"/>
        <v>5415.6</v>
      </c>
      <c r="I69" s="33">
        <f t="shared" si="23"/>
        <v>9600</v>
      </c>
      <c r="J69" s="33">
        <f t="shared" si="23"/>
        <v>11600</v>
      </c>
      <c r="K69" s="33">
        <f t="shared" si="23"/>
        <v>16600</v>
      </c>
      <c r="L69" s="33">
        <f t="shared" si="23"/>
        <v>17600</v>
      </c>
    </row>
    <row r="70" spans="3:12" ht="127.5" x14ac:dyDescent="0.25">
      <c r="C70" s="25" t="s">
        <v>148</v>
      </c>
      <c r="D70" s="26" t="s">
        <v>149</v>
      </c>
      <c r="E70" s="13" t="s">
        <v>150</v>
      </c>
      <c r="F70" s="19"/>
      <c r="G70" s="20">
        <v>9600</v>
      </c>
      <c r="H70" s="20">
        <v>5415.6</v>
      </c>
      <c r="I70" s="20">
        <v>9600</v>
      </c>
      <c r="J70" s="20">
        <v>11600</v>
      </c>
      <c r="K70" s="20">
        <v>16600</v>
      </c>
      <c r="L70" s="20">
        <v>17600</v>
      </c>
    </row>
    <row r="71" spans="3:12" ht="89.25" x14ac:dyDescent="0.25">
      <c r="C71" s="29" t="s">
        <v>151</v>
      </c>
      <c r="D71" s="35" t="s">
        <v>152</v>
      </c>
      <c r="E71" s="32"/>
      <c r="F71" s="32"/>
      <c r="G71" s="33">
        <f t="shared" ref="G71:L71" si="24">G72</f>
        <v>149.80000000000001</v>
      </c>
      <c r="H71" s="33">
        <f t="shared" si="24"/>
        <v>195.45</v>
      </c>
      <c r="I71" s="33">
        <f t="shared" si="24"/>
        <v>320</v>
      </c>
      <c r="J71" s="33">
        <f t="shared" si="24"/>
        <v>320</v>
      </c>
      <c r="K71" s="33">
        <f t="shared" si="24"/>
        <v>320</v>
      </c>
      <c r="L71" s="33">
        <f t="shared" si="24"/>
        <v>320</v>
      </c>
    </row>
    <row r="72" spans="3:12" ht="114.75" x14ac:dyDescent="0.25">
      <c r="C72" s="25" t="s">
        <v>153</v>
      </c>
      <c r="D72" s="26" t="s">
        <v>154</v>
      </c>
      <c r="E72" s="13" t="s">
        <v>155</v>
      </c>
      <c r="F72" s="19"/>
      <c r="G72" s="20">
        <v>149.80000000000001</v>
      </c>
      <c r="H72" s="20">
        <v>195.45</v>
      </c>
      <c r="I72" s="20">
        <v>320</v>
      </c>
      <c r="J72" s="20">
        <v>320</v>
      </c>
      <c r="K72" s="20">
        <v>320</v>
      </c>
      <c r="L72" s="20">
        <v>320</v>
      </c>
    </row>
    <row r="73" spans="3:12" s="51" customFormat="1" ht="63.75" x14ac:dyDescent="0.2">
      <c r="C73" s="52" t="s">
        <v>156</v>
      </c>
      <c r="D73" s="53" t="s">
        <v>157</v>
      </c>
      <c r="E73" s="54" t="s">
        <v>158</v>
      </c>
      <c r="F73" s="55"/>
      <c r="G73" s="56">
        <v>728.4</v>
      </c>
      <c r="H73" s="56">
        <v>330</v>
      </c>
      <c r="I73" s="56">
        <v>602</v>
      </c>
      <c r="J73" s="56">
        <v>602</v>
      </c>
      <c r="K73" s="56">
        <v>0</v>
      </c>
      <c r="L73" s="56">
        <v>0</v>
      </c>
    </row>
    <row r="74" spans="3:12" ht="102" x14ac:dyDescent="0.25">
      <c r="C74" s="25" t="s">
        <v>159</v>
      </c>
      <c r="D74" s="26" t="s">
        <v>160</v>
      </c>
      <c r="E74" s="38" t="s">
        <v>161</v>
      </c>
      <c r="F74" s="19"/>
      <c r="G74" s="20">
        <v>613.79999999999995</v>
      </c>
      <c r="H74" s="20">
        <v>556</v>
      </c>
      <c r="I74" s="20">
        <v>700</v>
      </c>
      <c r="J74" s="20">
        <v>700</v>
      </c>
      <c r="K74" s="20">
        <v>700</v>
      </c>
      <c r="L74" s="20">
        <v>700</v>
      </c>
    </row>
    <row r="75" spans="3:12" ht="114.75" x14ac:dyDescent="0.25">
      <c r="C75" s="25" t="s">
        <v>162</v>
      </c>
      <c r="D75" s="26" t="s">
        <v>163</v>
      </c>
      <c r="E75" s="38" t="s">
        <v>161</v>
      </c>
      <c r="F75" s="19"/>
      <c r="G75" s="20">
        <v>74.599999999999994</v>
      </c>
      <c r="H75" s="20">
        <v>27.5</v>
      </c>
      <c r="I75" s="57">
        <v>60</v>
      </c>
      <c r="J75" s="20">
        <v>60</v>
      </c>
      <c r="K75" s="20">
        <v>60</v>
      </c>
      <c r="L75" s="20">
        <v>60</v>
      </c>
    </row>
    <row r="76" spans="3:12" ht="76.5" x14ac:dyDescent="0.25">
      <c r="C76" s="25" t="s">
        <v>164</v>
      </c>
      <c r="D76" s="27" t="s">
        <v>165</v>
      </c>
      <c r="E76" s="38" t="s">
        <v>145</v>
      </c>
      <c r="F76" s="19"/>
      <c r="G76" s="20">
        <v>545.4</v>
      </c>
      <c r="H76" s="20">
        <v>300</v>
      </c>
      <c r="I76" s="20">
        <v>596</v>
      </c>
      <c r="J76" s="20">
        <v>624.6</v>
      </c>
      <c r="K76" s="20">
        <v>652.70000000000005</v>
      </c>
      <c r="L76" s="20">
        <v>680.8</v>
      </c>
    </row>
    <row r="77" spans="3:12" ht="38.25" x14ac:dyDescent="0.25">
      <c r="C77" s="21" t="s">
        <v>166</v>
      </c>
      <c r="D77" s="22" t="s">
        <v>167</v>
      </c>
      <c r="E77" s="38" t="s">
        <v>113</v>
      </c>
      <c r="F77" s="19"/>
      <c r="G77" s="20">
        <v>0</v>
      </c>
      <c r="H77" s="20">
        <v>1.4663900000000001</v>
      </c>
      <c r="I77" s="20">
        <v>0</v>
      </c>
      <c r="J77" s="20">
        <v>0</v>
      </c>
      <c r="K77" s="20">
        <v>0</v>
      </c>
      <c r="L77" s="20">
        <v>0</v>
      </c>
    </row>
    <row r="78" spans="3:12" ht="38.25" x14ac:dyDescent="0.25">
      <c r="C78" s="21" t="s">
        <v>168</v>
      </c>
      <c r="D78" s="22" t="s">
        <v>169</v>
      </c>
      <c r="E78" s="23"/>
      <c r="F78" s="23"/>
      <c r="G78" s="24">
        <f t="shared" ref="G78:L78" si="25">G79+G81+G83+G88+G90+G93</f>
        <v>72202.5</v>
      </c>
      <c r="H78" s="24">
        <f t="shared" si="25"/>
        <v>28504.817080000001</v>
      </c>
      <c r="I78" s="24">
        <f t="shared" si="25"/>
        <v>62750.9</v>
      </c>
      <c r="J78" s="24">
        <f t="shared" si="25"/>
        <v>63958.100000000013</v>
      </c>
      <c r="K78" s="24">
        <f t="shared" si="25"/>
        <v>65553.900000000009</v>
      </c>
      <c r="L78" s="24">
        <f t="shared" si="25"/>
        <v>67229.699999999983</v>
      </c>
    </row>
    <row r="79" spans="3:12" ht="59.25" customHeight="1" x14ac:dyDescent="0.25">
      <c r="C79" s="29" t="s">
        <v>170</v>
      </c>
      <c r="D79" s="30" t="s">
        <v>171</v>
      </c>
      <c r="E79" s="2"/>
      <c r="F79" s="19"/>
      <c r="G79" s="20">
        <f t="shared" ref="G79:L79" si="26">G80</f>
        <v>200</v>
      </c>
      <c r="H79" s="20">
        <f t="shared" si="26"/>
        <v>0</v>
      </c>
      <c r="I79" s="20">
        <f t="shared" si="26"/>
        <v>1600</v>
      </c>
      <c r="J79" s="20">
        <f t="shared" si="26"/>
        <v>1680</v>
      </c>
      <c r="K79" s="20">
        <f t="shared" si="26"/>
        <v>1764</v>
      </c>
      <c r="L79" s="20">
        <f t="shared" si="26"/>
        <v>1852.2</v>
      </c>
    </row>
    <row r="80" spans="3:12" ht="76.5" x14ac:dyDescent="0.25">
      <c r="C80" s="25" t="s">
        <v>172</v>
      </c>
      <c r="D80" s="27" t="s">
        <v>173</v>
      </c>
      <c r="E80" s="2" t="s">
        <v>174</v>
      </c>
      <c r="F80" s="19"/>
      <c r="G80" s="20">
        <v>200</v>
      </c>
      <c r="H80" s="20">
        <v>0</v>
      </c>
      <c r="I80" s="20">
        <v>1600</v>
      </c>
      <c r="J80" s="20">
        <v>1680</v>
      </c>
      <c r="K80" s="20">
        <v>1764</v>
      </c>
      <c r="L80" s="20">
        <v>1852.2</v>
      </c>
    </row>
    <row r="81" spans="3:12" ht="38.25" x14ac:dyDescent="0.25">
      <c r="C81" s="29" t="s">
        <v>175</v>
      </c>
      <c r="D81" s="30" t="s">
        <v>176</v>
      </c>
      <c r="E81" s="58"/>
      <c r="F81" s="19"/>
      <c r="G81" s="20">
        <f t="shared" ref="G81:L81" si="27">G82</f>
        <v>32000</v>
      </c>
      <c r="H81" s="20">
        <f t="shared" si="27"/>
        <v>13524.752990000001</v>
      </c>
      <c r="I81" s="20">
        <f t="shared" si="27"/>
        <v>32000</v>
      </c>
      <c r="J81" s="20">
        <f t="shared" si="27"/>
        <v>32000</v>
      </c>
      <c r="K81" s="20">
        <f t="shared" si="27"/>
        <v>32000</v>
      </c>
      <c r="L81" s="20">
        <f t="shared" si="27"/>
        <v>32000</v>
      </c>
    </row>
    <row r="82" spans="3:12" ht="51" x14ac:dyDescent="0.25">
      <c r="C82" s="29" t="s">
        <v>177</v>
      </c>
      <c r="D82" s="27" t="s">
        <v>178</v>
      </c>
      <c r="E82" s="58" t="s">
        <v>179</v>
      </c>
      <c r="F82" s="19"/>
      <c r="G82" s="20">
        <v>32000</v>
      </c>
      <c r="H82" s="20">
        <v>13524.752990000001</v>
      </c>
      <c r="I82" s="20">
        <v>32000</v>
      </c>
      <c r="J82" s="20">
        <v>32000</v>
      </c>
      <c r="K82" s="20">
        <v>32000</v>
      </c>
      <c r="L82" s="20">
        <v>32000</v>
      </c>
    </row>
    <row r="83" spans="3:12" ht="127.5" x14ac:dyDescent="0.25">
      <c r="C83" s="29" t="s">
        <v>180</v>
      </c>
      <c r="D83" s="35" t="s">
        <v>181</v>
      </c>
      <c r="E83" s="32"/>
      <c r="F83" s="32"/>
      <c r="G83" s="33">
        <f t="shared" ref="G83:L83" si="28">G84+G86</f>
        <v>39382.5</v>
      </c>
      <c r="H83" s="33">
        <f t="shared" si="28"/>
        <v>14515.596950000001</v>
      </c>
      <c r="I83" s="33">
        <f t="shared" si="28"/>
        <v>28258.6</v>
      </c>
      <c r="J83" s="33">
        <f t="shared" si="28"/>
        <v>29669.600000000002</v>
      </c>
      <c r="K83" s="33">
        <f t="shared" si="28"/>
        <v>31151</v>
      </c>
      <c r="L83" s="33">
        <f t="shared" si="28"/>
        <v>32706.6</v>
      </c>
    </row>
    <row r="84" spans="3:12" ht="114.75" x14ac:dyDescent="0.25">
      <c r="C84" s="29" t="s">
        <v>182</v>
      </c>
      <c r="D84" s="35" t="s">
        <v>183</v>
      </c>
      <c r="E84" s="19"/>
      <c r="F84" s="19"/>
      <c r="G84" s="20">
        <f t="shared" ref="G84:L84" si="29">G85</f>
        <v>3000</v>
      </c>
      <c r="H84" s="20">
        <f t="shared" si="29"/>
        <v>946.2373</v>
      </c>
      <c r="I84" s="20">
        <f t="shared" si="29"/>
        <v>2113</v>
      </c>
      <c r="J84" s="20">
        <f t="shared" si="29"/>
        <v>2216.6999999999998</v>
      </c>
      <c r="K84" s="20">
        <f t="shared" si="29"/>
        <v>2325.5</v>
      </c>
      <c r="L84" s="20">
        <f t="shared" si="29"/>
        <v>2439.8000000000002</v>
      </c>
    </row>
    <row r="85" spans="3:12" ht="102" x14ac:dyDescent="0.25">
      <c r="C85" s="25" t="s">
        <v>184</v>
      </c>
      <c r="D85" s="26" t="s">
        <v>185</v>
      </c>
      <c r="E85" s="38" t="s">
        <v>186</v>
      </c>
      <c r="F85" s="19"/>
      <c r="G85" s="20">
        <v>3000</v>
      </c>
      <c r="H85" s="20">
        <v>946.2373</v>
      </c>
      <c r="I85" s="20">
        <v>2113</v>
      </c>
      <c r="J85" s="20">
        <v>2216.6999999999998</v>
      </c>
      <c r="K85" s="20">
        <v>2325.5</v>
      </c>
      <c r="L85" s="20">
        <v>2439.8000000000002</v>
      </c>
    </row>
    <row r="86" spans="3:12" ht="114.75" x14ac:dyDescent="0.25">
      <c r="C86" s="29" t="s">
        <v>187</v>
      </c>
      <c r="D86" s="35" t="s">
        <v>188</v>
      </c>
      <c r="E86" s="32"/>
      <c r="F86" s="32"/>
      <c r="G86" s="33">
        <f t="shared" ref="G86:L86" si="30">G87</f>
        <v>36382.5</v>
      </c>
      <c r="H86" s="33">
        <f t="shared" si="30"/>
        <v>13569.35965</v>
      </c>
      <c r="I86" s="33">
        <f t="shared" si="30"/>
        <v>26145.599999999999</v>
      </c>
      <c r="J86" s="33">
        <f t="shared" si="30"/>
        <v>27452.9</v>
      </c>
      <c r="K86" s="33">
        <f t="shared" si="30"/>
        <v>28825.5</v>
      </c>
      <c r="L86" s="33">
        <f t="shared" si="30"/>
        <v>30266.799999999999</v>
      </c>
    </row>
    <row r="87" spans="3:12" ht="102" x14ac:dyDescent="0.25">
      <c r="C87" s="25" t="s">
        <v>189</v>
      </c>
      <c r="D87" s="27" t="s">
        <v>190</v>
      </c>
      <c r="E87" s="38" t="s">
        <v>174</v>
      </c>
      <c r="F87" s="19"/>
      <c r="G87" s="20">
        <v>36382.5</v>
      </c>
      <c r="H87" s="20">
        <v>13569.35965</v>
      </c>
      <c r="I87" s="20">
        <v>26145.599999999999</v>
      </c>
      <c r="J87" s="20">
        <v>27452.9</v>
      </c>
      <c r="K87" s="20">
        <v>28825.5</v>
      </c>
      <c r="L87" s="20">
        <v>30266.799999999999</v>
      </c>
    </row>
    <row r="88" spans="3:12" ht="63.75" x14ac:dyDescent="0.25">
      <c r="C88" s="29" t="s">
        <v>191</v>
      </c>
      <c r="D88" s="30" t="s">
        <v>192</v>
      </c>
      <c r="E88" s="48"/>
      <c r="F88" s="48"/>
      <c r="G88" s="46">
        <f t="shared" ref="G88:L88" si="31">G89</f>
        <v>0</v>
      </c>
      <c r="H88" s="46">
        <f t="shared" si="31"/>
        <v>0.73116999999999999</v>
      </c>
      <c r="I88" s="46">
        <f t="shared" si="31"/>
        <v>0.8</v>
      </c>
      <c r="J88" s="46">
        <f t="shared" si="31"/>
        <v>0.3</v>
      </c>
      <c r="K88" s="46">
        <f t="shared" si="31"/>
        <v>0.3</v>
      </c>
      <c r="L88" s="46">
        <f t="shared" si="31"/>
        <v>0.3</v>
      </c>
    </row>
    <row r="89" spans="3:12" ht="63.75" x14ac:dyDescent="0.25">
      <c r="C89" s="25" t="s">
        <v>193</v>
      </c>
      <c r="D89" s="27" t="s">
        <v>192</v>
      </c>
      <c r="E89" s="38" t="s">
        <v>194</v>
      </c>
      <c r="F89" s="45"/>
      <c r="G89" s="59">
        <v>0</v>
      </c>
      <c r="H89" s="59">
        <v>0.73116999999999999</v>
      </c>
      <c r="I89" s="59">
        <v>0.8</v>
      </c>
      <c r="J89" s="59">
        <v>0.3</v>
      </c>
      <c r="K89" s="59">
        <v>0.3</v>
      </c>
      <c r="L89" s="59">
        <v>0.3</v>
      </c>
    </row>
    <row r="90" spans="3:12" ht="38.25" x14ac:dyDescent="0.25">
      <c r="C90" s="29" t="s">
        <v>195</v>
      </c>
      <c r="D90" s="30" t="s">
        <v>196</v>
      </c>
      <c r="E90" s="60"/>
      <c r="F90" s="60"/>
      <c r="G90" s="61">
        <f t="shared" ref="G90:L91" si="32">G91</f>
        <v>300</v>
      </c>
      <c r="H90" s="61">
        <f t="shared" si="32"/>
        <v>156.10294999999999</v>
      </c>
      <c r="I90" s="61">
        <f t="shared" si="32"/>
        <v>391.5</v>
      </c>
      <c r="J90" s="61">
        <f t="shared" si="32"/>
        <v>497.4</v>
      </c>
      <c r="K90" s="61">
        <f t="shared" si="32"/>
        <v>522.29999999999995</v>
      </c>
      <c r="L90" s="61">
        <f t="shared" si="32"/>
        <v>548.4</v>
      </c>
    </row>
    <row r="91" spans="3:12" ht="63.75" x14ac:dyDescent="0.25">
      <c r="C91" s="25" t="s">
        <v>197</v>
      </c>
      <c r="D91" s="27" t="s">
        <v>198</v>
      </c>
      <c r="E91" s="2"/>
      <c r="F91" s="2"/>
      <c r="G91" s="14">
        <f t="shared" si="32"/>
        <v>300</v>
      </c>
      <c r="H91" s="14">
        <f t="shared" si="32"/>
        <v>156.10294999999999</v>
      </c>
      <c r="I91" s="14">
        <f t="shared" si="32"/>
        <v>391.5</v>
      </c>
      <c r="J91" s="14">
        <f t="shared" si="32"/>
        <v>497.4</v>
      </c>
      <c r="K91" s="14">
        <f t="shared" si="32"/>
        <v>522.29999999999995</v>
      </c>
      <c r="L91" s="14">
        <f t="shared" si="32"/>
        <v>548.4</v>
      </c>
    </row>
    <row r="92" spans="3:12" ht="76.5" x14ac:dyDescent="0.25">
      <c r="C92" s="25" t="s">
        <v>199</v>
      </c>
      <c r="D92" s="27" t="s">
        <v>200</v>
      </c>
      <c r="E92" s="2" t="s">
        <v>174</v>
      </c>
      <c r="F92" s="2"/>
      <c r="G92" s="14">
        <v>300</v>
      </c>
      <c r="H92" s="14">
        <v>156.10294999999999</v>
      </c>
      <c r="I92" s="14">
        <v>391.5</v>
      </c>
      <c r="J92" s="14">
        <v>497.4</v>
      </c>
      <c r="K92" s="14">
        <v>522.29999999999995</v>
      </c>
      <c r="L92" s="14">
        <v>548.4</v>
      </c>
    </row>
    <row r="93" spans="3:12" ht="116.25" customHeight="1" x14ac:dyDescent="0.25">
      <c r="C93" s="29" t="s">
        <v>201</v>
      </c>
      <c r="D93" s="30" t="s">
        <v>202</v>
      </c>
      <c r="E93" s="60"/>
      <c r="F93" s="60"/>
      <c r="G93" s="61">
        <f t="shared" ref="G93:L94" si="33">G94</f>
        <v>320</v>
      </c>
      <c r="H93" s="61">
        <f t="shared" si="33"/>
        <v>307.63301999999999</v>
      </c>
      <c r="I93" s="61">
        <f t="shared" si="33"/>
        <v>500</v>
      </c>
      <c r="J93" s="61">
        <f t="shared" si="33"/>
        <v>110.8</v>
      </c>
      <c r="K93" s="61">
        <f t="shared" si="33"/>
        <v>116.3</v>
      </c>
      <c r="L93" s="61">
        <f t="shared" si="33"/>
        <v>122.2</v>
      </c>
    </row>
    <row r="94" spans="3:12" ht="116.25" customHeight="1" x14ac:dyDescent="0.25">
      <c r="C94" s="29" t="s">
        <v>203</v>
      </c>
      <c r="D94" s="27" t="s">
        <v>204</v>
      </c>
      <c r="E94" s="60"/>
      <c r="F94" s="60"/>
      <c r="G94" s="61">
        <f t="shared" si="33"/>
        <v>320</v>
      </c>
      <c r="H94" s="61">
        <f t="shared" si="33"/>
        <v>307.63301999999999</v>
      </c>
      <c r="I94" s="61">
        <f t="shared" si="33"/>
        <v>500</v>
      </c>
      <c r="J94" s="61">
        <f t="shared" si="33"/>
        <v>110.8</v>
      </c>
      <c r="K94" s="61">
        <f t="shared" si="33"/>
        <v>116.3</v>
      </c>
      <c r="L94" s="61">
        <f t="shared" si="33"/>
        <v>122.2</v>
      </c>
    </row>
    <row r="95" spans="3:12" ht="99.75" customHeight="1" x14ac:dyDescent="0.25">
      <c r="C95" s="62" t="s">
        <v>205</v>
      </c>
      <c r="D95" s="27" t="s">
        <v>206</v>
      </c>
      <c r="E95" s="2" t="s">
        <v>174</v>
      </c>
      <c r="F95" s="2"/>
      <c r="G95" s="14">
        <v>320</v>
      </c>
      <c r="H95" s="14">
        <v>307.63301999999999</v>
      </c>
      <c r="I95" s="14">
        <v>500</v>
      </c>
      <c r="J95" s="14">
        <v>110.8</v>
      </c>
      <c r="K95" s="14">
        <v>116.3</v>
      </c>
      <c r="L95" s="14">
        <v>122.2</v>
      </c>
    </row>
    <row r="96" spans="3:12" ht="25.5" x14ac:dyDescent="0.25">
      <c r="C96" s="21" t="s">
        <v>207</v>
      </c>
      <c r="D96" s="22" t="s">
        <v>208</v>
      </c>
      <c r="E96" s="19"/>
      <c r="F96" s="19"/>
      <c r="G96" s="24">
        <f t="shared" ref="G96:L96" si="34">G97+G104+G112</f>
        <v>617685</v>
      </c>
      <c r="H96" s="24">
        <f t="shared" si="34"/>
        <v>244993.97975</v>
      </c>
      <c r="I96" s="24">
        <f t="shared" si="34"/>
        <v>548363.9</v>
      </c>
      <c r="J96" s="24">
        <f t="shared" si="34"/>
        <v>588466.9</v>
      </c>
      <c r="K96" s="24">
        <f t="shared" si="34"/>
        <v>622677.4</v>
      </c>
      <c r="L96" s="24">
        <f t="shared" si="34"/>
        <v>660961.1</v>
      </c>
    </row>
    <row r="97" spans="3:12" ht="25.5" x14ac:dyDescent="0.25">
      <c r="C97" s="29" t="s">
        <v>209</v>
      </c>
      <c r="D97" s="30" t="s">
        <v>210</v>
      </c>
      <c r="E97" s="19"/>
      <c r="F97" s="19"/>
      <c r="G97" s="20">
        <f t="shared" ref="G97:L97" si="35">G98+G99+G100+G101+G102+G103</f>
        <v>277815</v>
      </c>
      <c r="H97" s="20">
        <f t="shared" si="35"/>
        <v>19830.932339999999</v>
      </c>
      <c r="I97" s="20">
        <f t="shared" si="35"/>
        <v>39661.9</v>
      </c>
      <c r="J97" s="20">
        <f t="shared" si="35"/>
        <v>39661.9</v>
      </c>
      <c r="K97" s="20">
        <f t="shared" si="35"/>
        <v>41367.4</v>
      </c>
      <c r="L97" s="20">
        <f t="shared" si="35"/>
        <v>43146.100000000006</v>
      </c>
    </row>
    <row r="98" spans="3:12" ht="38.25" x14ac:dyDescent="0.25">
      <c r="C98" s="25" t="s">
        <v>211</v>
      </c>
      <c r="D98" s="27" t="s">
        <v>212</v>
      </c>
      <c r="E98" s="38" t="s">
        <v>213</v>
      </c>
      <c r="F98" s="19"/>
      <c r="G98" s="20">
        <v>42655</v>
      </c>
      <c r="H98" s="20">
        <v>6096.4372400000002</v>
      </c>
      <c r="I98" s="20">
        <v>12192.9</v>
      </c>
      <c r="J98" s="20">
        <v>12192.9</v>
      </c>
      <c r="K98" s="20">
        <v>12717.2</v>
      </c>
      <c r="L98" s="20">
        <v>13264</v>
      </c>
    </row>
    <row r="99" spans="3:12" ht="38.25" x14ac:dyDescent="0.25">
      <c r="C99" s="25" t="s">
        <v>214</v>
      </c>
      <c r="D99" s="27" t="s">
        <v>215</v>
      </c>
      <c r="E99" s="38" t="s">
        <v>213</v>
      </c>
      <c r="F99" s="19"/>
      <c r="G99" s="20">
        <v>0</v>
      </c>
      <c r="H99" s="20">
        <v>28.150670000000002</v>
      </c>
      <c r="I99" s="20">
        <v>56.3</v>
      </c>
      <c r="J99" s="20">
        <v>56.3</v>
      </c>
      <c r="K99" s="20">
        <v>58.7</v>
      </c>
      <c r="L99" s="20">
        <v>61.3</v>
      </c>
    </row>
    <row r="100" spans="3:12" ht="25.5" x14ac:dyDescent="0.25">
      <c r="C100" s="25" t="s">
        <v>216</v>
      </c>
      <c r="D100" s="27" t="s">
        <v>217</v>
      </c>
      <c r="E100" s="38" t="s">
        <v>213</v>
      </c>
      <c r="F100" s="19"/>
      <c r="G100" s="20">
        <v>12320</v>
      </c>
      <c r="H100" s="20">
        <v>3768.5455999999999</v>
      </c>
      <c r="I100" s="20">
        <v>7537.1</v>
      </c>
      <c r="J100" s="20">
        <v>7537.1</v>
      </c>
      <c r="K100" s="20">
        <v>7861.2</v>
      </c>
      <c r="L100" s="20">
        <v>8199.2000000000007</v>
      </c>
    </row>
    <row r="101" spans="3:12" ht="25.5" x14ac:dyDescent="0.25">
      <c r="C101" s="25" t="s">
        <v>218</v>
      </c>
      <c r="D101" s="27" t="s">
        <v>219</v>
      </c>
      <c r="E101" s="38" t="s">
        <v>213</v>
      </c>
      <c r="F101" s="19"/>
      <c r="G101" s="20">
        <v>38640</v>
      </c>
      <c r="H101" s="19">
        <v>7983.10772</v>
      </c>
      <c r="I101" s="20">
        <v>15966.2</v>
      </c>
      <c r="J101" s="20">
        <v>15966.2</v>
      </c>
      <c r="K101" s="20">
        <v>16652.8</v>
      </c>
      <c r="L101" s="20">
        <v>17368.8</v>
      </c>
    </row>
    <row r="102" spans="3:12" ht="25.5" x14ac:dyDescent="0.25">
      <c r="C102" s="25" t="s">
        <v>220</v>
      </c>
      <c r="D102" s="27" t="s">
        <v>221</v>
      </c>
      <c r="E102" s="38" t="s">
        <v>213</v>
      </c>
      <c r="F102" s="19"/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3:12" ht="51" x14ac:dyDescent="0.25">
      <c r="C103" s="25" t="s">
        <v>222</v>
      </c>
      <c r="D103" s="27" t="s">
        <v>223</v>
      </c>
      <c r="E103" s="38" t="s">
        <v>213</v>
      </c>
      <c r="F103" s="19"/>
      <c r="G103" s="20">
        <v>184200</v>
      </c>
      <c r="H103" s="20">
        <v>1954.69111</v>
      </c>
      <c r="I103" s="20">
        <v>3909.4</v>
      </c>
      <c r="J103" s="20">
        <v>3909.4</v>
      </c>
      <c r="K103" s="20">
        <v>4077.5</v>
      </c>
      <c r="L103" s="20">
        <v>4252.8</v>
      </c>
    </row>
    <row r="104" spans="3:12" ht="25.5" x14ac:dyDescent="0.25">
      <c r="C104" s="29" t="s">
        <v>224</v>
      </c>
      <c r="D104" s="30" t="s">
        <v>225</v>
      </c>
      <c r="E104" s="32"/>
      <c r="F104" s="32"/>
      <c r="G104" s="33">
        <f t="shared" ref="G104:L104" si="36">G105+G107+G108+G110</f>
        <v>29870</v>
      </c>
      <c r="H104" s="33">
        <f t="shared" si="36"/>
        <v>11695.615540000001</v>
      </c>
      <c r="I104" s="33">
        <f t="shared" si="36"/>
        <v>28702</v>
      </c>
      <c r="J104" s="33">
        <f t="shared" si="36"/>
        <v>29305</v>
      </c>
      <c r="K104" s="33">
        <f t="shared" si="36"/>
        <v>30310</v>
      </c>
      <c r="L104" s="33">
        <f t="shared" si="36"/>
        <v>31315</v>
      </c>
    </row>
    <row r="105" spans="3:12" ht="63.75" x14ac:dyDescent="0.25">
      <c r="C105" s="29" t="s">
        <v>226</v>
      </c>
      <c r="D105" s="30" t="s">
        <v>227</v>
      </c>
      <c r="E105" s="19"/>
      <c r="F105" s="19"/>
      <c r="G105" s="20">
        <f t="shared" ref="G105:L105" si="37">G106</f>
        <v>0</v>
      </c>
      <c r="H105" s="20">
        <f t="shared" si="37"/>
        <v>40.975000000000001</v>
      </c>
      <c r="I105" s="20">
        <f t="shared" si="37"/>
        <v>5000</v>
      </c>
      <c r="J105" s="20">
        <f t="shared" si="37"/>
        <v>7000</v>
      </c>
      <c r="K105" s="20">
        <f t="shared" si="37"/>
        <v>8000</v>
      </c>
      <c r="L105" s="20">
        <f t="shared" si="37"/>
        <v>9000</v>
      </c>
    </row>
    <row r="106" spans="3:12" ht="76.5" x14ac:dyDescent="0.25">
      <c r="C106" s="25" t="s">
        <v>228</v>
      </c>
      <c r="D106" s="27" t="s">
        <v>229</v>
      </c>
      <c r="E106" s="38" t="s">
        <v>155</v>
      </c>
      <c r="F106" s="19"/>
      <c r="G106" s="20">
        <v>0</v>
      </c>
      <c r="H106" s="20">
        <v>40.975000000000001</v>
      </c>
      <c r="I106" s="20">
        <v>5000</v>
      </c>
      <c r="J106" s="20">
        <v>7000</v>
      </c>
      <c r="K106" s="20">
        <v>8000</v>
      </c>
      <c r="L106" s="20">
        <v>9000</v>
      </c>
    </row>
    <row r="107" spans="3:12" ht="38.25" x14ac:dyDescent="0.25">
      <c r="C107" s="25" t="s">
        <v>230</v>
      </c>
      <c r="D107" s="27" t="s">
        <v>231</v>
      </c>
      <c r="E107" s="38" t="s">
        <v>113</v>
      </c>
      <c r="F107" s="19"/>
      <c r="G107" s="20">
        <v>23870</v>
      </c>
      <c r="H107" s="20">
        <v>10152.45782</v>
      </c>
      <c r="I107" s="20">
        <v>21902</v>
      </c>
      <c r="J107" s="20">
        <v>21905</v>
      </c>
      <c r="K107" s="20">
        <v>21910</v>
      </c>
      <c r="L107" s="20">
        <v>21915</v>
      </c>
    </row>
    <row r="108" spans="3:12" ht="76.5" x14ac:dyDescent="0.25">
      <c r="C108" s="29" t="s">
        <v>232</v>
      </c>
      <c r="D108" s="30" t="s">
        <v>233</v>
      </c>
      <c r="E108" s="19"/>
      <c r="F108" s="19"/>
      <c r="G108" s="20">
        <f t="shared" ref="G108:L108" si="38">G109</f>
        <v>0</v>
      </c>
      <c r="H108" s="20">
        <f t="shared" si="38"/>
        <v>75</v>
      </c>
      <c r="I108" s="20">
        <f t="shared" si="38"/>
        <v>100</v>
      </c>
      <c r="J108" s="20">
        <f t="shared" si="38"/>
        <v>100</v>
      </c>
      <c r="K108" s="20">
        <f t="shared" si="38"/>
        <v>100</v>
      </c>
      <c r="L108" s="20">
        <f t="shared" si="38"/>
        <v>100</v>
      </c>
    </row>
    <row r="109" spans="3:12" ht="89.25" x14ac:dyDescent="0.25">
      <c r="C109" s="25" t="s">
        <v>234</v>
      </c>
      <c r="D109" s="27" t="s">
        <v>235</v>
      </c>
      <c r="E109" s="38" t="s">
        <v>155</v>
      </c>
      <c r="F109" s="19"/>
      <c r="G109" s="20">
        <v>0</v>
      </c>
      <c r="H109" s="20">
        <v>75</v>
      </c>
      <c r="I109" s="20">
        <v>100</v>
      </c>
      <c r="J109" s="20">
        <v>100</v>
      </c>
      <c r="K109" s="20">
        <v>100</v>
      </c>
      <c r="L109" s="20">
        <v>100</v>
      </c>
    </row>
    <row r="110" spans="3:12" ht="25.5" x14ac:dyDescent="0.25">
      <c r="C110" s="25" t="s">
        <v>236</v>
      </c>
      <c r="D110" s="27" t="s">
        <v>237</v>
      </c>
      <c r="E110" s="19"/>
      <c r="F110" s="19"/>
      <c r="G110" s="20">
        <f t="shared" ref="G110:L110" si="39">G111</f>
        <v>6000</v>
      </c>
      <c r="H110" s="20">
        <f t="shared" si="39"/>
        <v>1427.18272</v>
      </c>
      <c r="I110" s="20">
        <f t="shared" si="39"/>
        <v>1700</v>
      </c>
      <c r="J110" s="20">
        <f t="shared" si="39"/>
        <v>300</v>
      </c>
      <c r="K110" s="20">
        <f t="shared" si="39"/>
        <v>300</v>
      </c>
      <c r="L110" s="20">
        <f t="shared" si="39"/>
        <v>300</v>
      </c>
    </row>
    <row r="111" spans="3:12" ht="38.25" x14ac:dyDescent="0.25">
      <c r="C111" s="25" t="s">
        <v>238</v>
      </c>
      <c r="D111" s="27" t="s">
        <v>239</v>
      </c>
      <c r="E111" s="38" t="s">
        <v>155</v>
      </c>
      <c r="F111" s="19"/>
      <c r="G111" s="20">
        <v>6000</v>
      </c>
      <c r="H111" s="20">
        <v>1427.18272</v>
      </c>
      <c r="I111" s="20">
        <v>1700</v>
      </c>
      <c r="J111" s="20">
        <v>300</v>
      </c>
      <c r="K111" s="20">
        <v>300</v>
      </c>
      <c r="L111" s="20">
        <v>300</v>
      </c>
    </row>
    <row r="112" spans="3:12" x14ac:dyDescent="0.25">
      <c r="C112" s="25" t="s">
        <v>240</v>
      </c>
      <c r="D112" s="27" t="s">
        <v>241</v>
      </c>
      <c r="E112" s="19"/>
      <c r="F112" s="19"/>
      <c r="G112" s="20">
        <f t="shared" ref="G112:L112" si="40">G113</f>
        <v>310000</v>
      </c>
      <c r="H112" s="20">
        <f t="shared" si="40"/>
        <v>213467.43187</v>
      </c>
      <c r="I112" s="20">
        <f t="shared" si="40"/>
        <v>480000</v>
      </c>
      <c r="J112" s="20">
        <f t="shared" si="40"/>
        <v>519500</v>
      </c>
      <c r="K112" s="20">
        <f t="shared" si="40"/>
        <v>551000</v>
      </c>
      <c r="L112" s="20">
        <f t="shared" si="40"/>
        <v>586500</v>
      </c>
    </row>
    <row r="113" spans="3:15" ht="38.25" x14ac:dyDescent="0.25">
      <c r="C113" s="29" t="s">
        <v>242</v>
      </c>
      <c r="D113" s="30" t="s">
        <v>243</v>
      </c>
      <c r="E113" s="19"/>
      <c r="F113" s="19"/>
      <c r="G113" s="20">
        <f t="shared" ref="G113:L113" si="41">G114+G115+G116</f>
        <v>310000</v>
      </c>
      <c r="H113" s="20">
        <f t="shared" si="41"/>
        <v>213467.43187</v>
      </c>
      <c r="I113" s="20">
        <f t="shared" si="41"/>
        <v>480000</v>
      </c>
      <c r="J113" s="20">
        <f t="shared" si="41"/>
        <v>519500</v>
      </c>
      <c r="K113" s="20">
        <f t="shared" si="41"/>
        <v>551000</v>
      </c>
      <c r="L113" s="20">
        <f t="shared" si="41"/>
        <v>586500</v>
      </c>
    </row>
    <row r="114" spans="3:15" ht="63.75" x14ac:dyDescent="0.25">
      <c r="C114" s="25" t="s">
        <v>244</v>
      </c>
      <c r="D114" s="27" t="s">
        <v>245</v>
      </c>
      <c r="E114" s="38" t="s">
        <v>155</v>
      </c>
      <c r="F114" s="19"/>
      <c r="G114" s="20">
        <v>120000</v>
      </c>
      <c r="H114" s="20">
        <v>52670.570939999998</v>
      </c>
      <c r="I114" s="20">
        <v>150000</v>
      </c>
      <c r="J114" s="20">
        <v>170000</v>
      </c>
      <c r="K114" s="20">
        <v>180000</v>
      </c>
      <c r="L114" s="20">
        <v>200000</v>
      </c>
    </row>
    <row r="115" spans="3:15" ht="51" x14ac:dyDescent="0.25">
      <c r="C115" s="25" t="s">
        <v>246</v>
      </c>
      <c r="D115" s="27" t="s">
        <v>247</v>
      </c>
      <c r="E115" s="38" t="s">
        <v>155</v>
      </c>
      <c r="F115" s="19"/>
      <c r="G115" s="20">
        <v>180000</v>
      </c>
      <c r="H115" s="20">
        <v>155067.92702</v>
      </c>
      <c r="I115" s="20">
        <v>315000</v>
      </c>
      <c r="J115" s="20">
        <v>334000</v>
      </c>
      <c r="K115" s="20">
        <v>355000</v>
      </c>
      <c r="L115" s="20">
        <v>370000</v>
      </c>
    </row>
    <row r="116" spans="3:15" ht="63.75" x14ac:dyDescent="0.25">
      <c r="C116" s="25" t="s">
        <v>248</v>
      </c>
      <c r="D116" s="27" t="s">
        <v>249</v>
      </c>
      <c r="E116" s="38" t="s">
        <v>155</v>
      </c>
      <c r="F116" s="19"/>
      <c r="G116" s="20">
        <v>10000</v>
      </c>
      <c r="H116" s="20">
        <v>5728.9339099999997</v>
      </c>
      <c r="I116" s="20">
        <v>15000</v>
      </c>
      <c r="J116" s="20">
        <v>15500</v>
      </c>
      <c r="K116" s="20">
        <v>16000</v>
      </c>
      <c r="L116" s="20">
        <v>16500</v>
      </c>
    </row>
    <row r="117" spans="3:15" ht="38.25" x14ac:dyDescent="0.25">
      <c r="C117" s="21" t="s">
        <v>250</v>
      </c>
      <c r="D117" s="22" t="s">
        <v>251</v>
      </c>
      <c r="E117" s="23"/>
      <c r="F117" s="23"/>
      <c r="G117" s="24">
        <f t="shared" ref="G117:L117" si="42">G118+G125</f>
        <v>122253</v>
      </c>
      <c r="H117" s="24">
        <f t="shared" si="42"/>
        <v>51974.082560000003</v>
      </c>
      <c r="I117" s="24">
        <f t="shared" si="42"/>
        <v>114870.1</v>
      </c>
      <c r="J117" s="24">
        <f t="shared" si="42"/>
        <v>93685.9</v>
      </c>
      <c r="K117" s="24">
        <f t="shared" si="42"/>
        <v>93844</v>
      </c>
      <c r="L117" s="24">
        <f t="shared" si="42"/>
        <v>93901.099999999991</v>
      </c>
    </row>
    <row r="118" spans="3:15" ht="25.5" x14ac:dyDescent="0.25">
      <c r="C118" s="25" t="s">
        <v>252</v>
      </c>
      <c r="D118" s="27" t="s">
        <v>253</v>
      </c>
      <c r="E118" s="19"/>
      <c r="F118" s="19"/>
      <c r="G118" s="20">
        <f t="shared" ref="G118:L118" si="43">G119+G120+G121+G123</f>
        <v>96488</v>
      </c>
      <c r="H118" s="20">
        <f t="shared" si="43"/>
        <v>32235.612860000001</v>
      </c>
      <c r="I118" s="20">
        <f t="shared" si="43"/>
        <v>74029.8</v>
      </c>
      <c r="J118" s="20">
        <f t="shared" si="43"/>
        <v>71526.7</v>
      </c>
      <c r="K118" s="20">
        <f t="shared" si="43"/>
        <v>71600.2</v>
      </c>
      <c r="L118" s="20">
        <f t="shared" si="43"/>
        <v>71663.199999999997</v>
      </c>
      <c r="N118" s="11"/>
    </row>
    <row r="119" spans="3:15" ht="76.5" x14ac:dyDescent="0.25">
      <c r="C119" s="29" t="s">
        <v>254</v>
      </c>
      <c r="D119" s="30" t="s">
        <v>255</v>
      </c>
      <c r="E119" s="43" t="s">
        <v>113</v>
      </c>
      <c r="F119" s="32"/>
      <c r="G119" s="33">
        <v>0</v>
      </c>
      <c r="H119" s="33">
        <v>0.1</v>
      </c>
      <c r="I119" s="33">
        <v>0</v>
      </c>
      <c r="J119" s="33">
        <v>0</v>
      </c>
      <c r="K119" s="33">
        <v>0</v>
      </c>
      <c r="L119" s="33">
        <v>0</v>
      </c>
    </row>
    <row r="120" spans="3:15" ht="38.25" x14ac:dyDescent="0.25">
      <c r="C120" s="29" t="s">
        <v>256</v>
      </c>
      <c r="D120" s="30" t="s">
        <v>257</v>
      </c>
      <c r="E120" s="31" t="s">
        <v>123</v>
      </c>
      <c r="F120" s="32"/>
      <c r="G120" s="33">
        <v>50</v>
      </c>
      <c r="H120" s="33">
        <v>50.674999999999997</v>
      </c>
      <c r="I120" s="33">
        <v>0</v>
      </c>
      <c r="J120" s="33">
        <v>0</v>
      </c>
      <c r="K120" s="33">
        <v>0</v>
      </c>
      <c r="L120" s="33">
        <v>0</v>
      </c>
    </row>
    <row r="121" spans="3:15" ht="51" x14ac:dyDescent="0.25">
      <c r="C121" s="29" t="s">
        <v>258</v>
      </c>
      <c r="D121" s="30" t="s">
        <v>259</v>
      </c>
      <c r="E121" s="31"/>
      <c r="F121" s="32"/>
      <c r="G121" s="33">
        <f t="shared" ref="G121:L121" si="44">G122</f>
        <v>500</v>
      </c>
      <c r="H121" s="33">
        <f t="shared" si="44"/>
        <v>717.6</v>
      </c>
      <c r="I121" s="33">
        <f t="shared" si="44"/>
        <v>1200</v>
      </c>
      <c r="J121" s="33">
        <f t="shared" si="44"/>
        <v>1200</v>
      </c>
      <c r="K121" s="33">
        <f t="shared" si="44"/>
        <v>1200</v>
      </c>
      <c r="L121" s="33">
        <f t="shared" si="44"/>
        <v>1200</v>
      </c>
    </row>
    <row r="122" spans="3:15" ht="127.5" x14ac:dyDescent="0.25">
      <c r="C122" s="25" t="s">
        <v>260</v>
      </c>
      <c r="D122" s="27" t="s">
        <v>261</v>
      </c>
      <c r="E122" s="38" t="s">
        <v>155</v>
      </c>
      <c r="F122" s="19"/>
      <c r="G122" s="20">
        <v>500</v>
      </c>
      <c r="H122" s="20">
        <v>717.6</v>
      </c>
      <c r="I122" s="20">
        <v>1200</v>
      </c>
      <c r="J122" s="20">
        <v>1200</v>
      </c>
      <c r="K122" s="20">
        <v>1200</v>
      </c>
      <c r="L122" s="20">
        <v>1200</v>
      </c>
    </row>
    <row r="123" spans="3:15" ht="25.5" x14ac:dyDescent="0.25">
      <c r="C123" s="29" t="s">
        <v>262</v>
      </c>
      <c r="D123" s="30" t="s">
        <v>263</v>
      </c>
      <c r="E123" s="28"/>
      <c r="F123" s="19"/>
      <c r="G123" s="20">
        <f>G124</f>
        <v>95938</v>
      </c>
      <c r="H123" s="20">
        <f>H124</f>
        <v>31467.237860000001</v>
      </c>
      <c r="I123" s="20">
        <v>72829.8</v>
      </c>
      <c r="J123" s="20">
        <f>J124</f>
        <v>70326.7</v>
      </c>
      <c r="K123" s="20">
        <f>K124</f>
        <v>70400.2</v>
      </c>
      <c r="L123" s="20">
        <f>L124</f>
        <v>70463.199999999997</v>
      </c>
      <c r="O123" s="11"/>
    </row>
    <row r="124" spans="3:15" ht="165.75" x14ac:dyDescent="0.25">
      <c r="C124" s="25" t="s">
        <v>264</v>
      </c>
      <c r="D124" s="27" t="s">
        <v>265</v>
      </c>
      <c r="E124" s="38" t="s">
        <v>266</v>
      </c>
      <c r="F124" s="19"/>
      <c r="G124" s="20">
        <v>95938</v>
      </c>
      <c r="H124" s="20">
        <v>31467.237860000001</v>
      </c>
      <c r="I124" s="20">
        <v>69636.2</v>
      </c>
      <c r="J124" s="20">
        <v>70326.7</v>
      </c>
      <c r="K124" s="20">
        <v>70400.2</v>
      </c>
      <c r="L124" s="20">
        <v>70463.199999999997</v>
      </c>
    </row>
    <row r="125" spans="3:15" ht="25.5" x14ac:dyDescent="0.25">
      <c r="C125" s="25" t="s">
        <v>267</v>
      </c>
      <c r="D125" s="27" t="s">
        <v>268</v>
      </c>
      <c r="E125" s="19"/>
      <c r="F125" s="19"/>
      <c r="G125" s="20">
        <f t="shared" ref="G125:L125" si="45">G126+G128</f>
        <v>25765</v>
      </c>
      <c r="H125" s="20">
        <f t="shared" si="45"/>
        <v>19738.469700000001</v>
      </c>
      <c r="I125" s="20">
        <f t="shared" si="45"/>
        <v>40840.300000000003</v>
      </c>
      <c r="J125" s="20">
        <f t="shared" si="45"/>
        <v>22159.200000000001</v>
      </c>
      <c r="K125" s="20">
        <f t="shared" si="45"/>
        <v>22243.8</v>
      </c>
      <c r="L125" s="20">
        <f t="shared" si="45"/>
        <v>22237.899999999998</v>
      </c>
    </row>
    <row r="126" spans="3:15" ht="38.25" x14ac:dyDescent="0.25">
      <c r="C126" s="29" t="s">
        <v>269</v>
      </c>
      <c r="D126" s="30" t="s">
        <v>270</v>
      </c>
      <c r="E126" s="32"/>
      <c r="F126" s="32"/>
      <c r="G126" s="33">
        <f t="shared" ref="G126:L126" si="46">G127</f>
        <v>0</v>
      </c>
      <c r="H126" s="33">
        <f t="shared" si="46"/>
        <v>577.58230000000003</v>
      </c>
      <c r="I126" s="33">
        <f t="shared" si="46"/>
        <v>1290.5</v>
      </c>
      <c r="J126" s="33">
        <f t="shared" si="46"/>
        <v>1356.8</v>
      </c>
      <c r="K126" s="33">
        <f t="shared" si="46"/>
        <v>1356.6</v>
      </c>
      <c r="L126" s="33">
        <f t="shared" si="46"/>
        <v>1345.8</v>
      </c>
      <c r="O126" s="11"/>
    </row>
    <row r="127" spans="3:15" ht="51" x14ac:dyDescent="0.25">
      <c r="C127" s="25" t="s">
        <v>271</v>
      </c>
      <c r="D127" s="27" t="s">
        <v>272</v>
      </c>
      <c r="E127" s="13" t="s">
        <v>273</v>
      </c>
      <c r="F127" s="19"/>
      <c r="G127" s="20">
        <v>0</v>
      </c>
      <c r="H127" s="20">
        <v>577.58230000000003</v>
      </c>
      <c r="I127" s="20">
        <v>1290.5</v>
      </c>
      <c r="J127" s="20">
        <v>1356.8</v>
      </c>
      <c r="K127" s="20">
        <v>1356.6</v>
      </c>
      <c r="L127" s="20">
        <v>1345.8</v>
      </c>
    </row>
    <row r="128" spans="3:15" ht="25.5" x14ac:dyDescent="0.25">
      <c r="C128" s="29" t="s">
        <v>274</v>
      </c>
      <c r="D128" s="30" t="s">
        <v>275</v>
      </c>
      <c r="E128" s="19"/>
      <c r="F128" s="19"/>
      <c r="G128" s="20">
        <f>G129</f>
        <v>25765</v>
      </c>
      <c r="H128" s="20">
        <f>H129</f>
        <v>19160.8874</v>
      </c>
      <c r="I128" s="20">
        <v>39549.800000000003</v>
      </c>
      <c r="J128" s="20">
        <f>J129</f>
        <v>20802.400000000001</v>
      </c>
      <c r="K128" s="20">
        <f>K129</f>
        <v>20887.2</v>
      </c>
      <c r="L128" s="20">
        <f>L129</f>
        <v>20892.099999999999</v>
      </c>
    </row>
    <row r="129" spans="3:13" ht="409.6" x14ac:dyDescent="0.25">
      <c r="C129" s="25" t="s">
        <v>276</v>
      </c>
      <c r="D129" s="27" t="s">
        <v>277</v>
      </c>
      <c r="E129" s="28" t="s">
        <v>278</v>
      </c>
      <c r="F129" s="19"/>
      <c r="G129" s="63">
        <v>25765</v>
      </c>
      <c r="H129" s="63">
        <v>19160.8874</v>
      </c>
      <c r="I129" s="63">
        <f>28115.3+12725</f>
        <v>40840.300000000003</v>
      </c>
      <c r="J129" s="63">
        <v>20802.400000000001</v>
      </c>
      <c r="K129" s="63">
        <v>20887.2</v>
      </c>
      <c r="L129" s="63">
        <v>20892.099999999999</v>
      </c>
    </row>
    <row r="130" spans="3:13" ht="25.5" x14ac:dyDescent="0.25">
      <c r="C130" s="21" t="s">
        <v>279</v>
      </c>
      <c r="D130" s="22" t="s">
        <v>280</v>
      </c>
      <c r="E130" s="19"/>
      <c r="F130" s="19"/>
      <c r="G130" s="20">
        <f t="shared" ref="G130:L130" si="47">G131+G136</f>
        <v>8700</v>
      </c>
      <c r="H130" s="20">
        <f t="shared" si="47"/>
        <v>2150.3634199999997</v>
      </c>
      <c r="I130" s="20">
        <f t="shared" si="47"/>
        <v>16765.400000000001</v>
      </c>
      <c r="J130" s="20">
        <f t="shared" si="47"/>
        <v>29840.400000000001</v>
      </c>
      <c r="K130" s="20">
        <f t="shared" si="47"/>
        <v>4386.6000000000004</v>
      </c>
      <c r="L130" s="20">
        <f t="shared" si="47"/>
        <v>113.3</v>
      </c>
    </row>
    <row r="131" spans="3:13" ht="102" x14ac:dyDescent="0.25">
      <c r="C131" s="25" t="s">
        <v>281</v>
      </c>
      <c r="D131" s="26" t="s">
        <v>282</v>
      </c>
      <c r="E131" s="19"/>
      <c r="F131" s="19"/>
      <c r="G131" s="20">
        <f t="shared" ref="G131:L131" si="48">G132+G133</f>
        <v>8200</v>
      </c>
      <c r="H131" s="20">
        <f t="shared" si="48"/>
        <v>1926.8981099999999</v>
      </c>
      <c r="I131" s="20">
        <f t="shared" si="48"/>
        <v>16541.900000000001</v>
      </c>
      <c r="J131" s="20">
        <f t="shared" si="48"/>
        <v>14296.4</v>
      </c>
      <c r="K131" s="20">
        <f t="shared" si="48"/>
        <v>4386.6000000000004</v>
      </c>
      <c r="L131" s="20">
        <f t="shared" si="48"/>
        <v>113.3</v>
      </c>
    </row>
    <row r="132" spans="3:13" ht="140.25" x14ac:dyDescent="0.25">
      <c r="C132" s="25" t="s">
        <v>283</v>
      </c>
      <c r="D132" s="26" t="s">
        <v>284</v>
      </c>
      <c r="E132" s="19"/>
      <c r="F132" s="19"/>
      <c r="G132" s="20">
        <f t="shared" ref="G132:L132" si="49">G135</f>
        <v>8100</v>
      </c>
      <c r="H132" s="20">
        <f t="shared" si="49"/>
        <v>1858.8435099999999</v>
      </c>
      <c r="I132" s="20">
        <f t="shared" si="49"/>
        <v>16400</v>
      </c>
      <c r="J132" s="20">
        <f t="shared" si="49"/>
        <v>14183.1</v>
      </c>
      <c r="K132" s="20">
        <f t="shared" si="49"/>
        <v>4273.3</v>
      </c>
      <c r="L132" s="20">
        <f t="shared" si="49"/>
        <v>0</v>
      </c>
    </row>
    <row r="133" spans="3:13" ht="140.25" x14ac:dyDescent="0.25">
      <c r="C133" s="29" t="s">
        <v>285</v>
      </c>
      <c r="D133" s="26" t="s">
        <v>286</v>
      </c>
      <c r="E133" s="19"/>
      <c r="F133" s="19"/>
      <c r="G133" s="20">
        <f t="shared" ref="G133:L133" si="50">G134</f>
        <v>100</v>
      </c>
      <c r="H133" s="20">
        <f t="shared" si="50"/>
        <v>68.054599999999994</v>
      </c>
      <c r="I133" s="20">
        <f t="shared" si="50"/>
        <v>141.9</v>
      </c>
      <c r="J133" s="20">
        <f t="shared" si="50"/>
        <v>113.3</v>
      </c>
      <c r="K133" s="20">
        <f t="shared" si="50"/>
        <v>113.3</v>
      </c>
      <c r="L133" s="20">
        <f t="shared" si="50"/>
        <v>113.3</v>
      </c>
    </row>
    <row r="134" spans="3:13" ht="127.5" x14ac:dyDescent="0.25">
      <c r="C134" s="29" t="s">
        <v>287</v>
      </c>
      <c r="D134" s="26" t="s">
        <v>288</v>
      </c>
      <c r="E134" s="19"/>
      <c r="F134" s="19"/>
      <c r="G134" s="20">
        <v>100</v>
      </c>
      <c r="H134" s="20">
        <v>68.054599999999994</v>
      </c>
      <c r="I134" s="20">
        <v>141.9</v>
      </c>
      <c r="J134" s="20">
        <v>113.3</v>
      </c>
      <c r="K134" s="20">
        <v>113.3</v>
      </c>
      <c r="L134" s="20">
        <v>113.3</v>
      </c>
    </row>
    <row r="135" spans="3:13" ht="140.25" x14ac:dyDescent="0.25">
      <c r="C135" s="25" t="s">
        <v>289</v>
      </c>
      <c r="D135" s="26" t="s">
        <v>290</v>
      </c>
      <c r="E135" s="19"/>
      <c r="F135" s="19"/>
      <c r="G135" s="20">
        <v>8100</v>
      </c>
      <c r="H135" s="20">
        <v>1858.8435099999999</v>
      </c>
      <c r="I135" s="20">
        <v>16400</v>
      </c>
      <c r="J135" s="20">
        <v>14183.1</v>
      </c>
      <c r="K135" s="20">
        <v>4273.3</v>
      </c>
      <c r="L135" s="20">
        <v>0</v>
      </c>
    </row>
    <row r="136" spans="3:13" ht="38.25" x14ac:dyDescent="0.25">
      <c r="C136" s="25" t="s">
        <v>291</v>
      </c>
      <c r="D136" s="27" t="s">
        <v>292</v>
      </c>
      <c r="E136" s="19"/>
      <c r="F136" s="19"/>
      <c r="G136" s="20">
        <f t="shared" ref="G136:L137" si="51">G137</f>
        <v>500</v>
      </c>
      <c r="H136" s="20">
        <f t="shared" si="51"/>
        <v>223.46530999999999</v>
      </c>
      <c r="I136" s="20">
        <f t="shared" si="51"/>
        <v>223.5</v>
      </c>
      <c r="J136" s="20">
        <f t="shared" si="51"/>
        <v>15544</v>
      </c>
      <c r="K136" s="20">
        <f t="shared" si="51"/>
        <v>0</v>
      </c>
      <c r="L136" s="20">
        <f t="shared" si="51"/>
        <v>0</v>
      </c>
    </row>
    <row r="137" spans="3:13" ht="76.5" x14ac:dyDescent="0.25">
      <c r="C137" s="29" t="s">
        <v>293</v>
      </c>
      <c r="D137" s="30" t="s">
        <v>294</v>
      </c>
      <c r="E137" s="19"/>
      <c r="F137" s="19"/>
      <c r="G137" s="20">
        <f t="shared" si="51"/>
        <v>500</v>
      </c>
      <c r="H137" s="20">
        <f t="shared" si="51"/>
        <v>223.46530999999999</v>
      </c>
      <c r="I137" s="20">
        <f t="shared" si="51"/>
        <v>223.5</v>
      </c>
      <c r="J137" s="20">
        <f t="shared" si="51"/>
        <v>15544</v>
      </c>
      <c r="K137" s="20">
        <f t="shared" si="51"/>
        <v>0</v>
      </c>
      <c r="L137" s="20">
        <f t="shared" si="51"/>
        <v>0</v>
      </c>
    </row>
    <row r="138" spans="3:13" ht="76.5" x14ac:dyDescent="0.25">
      <c r="C138" s="25" t="s">
        <v>295</v>
      </c>
      <c r="D138" s="27" t="s">
        <v>296</v>
      </c>
      <c r="E138" s="19"/>
      <c r="F138" s="19"/>
      <c r="G138" s="20">
        <v>500</v>
      </c>
      <c r="H138" s="20">
        <v>223.46530999999999</v>
      </c>
      <c r="I138" s="20">
        <v>223.5</v>
      </c>
      <c r="J138" s="20">
        <v>15544</v>
      </c>
      <c r="K138" s="20">
        <v>0</v>
      </c>
      <c r="L138" s="20">
        <v>0</v>
      </c>
    </row>
    <row r="139" spans="3:13" ht="25.5" x14ac:dyDescent="0.25">
      <c r="C139" s="21" t="s">
        <v>297</v>
      </c>
      <c r="D139" s="22" t="s">
        <v>298</v>
      </c>
      <c r="E139" s="23"/>
      <c r="F139" s="23"/>
      <c r="G139" s="24">
        <f t="shared" ref="G139:L139" si="52">G140+G142+G144+G146+G148+G152+G157+G158+G159+G163+G165+G167+G169</f>
        <v>502720.60000000003</v>
      </c>
      <c r="H139" s="24">
        <f t="shared" si="52"/>
        <v>253523.77454000001</v>
      </c>
      <c r="I139" s="24">
        <f t="shared" si="52"/>
        <v>472983.99803183967</v>
      </c>
      <c r="J139" s="24">
        <f t="shared" si="52"/>
        <v>502323.15232339228</v>
      </c>
      <c r="K139" s="24">
        <f t="shared" si="52"/>
        <v>618068.31132508023</v>
      </c>
      <c r="L139" s="24">
        <f t="shared" si="52"/>
        <v>647913.13500230969</v>
      </c>
    </row>
    <row r="140" spans="3:13" ht="114.75" x14ac:dyDescent="0.25">
      <c r="C140" s="29" t="s">
        <v>299</v>
      </c>
      <c r="D140" s="35" t="s">
        <v>300</v>
      </c>
      <c r="E140" s="19"/>
      <c r="F140" s="19"/>
      <c r="G140" s="20">
        <f t="shared" ref="G140:L140" si="53">G141</f>
        <v>371.5</v>
      </c>
      <c r="H140" s="20">
        <f t="shared" si="53"/>
        <v>61.624220000000001</v>
      </c>
      <c r="I140" s="20">
        <f t="shared" si="53"/>
        <v>161</v>
      </c>
      <c r="J140" s="20">
        <f t="shared" si="53"/>
        <v>168.8</v>
      </c>
      <c r="K140" s="20">
        <f t="shared" si="53"/>
        <v>176.4</v>
      </c>
      <c r="L140" s="20">
        <f t="shared" si="53"/>
        <v>183.9</v>
      </c>
    </row>
    <row r="141" spans="3:13" ht="114.75" x14ac:dyDescent="0.25">
      <c r="C141" s="25" t="s">
        <v>301</v>
      </c>
      <c r="D141" s="26" t="s">
        <v>302</v>
      </c>
      <c r="E141" s="38" t="s">
        <v>303</v>
      </c>
      <c r="F141" s="19"/>
      <c r="G141" s="20">
        <v>371.5</v>
      </c>
      <c r="H141" s="20">
        <v>61.624220000000001</v>
      </c>
      <c r="I141" s="20">
        <v>161</v>
      </c>
      <c r="J141" s="20">
        <v>168.8</v>
      </c>
      <c r="K141" s="20">
        <v>176.4</v>
      </c>
      <c r="L141" s="20">
        <v>183.9</v>
      </c>
    </row>
    <row r="142" spans="3:13" ht="38.25" x14ac:dyDescent="0.25">
      <c r="C142" s="29" t="s">
        <v>304</v>
      </c>
      <c r="D142" s="30" t="s">
        <v>305</v>
      </c>
      <c r="E142" s="19"/>
      <c r="F142" s="19"/>
      <c r="G142" s="20">
        <f t="shared" ref="G142:L142" si="54">G143</f>
        <v>7.9</v>
      </c>
      <c r="H142" s="20">
        <f t="shared" si="54"/>
        <v>0</v>
      </c>
      <c r="I142" s="20">
        <f t="shared" si="54"/>
        <v>0</v>
      </c>
      <c r="J142" s="20">
        <f t="shared" si="54"/>
        <v>0</v>
      </c>
      <c r="K142" s="20">
        <f t="shared" si="54"/>
        <v>0</v>
      </c>
      <c r="L142" s="20">
        <f t="shared" si="54"/>
        <v>0</v>
      </c>
    </row>
    <row r="143" spans="3:13" ht="63.75" x14ac:dyDescent="0.25">
      <c r="C143" s="25" t="s">
        <v>306</v>
      </c>
      <c r="D143" s="27" t="s">
        <v>307</v>
      </c>
      <c r="E143" s="19"/>
      <c r="F143" s="19"/>
      <c r="G143" s="20">
        <v>7.9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51"/>
    </row>
    <row r="144" spans="3:13" ht="51" x14ac:dyDescent="0.25">
      <c r="C144" s="29" t="s">
        <v>308</v>
      </c>
      <c r="D144" s="30" t="s">
        <v>309</v>
      </c>
      <c r="E144" s="19"/>
      <c r="F144" s="19"/>
      <c r="G144" s="20">
        <f t="shared" ref="G144:L144" si="55">G145</f>
        <v>31.5</v>
      </c>
      <c r="H144" s="20">
        <f t="shared" si="55"/>
        <v>0</v>
      </c>
      <c r="I144" s="20">
        <f t="shared" si="55"/>
        <v>0</v>
      </c>
      <c r="J144" s="20">
        <f t="shared" si="55"/>
        <v>0</v>
      </c>
      <c r="K144" s="20">
        <f t="shared" si="55"/>
        <v>0</v>
      </c>
      <c r="L144" s="20">
        <f t="shared" si="55"/>
        <v>0</v>
      </c>
    </row>
    <row r="145" spans="3:18" ht="51" x14ac:dyDescent="0.25">
      <c r="C145" s="25" t="s">
        <v>310</v>
      </c>
      <c r="D145" s="27" t="s">
        <v>311</v>
      </c>
      <c r="E145" s="19"/>
      <c r="F145" s="19"/>
      <c r="G145" s="20">
        <v>31.5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</row>
    <row r="146" spans="3:18" ht="51" x14ac:dyDescent="0.25">
      <c r="C146" s="29" t="s">
        <v>312</v>
      </c>
      <c r="D146" s="30" t="s">
        <v>313</v>
      </c>
      <c r="E146" s="19"/>
      <c r="F146" s="19"/>
      <c r="G146" s="20">
        <f t="shared" ref="G146:L146" si="56">G147</f>
        <v>0</v>
      </c>
      <c r="H146" s="20">
        <f t="shared" si="56"/>
        <v>20</v>
      </c>
      <c r="I146" s="20">
        <f t="shared" si="56"/>
        <v>20</v>
      </c>
      <c r="J146" s="20">
        <f t="shared" si="56"/>
        <v>0</v>
      </c>
      <c r="K146" s="20">
        <f t="shared" si="56"/>
        <v>0</v>
      </c>
      <c r="L146" s="20">
        <f t="shared" si="56"/>
        <v>0</v>
      </c>
    </row>
    <row r="147" spans="3:18" ht="76.5" x14ac:dyDescent="0.25">
      <c r="C147" s="25" t="s">
        <v>314</v>
      </c>
      <c r="D147" s="27" t="s">
        <v>315</v>
      </c>
      <c r="E147" s="19"/>
      <c r="F147" s="19"/>
      <c r="G147" s="20">
        <v>0</v>
      </c>
      <c r="H147" s="20">
        <v>20</v>
      </c>
      <c r="I147" s="20">
        <v>20</v>
      </c>
      <c r="J147" s="20">
        <v>0</v>
      </c>
      <c r="K147" s="20">
        <v>0</v>
      </c>
      <c r="L147" s="20">
        <v>0</v>
      </c>
    </row>
    <row r="148" spans="3:18" ht="46.5" customHeight="1" x14ac:dyDescent="0.25">
      <c r="C148" s="29" t="s">
        <v>316</v>
      </c>
      <c r="D148" s="30" t="s">
        <v>317</v>
      </c>
      <c r="E148" s="32"/>
      <c r="F148" s="32"/>
      <c r="G148" s="33">
        <f t="shared" ref="G148:L148" si="57">G149</f>
        <v>80.5</v>
      </c>
      <c r="H148" s="33">
        <f t="shared" si="57"/>
        <v>13.388689999999999</v>
      </c>
      <c r="I148" s="33">
        <f t="shared" si="57"/>
        <v>24.6</v>
      </c>
      <c r="J148" s="33">
        <f t="shared" si="57"/>
        <v>25.8</v>
      </c>
      <c r="K148" s="33">
        <f t="shared" si="57"/>
        <v>26.9</v>
      </c>
      <c r="L148" s="33">
        <f t="shared" si="57"/>
        <v>28.1</v>
      </c>
    </row>
    <row r="149" spans="3:18" ht="63.75" x14ac:dyDescent="0.25">
      <c r="C149" s="25" t="s">
        <v>318</v>
      </c>
      <c r="D149" s="27" t="s">
        <v>319</v>
      </c>
      <c r="E149" s="19"/>
      <c r="F149" s="19"/>
      <c r="G149" s="20">
        <f>G150</f>
        <v>80.5</v>
      </c>
      <c r="H149" s="20">
        <f>H150+H151</f>
        <v>13.388689999999999</v>
      </c>
      <c r="I149" s="20">
        <f>I150+I151</f>
        <v>24.6</v>
      </c>
      <c r="J149" s="20">
        <f>J150+J151</f>
        <v>25.8</v>
      </c>
      <c r="K149" s="20">
        <f>K150+K151</f>
        <v>26.9</v>
      </c>
      <c r="L149" s="20">
        <f>L150+L151</f>
        <v>28.1</v>
      </c>
    </row>
    <row r="150" spans="3:18" ht="89.25" x14ac:dyDescent="0.25">
      <c r="C150" s="25" t="s">
        <v>320</v>
      </c>
      <c r="D150" s="27" t="s">
        <v>321</v>
      </c>
      <c r="E150" s="64" t="s">
        <v>158</v>
      </c>
      <c r="F150" s="19"/>
      <c r="G150" s="20">
        <v>80.5</v>
      </c>
      <c r="H150" s="20">
        <v>13.273529999999999</v>
      </c>
      <c r="I150" s="20">
        <v>24.6</v>
      </c>
      <c r="J150" s="20">
        <v>25.8</v>
      </c>
      <c r="K150" s="20">
        <v>26.9</v>
      </c>
      <c r="L150" s="20">
        <v>28.1</v>
      </c>
    </row>
    <row r="151" spans="3:18" ht="63.75" x14ac:dyDescent="0.25">
      <c r="C151" s="25" t="s">
        <v>322</v>
      </c>
      <c r="D151" s="27" t="s">
        <v>323</v>
      </c>
      <c r="E151" s="19"/>
      <c r="F151" s="19"/>
      <c r="G151" s="20">
        <v>0</v>
      </c>
      <c r="H151" s="20">
        <v>0.11516</v>
      </c>
      <c r="I151" s="20">
        <v>0</v>
      </c>
      <c r="J151" s="20">
        <v>0</v>
      </c>
      <c r="K151" s="20">
        <v>0</v>
      </c>
      <c r="L151" s="20">
        <v>0</v>
      </c>
    </row>
    <row r="152" spans="3:18" ht="153" x14ac:dyDescent="0.25">
      <c r="C152" s="25" t="s">
        <v>324</v>
      </c>
      <c r="D152" s="27" t="s">
        <v>325</v>
      </c>
      <c r="E152" s="19"/>
      <c r="F152" s="19"/>
      <c r="G152" s="20">
        <f t="shared" ref="G152:L152" si="58">G153+G154</f>
        <v>5626.2999999999993</v>
      </c>
      <c r="H152" s="20">
        <f t="shared" si="58"/>
        <v>1314.1508699999999</v>
      </c>
      <c r="I152" s="20">
        <f t="shared" si="58"/>
        <v>2778.2</v>
      </c>
      <c r="J152" s="20">
        <f t="shared" si="58"/>
        <v>2251.8000000000002</v>
      </c>
      <c r="K152" s="20">
        <f t="shared" si="58"/>
        <v>2185.1999999999998</v>
      </c>
      <c r="L152" s="20">
        <f t="shared" si="58"/>
        <v>2185.1999999999998</v>
      </c>
    </row>
    <row r="153" spans="3:18" ht="25.5" x14ac:dyDescent="0.25">
      <c r="C153" s="25" t="s">
        <v>326</v>
      </c>
      <c r="D153" s="27" t="s">
        <v>327</v>
      </c>
      <c r="E153" s="38" t="s">
        <v>155</v>
      </c>
      <c r="F153" s="19"/>
      <c r="G153" s="20">
        <v>39.4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</row>
    <row r="154" spans="3:18" ht="25.5" x14ac:dyDescent="0.25">
      <c r="C154" s="29" t="s">
        <v>328</v>
      </c>
      <c r="D154" s="30" t="s">
        <v>329</v>
      </c>
      <c r="E154" s="32"/>
      <c r="F154" s="32"/>
      <c r="G154" s="33">
        <v>5586.9</v>
      </c>
      <c r="H154" s="33">
        <v>1314.1508699999999</v>
      </c>
      <c r="I154" s="33">
        <v>2778.2</v>
      </c>
      <c r="J154" s="33">
        <v>2251.8000000000002</v>
      </c>
      <c r="K154" s="33">
        <v>2185.1999999999998</v>
      </c>
      <c r="L154" s="33">
        <v>2185.1999999999998</v>
      </c>
    </row>
    <row r="155" spans="3:18" ht="63.75" x14ac:dyDescent="0.25">
      <c r="C155" s="25" t="s">
        <v>330</v>
      </c>
      <c r="D155" s="27" t="s">
        <v>331</v>
      </c>
      <c r="E155" s="38" t="s">
        <v>155</v>
      </c>
      <c r="F155" s="19"/>
      <c r="G155" s="20"/>
      <c r="H155" s="20">
        <v>297.5</v>
      </c>
      <c r="I155" s="20">
        <v>628.934256231934</v>
      </c>
      <c r="J155" s="20">
        <v>509.76681239042199</v>
      </c>
      <c r="K155" s="20">
        <v>494.68977637248003</v>
      </c>
      <c r="L155" s="20">
        <v>494.68977637248003</v>
      </c>
    </row>
    <row r="156" spans="3:18" ht="102" x14ac:dyDescent="0.25">
      <c r="C156" s="25" t="s">
        <v>332</v>
      </c>
      <c r="D156" s="27" t="s">
        <v>333</v>
      </c>
      <c r="E156" s="38" t="s">
        <v>155</v>
      </c>
      <c r="F156" s="19"/>
      <c r="G156" s="20"/>
      <c r="H156" s="20">
        <v>1016.6508700000001</v>
      </c>
      <c r="I156" s="20">
        <v>2149.26574376807</v>
      </c>
      <c r="J156" s="20">
        <v>1742.03318760958</v>
      </c>
      <c r="K156" s="20">
        <v>1690.51022362752</v>
      </c>
      <c r="L156" s="20">
        <v>1690.51022362752</v>
      </c>
      <c r="N156" s="11"/>
      <c r="O156" s="11"/>
      <c r="P156" s="11"/>
      <c r="Q156" s="11"/>
      <c r="R156" s="11"/>
    </row>
    <row r="157" spans="3:18" ht="39" x14ac:dyDescent="0.25">
      <c r="C157" s="25" t="s">
        <v>334</v>
      </c>
      <c r="D157" s="27" t="s">
        <v>335</v>
      </c>
      <c r="E157" s="28" t="s">
        <v>336</v>
      </c>
      <c r="F157" s="19"/>
      <c r="G157" s="20">
        <v>671.9</v>
      </c>
      <c r="H157" s="20">
        <v>273.2</v>
      </c>
      <c r="I157" s="20">
        <v>756.10553573209495</v>
      </c>
      <c r="J157" s="20">
        <v>792.39860144723502</v>
      </c>
      <c r="K157" s="20">
        <v>828.05653851236104</v>
      </c>
      <c r="L157" s="20">
        <v>863.66296966839195</v>
      </c>
    </row>
    <row r="158" spans="3:18" ht="63.75" x14ac:dyDescent="0.25">
      <c r="C158" s="25" t="s">
        <v>337</v>
      </c>
      <c r="D158" s="27" t="s">
        <v>338</v>
      </c>
      <c r="E158" s="64" t="s">
        <v>339</v>
      </c>
      <c r="F158" s="19"/>
      <c r="G158" s="20">
        <v>7844</v>
      </c>
      <c r="H158" s="20">
        <v>2247.6278200000002</v>
      </c>
      <c r="I158" s="20">
        <v>3141.8191208005301</v>
      </c>
      <c r="J158" s="20">
        <v>3292.6264385989598</v>
      </c>
      <c r="K158" s="20">
        <v>3440.7946283359101</v>
      </c>
      <c r="L158" s="20">
        <v>3588.7487973543598</v>
      </c>
    </row>
    <row r="159" spans="3:18" ht="38.25" x14ac:dyDescent="0.25">
      <c r="C159" s="25" t="s">
        <v>340</v>
      </c>
      <c r="D159" s="27" t="s">
        <v>341</v>
      </c>
      <c r="E159" s="19"/>
      <c r="F159" s="19"/>
      <c r="G159" s="20">
        <f t="shared" ref="G159:L159" si="59">G160+G162</f>
        <v>395494.9</v>
      </c>
      <c r="H159" s="20">
        <f t="shared" si="59"/>
        <v>144525.17799</v>
      </c>
      <c r="I159" s="20">
        <f t="shared" si="59"/>
        <v>291694.14063497499</v>
      </c>
      <c r="J159" s="20">
        <f t="shared" si="59"/>
        <v>304190.42657147802</v>
      </c>
      <c r="K159" s="20">
        <f t="shared" si="59"/>
        <v>392390.15391433</v>
      </c>
      <c r="L159" s="20">
        <f t="shared" si="59"/>
        <v>410230.02852289699</v>
      </c>
    </row>
    <row r="160" spans="3:18" ht="63.75" x14ac:dyDescent="0.25">
      <c r="C160" s="29" t="s">
        <v>342</v>
      </c>
      <c r="D160" s="30" t="s">
        <v>343</v>
      </c>
      <c r="E160" s="19"/>
      <c r="F160" s="19"/>
      <c r="G160" s="20">
        <f t="shared" ref="G160:L160" si="60">G161</f>
        <v>3618.2</v>
      </c>
      <c r="H160" s="20">
        <f t="shared" si="60"/>
        <v>9749.3779900000009</v>
      </c>
      <c r="I160" s="20">
        <f t="shared" si="60"/>
        <v>15000</v>
      </c>
      <c r="J160" s="20">
        <f t="shared" si="60"/>
        <v>36178.400000000001</v>
      </c>
      <c r="K160" s="20">
        <f t="shared" si="60"/>
        <v>104701.8</v>
      </c>
      <c r="L160" s="20">
        <f t="shared" si="60"/>
        <v>99701.8</v>
      </c>
    </row>
    <row r="161" spans="3:12" ht="76.5" x14ac:dyDescent="0.25">
      <c r="C161" s="25" t="s">
        <v>344</v>
      </c>
      <c r="D161" s="27" t="s">
        <v>345</v>
      </c>
      <c r="E161" s="38" t="s">
        <v>346</v>
      </c>
      <c r="F161" s="19"/>
      <c r="G161" s="20">
        <v>3618.2</v>
      </c>
      <c r="H161" s="20">
        <v>9749.3779900000009</v>
      </c>
      <c r="I161" s="20">
        <v>15000</v>
      </c>
      <c r="J161" s="20">
        <v>36178.400000000001</v>
      </c>
      <c r="K161" s="20">
        <v>104701.8</v>
      </c>
      <c r="L161" s="20">
        <v>99701.8</v>
      </c>
    </row>
    <row r="162" spans="3:12" ht="51" x14ac:dyDescent="0.25">
      <c r="C162" s="25" t="s">
        <v>347</v>
      </c>
      <c r="D162" s="27" t="s">
        <v>348</v>
      </c>
      <c r="E162" s="28" t="s">
        <v>349</v>
      </c>
      <c r="F162" s="19"/>
      <c r="G162" s="20">
        <v>391876.7</v>
      </c>
      <c r="H162" s="20">
        <v>134775.79999999999</v>
      </c>
      <c r="I162" s="20">
        <v>276694.14063497499</v>
      </c>
      <c r="J162" s="20">
        <v>268012.026571478</v>
      </c>
      <c r="K162" s="20">
        <v>287688.35391433001</v>
      </c>
      <c r="L162" s="20">
        <v>310528.228522897</v>
      </c>
    </row>
    <row r="163" spans="3:12" ht="51" x14ac:dyDescent="0.25">
      <c r="C163" s="29" t="s">
        <v>350</v>
      </c>
      <c r="D163" s="30" t="s">
        <v>351</v>
      </c>
      <c r="E163" s="19"/>
      <c r="F163" s="19"/>
      <c r="G163" s="20">
        <f t="shared" ref="G163:L163" si="61">G164</f>
        <v>799.2</v>
      </c>
      <c r="H163" s="20">
        <f t="shared" si="61"/>
        <v>108.5</v>
      </c>
      <c r="I163" s="20">
        <f t="shared" si="61"/>
        <v>133.80000000000001</v>
      </c>
      <c r="J163" s="20">
        <f t="shared" si="61"/>
        <v>223.4</v>
      </c>
      <c r="K163" s="20">
        <f t="shared" si="61"/>
        <v>223.4</v>
      </c>
      <c r="L163" s="20">
        <f t="shared" si="61"/>
        <v>223.4</v>
      </c>
    </row>
    <row r="164" spans="3:12" ht="76.5" x14ac:dyDescent="0.25">
      <c r="C164" s="25" t="s">
        <v>352</v>
      </c>
      <c r="D164" s="27" t="s">
        <v>353</v>
      </c>
      <c r="E164" s="38" t="s">
        <v>354</v>
      </c>
      <c r="F164" s="19"/>
      <c r="G164" s="20">
        <v>799.2</v>
      </c>
      <c r="H164" s="20">
        <v>108.5</v>
      </c>
      <c r="I164" s="20">
        <v>133.80000000000001</v>
      </c>
      <c r="J164" s="20">
        <v>223.4</v>
      </c>
      <c r="K164" s="20">
        <v>223.4</v>
      </c>
      <c r="L164" s="20">
        <v>223.4</v>
      </c>
    </row>
    <row r="165" spans="3:12" ht="89.25" x14ac:dyDescent="0.25">
      <c r="C165" s="29" t="s">
        <v>355</v>
      </c>
      <c r="D165" s="30" t="s">
        <v>356</v>
      </c>
      <c r="E165" s="19"/>
      <c r="F165" s="19"/>
      <c r="G165" s="33">
        <f t="shared" ref="G165:L165" si="62">G166</f>
        <v>2248.4</v>
      </c>
      <c r="H165" s="33">
        <f t="shared" si="62"/>
        <v>1046.4049500000001</v>
      </c>
      <c r="I165" s="33">
        <f t="shared" si="62"/>
        <v>2183.6048703320798</v>
      </c>
      <c r="J165" s="33">
        <f t="shared" si="62"/>
        <v>2288.4179041080201</v>
      </c>
      <c r="K165" s="33">
        <f t="shared" si="62"/>
        <v>2391.3967097928798</v>
      </c>
      <c r="L165" s="33">
        <f t="shared" si="62"/>
        <v>2494.2267683139698</v>
      </c>
    </row>
    <row r="166" spans="3:12" ht="141" x14ac:dyDescent="0.25">
      <c r="C166" s="25" t="s">
        <v>357</v>
      </c>
      <c r="D166" s="27" t="s">
        <v>358</v>
      </c>
      <c r="E166" s="28" t="s">
        <v>359</v>
      </c>
      <c r="F166" s="19"/>
      <c r="G166" s="20">
        <v>2248.4</v>
      </c>
      <c r="H166" s="20">
        <v>1046.4049500000001</v>
      </c>
      <c r="I166" s="20">
        <v>2183.6048703320798</v>
      </c>
      <c r="J166" s="20">
        <v>2288.4179041080201</v>
      </c>
      <c r="K166" s="20">
        <v>2391.3967097928798</v>
      </c>
      <c r="L166" s="20">
        <v>2494.2267683139698</v>
      </c>
    </row>
    <row r="167" spans="3:12" ht="76.5" x14ac:dyDescent="0.25">
      <c r="C167" s="29" t="s">
        <v>360</v>
      </c>
      <c r="D167" s="30" t="s">
        <v>361</v>
      </c>
      <c r="E167" s="19"/>
      <c r="F167" s="19"/>
      <c r="G167" s="33">
        <f t="shared" ref="G167:L167" si="63">G168</f>
        <v>34930</v>
      </c>
      <c r="H167" s="33">
        <f t="shared" si="63"/>
        <v>66023</v>
      </c>
      <c r="I167" s="33">
        <f t="shared" si="63"/>
        <v>74200</v>
      </c>
      <c r="J167" s="33">
        <f t="shared" si="63"/>
        <v>86500</v>
      </c>
      <c r="K167" s="33">
        <f t="shared" si="63"/>
        <v>109200</v>
      </c>
      <c r="L167" s="33">
        <f t="shared" si="63"/>
        <v>116300</v>
      </c>
    </row>
    <row r="168" spans="3:12" ht="102" x14ac:dyDescent="0.25">
      <c r="C168" s="25" t="s">
        <v>362</v>
      </c>
      <c r="D168" s="26" t="s">
        <v>363</v>
      </c>
      <c r="E168" s="2" t="s">
        <v>194</v>
      </c>
      <c r="F168" s="19"/>
      <c r="G168" s="20">
        <v>34930</v>
      </c>
      <c r="H168" s="20">
        <v>66023</v>
      </c>
      <c r="I168" s="20">
        <v>74200</v>
      </c>
      <c r="J168" s="20">
        <v>86500</v>
      </c>
      <c r="K168" s="20">
        <v>109200</v>
      </c>
      <c r="L168" s="20">
        <v>116300</v>
      </c>
    </row>
    <row r="169" spans="3:12" ht="38.25" x14ac:dyDescent="0.25">
      <c r="C169" s="29" t="s">
        <v>364</v>
      </c>
      <c r="D169" s="30" t="s">
        <v>365</v>
      </c>
      <c r="E169" s="19"/>
      <c r="F169" s="19"/>
      <c r="G169" s="20">
        <f t="shared" ref="G169:L169" si="64">G170</f>
        <v>54614.5</v>
      </c>
      <c r="H169" s="20">
        <f t="shared" si="64"/>
        <v>37890.699999999997</v>
      </c>
      <c r="I169" s="20">
        <f t="shared" si="64"/>
        <v>97890.727870000002</v>
      </c>
      <c r="J169" s="20">
        <f t="shared" si="64"/>
        <v>102589.48280776</v>
      </c>
      <c r="K169" s="20">
        <f t="shared" si="64"/>
        <v>107206.00953410901</v>
      </c>
      <c r="L169" s="20">
        <f t="shared" si="64"/>
        <v>111815.867944076</v>
      </c>
    </row>
    <row r="170" spans="3:12" ht="298.5" customHeight="1" x14ac:dyDescent="0.25">
      <c r="C170" s="25" t="s">
        <v>366</v>
      </c>
      <c r="D170" s="27" t="s">
        <v>367</v>
      </c>
      <c r="E170" s="28" t="s">
        <v>368</v>
      </c>
      <c r="F170" s="19"/>
      <c r="G170" s="20">
        <v>54614.5</v>
      </c>
      <c r="H170" s="20">
        <v>37890.699999999997</v>
      </c>
      <c r="I170" s="20">
        <v>97890.727870000002</v>
      </c>
      <c r="J170" s="20">
        <v>102589.48280776</v>
      </c>
      <c r="K170" s="20">
        <v>107206.00953410901</v>
      </c>
      <c r="L170" s="20">
        <v>111815.867944076</v>
      </c>
    </row>
    <row r="171" spans="3:12" ht="25.5" x14ac:dyDescent="0.25">
      <c r="C171" s="21" t="s">
        <v>369</v>
      </c>
      <c r="D171" s="22" t="s">
        <v>370</v>
      </c>
      <c r="E171" s="19"/>
      <c r="F171" s="19"/>
      <c r="G171" s="20">
        <f t="shared" ref="G171:L171" si="65">G172+G174</f>
        <v>8079.4</v>
      </c>
      <c r="H171" s="20">
        <f t="shared" si="65"/>
        <v>1318.6999999999998</v>
      </c>
      <c r="I171" s="20">
        <f t="shared" si="65"/>
        <v>8084.7</v>
      </c>
      <c r="J171" s="20">
        <f t="shared" si="65"/>
        <v>8832</v>
      </c>
      <c r="K171" s="20">
        <f t="shared" si="65"/>
        <v>8832</v>
      </c>
      <c r="L171" s="20">
        <f t="shared" si="65"/>
        <v>8832</v>
      </c>
    </row>
    <row r="172" spans="3:12" ht="25.5" x14ac:dyDescent="0.25">
      <c r="C172" s="21" t="s">
        <v>371</v>
      </c>
      <c r="D172" s="30" t="s">
        <v>372</v>
      </c>
      <c r="E172" s="19"/>
      <c r="F172" s="19"/>
      <c r="G172" s="33">
        <f t="shared" ref="G172:L172" si="66">G173</f>
        <v>0</v>
      </c>
      <c r="H172" s="33">
        <f t="shared" si="66"/>
        <v>422.9</v>
      </c>
      <c r="I172" s="33">
        <f t="shared" si="66"/>
        <v>0</v>
      </c>
      <c r="J172" s="33">
        <f t="shared" si="66"/>
        <v>0</v>
      </c>
      <c r="K172" s="33">
        <f t="shared" si="66"/>
        <v>0</v>
      </c>
      <c r="L172" s="33">
        <f t="shared" si="66"/>
        <v>0</v>
      </c>
    </row>
    <row r="173" spans="3:12" ht="38.25" x14ac:dyDescent="0.25">
      <c r="C173" s="21" t="s">
        <v>373</v>
      </c>
      <c r="D173" s="27" t="s">
        <v>374</v>
      </c>
      <c r="E173" s="19"/>
      <c r="F173" s="19"/>
      <c r="G173" s="20">
        <v>0</v>
      </c>
      <c r="H173" s="20">
        <v>422.9</v>
      </c>
      <c r="I173" s="20">
        <v>0</v>
      </c>
      <c r="J173" s="20">
        <v>0</v>
      </c>
      <c r="K173" s="20">
        <v>0</v>
      </c>
      <c r="L173" s="20">
        <v>0</v>
      </c>
    </row>
    <row r="174" spans="3:12" ht="25.5" x14ac:dyDescent="0.25">
      <c r="C174" s="29" t="s">
        <v>375</v>
      </c>
      <c r="D174" s="30" t="s">
        <v>370</v>
      </c>
      <c r="E174" s="19"/>
      <c r="F174" s="19"/>
      <c r="G174" s="33">
        <f>G175</f>
        <v>8079.4</v>
      </c>
      <c r="H174" s="33">
        <v>895.8</v>
      </c>
      <c r="I174" s="33">
        <f>I175</f>
        <v>8084.7</v>
      </c>
      <c r="J174" s="33">
        <f>J175</f>
        <v>8832</v>
      </c>
      <c r="K174" s="33">
        <f>K175</f>
        <v>8832</v>
      </c>
      <c r="L174" s="33">
        <f>L175</f>
        <v>8832</v>
      </c>
    </row>
    <row r="175" spans="3:12" ht="77.25" x14ac:dyDescent="0.25">
      <c r="C175" s="25" t="s">
        <v>376</v>
      </c>
      <c r="D175" s="27" t="s">
        <v>377</v>
      </c>
      <c r="E175" s="28" t="s">
        <v>378</v>
      </c>
      <c r="F175" s="19"/>
      <c r="G175" s="20">
        <v>8079.4</v>
      </c>
      <c r="H175" s="20">
        <v>3432.39</v>
      </c>
      <c r="I175" s="20">
        <v>8084.7</v>
      </c>
      <c r="J175" s="20">
        <v>8832</v>
      </c>
      <c r="K175" s="20">
        <v>8832</v>
      </c>
      <c r="L175" s="20">
        <v>8832</v>
      </c>
    </row>
  </sheetData>
  <customSheetViews>
    <customSheetView guid="{3FB72F59-1B98-45E7-AB8D-8EFF6AD4BF11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1"/>
    </customSheetView>
    <customSheetView guid="{B7EF8E8E-0A32-453C-9F20-38F4E88467B3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2" firstPageNumber="0" fitToHeight="0" orientation="landscape" horizontalDpi="300" verticalDpi="300" r:id="rId2"/>
    </customSheetView>
    <customSheetView guid="{2158CA70-799D-4BB3-A14D-CE651C5FDF72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3"/>
    </customSheetView>
    <customSheetView guid="{C522B59F-11A6-419D-A23E-192E8B5DB41E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4"/>
    </customSheetView>
    <customSheetView guid="{85823924-F702-454C-9560-EF9678FA093B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2" firstPageNumber="0" fitToHeight="0" orientation="landscape" horizontalDpi="300" verticalDpi="300" r:id="rId5"/>
    </customSheetView>
  </customSheetViews>
  <mergeCells count="7">
    <mergeCell ref="J1:L1"/>
    <mergeCell ref="C2:L2"/>
    <mergeCell ref="A4:A5"/>
    <mergeCell ref="B4:B5"/>
    <mergeCell ref="C4:D4"/>
    <mergeCell ref="E4:E5"/>
    <mergeCell ref="J4:L4"/>
  </mergeCells>
  <pageMargins left="0.196527777777778" right="0.23611111111111099" top="0.78749999999999998" bottom="0.23611111111111099" header="0.51180555555555496" footer="0.51180555555555496"/>
  <pageSetup paperSize="9" scale="80" firstPageNumber="0" fitToHeight="0" orientation="landscape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  <customSheetView guid="{85823924-F702-454C-9560-EF9678FA093B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5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  <customSheetView guid="{85823924-F702-454C-9560-EF9678FA093B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5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B72F59-1B98-45E7-AB8D-8EFF6AD4BF11}" state="hidden">
      <pageMargins left="0.7" right="0.7" top="0.75" bottom="0.75" header="0.3" footer="0.3"/>
    </customSheetView>
    <customSheetView guid="{B7EF8E8E-0A32-453C-9F20-38F4E88467B3}">
      <pageMargins left="0.7" right="0.7" top="0.75" bottom="0.75" header="0.3" footer="0.3"/>
    </customSheetView>
    <customSheetView guid="{2158CA70-799D-4BB3-A14D-CE651C5FDF72}">
      <pageMargins left="0.7" right="0.7" top="0.75" bottom="0.75" header="0.3" footer="0.3"/>
    </customSheetView>
    <customSheetView guid="{C522B59F-11A6-419D-A23E-192E8B5DB41E}">
      <pageMargins left="0.7" right="0.7" top="0.75" bottom="0.75" header="0.3" footer="0.3"/>
    </customSheetView>
    <customSheetView guid="{85823924-F702-454C-9560-EF9678FA093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6"/>
  <sheetViews>
    <sheetView tabSelected="1" view="pageBreakPreview" topLeftCell="D152" zoomScale="98" zoomScaleNormal="90" zoomScaleSheetLayoutView="98" zoomScalePageLayoutView="80" workbookViewId="0">
      <selection activeCell="D144" sqref="D144"/>
    </sheetView>
  </sheetViews>
  <sheetFormatPr defaultRowHeight="15" x14ac:dyDescent="0.25"/>
  <cols>
    <col min="1" max="1" width="9.140625" style="69" hidden="1" customWidth="1"/>
    <col min="2" max="2" width="21" style="69" hidden="1" customWidth="1"/>
    <col min="3" max="3" width="27.140625" style="126" customWidth="1"/>
    <col min="4" max="4" width="60.85546875" style="126" customWidth="1"/>
    <col min="5" max="5" width="12.7109375" style="69" hidden="1" customWidth="1"/>
    <col min="6" max="6" width="20.7109375" style="124" customWidth="1"/>
    <col min="7" max="7" width="15.28515625" style="124" customWidth="1"/>
    <col min="8" max="8" width="15.28515625" style="144" customWidth="1"/>
    <col min="9" max="9" width="19.28515625" style="124" customWidth="1"/>
    <col min="10" max="10" width="18.5703125" style="124" customWidth="1"/>
    <col min="11" max="11" width="15.140625" style="124" customWidth="1"/>
    <col min="12" max="12" width="19.5703125" style="112" customWidth="1"/>
    <col min="13" max="13" width="16.5703125" style="112" customWidth="1"/>
    <col min="14" max="14" width="29.5703125" style="69" customWidth="1"/>
    <col min="15" max="15" width="17.140625" style="69" customWidth="1"/>
    <col min="16" max="16" width="17.5703125" style="69" customWidth="1"/>
    <col min="17" max="17" width="16.5703125" style="69" customWidth="1"/>
    <col min="18" max="1024" width="9.140625" style="69" customWidth="1"/>
    <col min="1025" max="16384" width="9.140625" style="79"/>
  </cols>
  <sheetData>
    <row r="1" spans="1:17" x14ac:dyDescent="0.25">
      <c r="F1" s="125"/>
      <c r="G1" s="125"/>
      <c r="H1" s="125"/>
      <c r="I1" s="160"/>
      <c r="J1" s="160"/>
      <c r="K1" s="160"/>
    </row>
    <row r="2" spans="1:17" ht="33.75" customHeight="1" x14ac:dyDescent="0.25">
      <c r="C2" s="161" t="s">
        <v>616</v>
      </c>
      <c r="D2" s="161"/>
      <c r="E2" s="161"/>
      <c r="F2" s="161"/>
      <c r="G2" s="161"/>
      <c r="H2" s="161"/>
      <c r="I2" s="161"/>
      <c r="J2" s="161"/>
      <c r="K2" s="161"/>
    </row>
    <row r="3" spans="1:17" x14ac:dyDescent="0.25">
      <c r="F3" s="125"/>
      <c r="G3" s="125"/>
      <c r="H3" s="155"/>
      <c r="I3" s="155"/>
      <c r="J3" s="155"/>
      <c r="K3" s="155"/>
    </row>
    <row r="4" spans="1:17" ht="114.75" customHeight="1" x14ac:dyDescent="0.25">
      <c r="A4" s="162" t="s">
        <v>1</v>
      </c>
      <c r="B4" s="163" t="s">
        <v>2</v>
      </c>
      <c r="C4" s="164" t="s">
        <v>379</v>
      </c>
      <c r="D4" s="164"/>
      <c r="E4" s="58" t="s">
        <v>5</v>
      </c>
      <c r="F4" s="147" t="s">
        <v>623</v>
      </c>
      <c r="G4" s="147" t="s">
        <v>624</v>
      </c>
      <c r="H4" s="147" t="s">
        <v>625</v>
      </c>
      <c r="I4" s="165" t="s">
        <v>380</v>
      </c>
      <c r="J4" s="165"/>
      <c r="K4" s="165"/>
      <c r="L4" s="113"/>
      <c r="M4" s="114"/>
      <c r="N4" s="80"/>
      <c r="O4" s="67"/>
      <c r="P4" s="67"/>
      <c r="Q4" s="67"/>
    </row>
    <row r="5" spans="1:17" ht="62.25" customHeight="1" x14ac:dyDescent="0.25">
      <c r="A5" s="162"/>
      <c r="B5" s="163"/>
      <c r="C5" s="123" t="s">
        <v>10</v>
      </c>
      <c r="D5" s="123" t="s">
        <v>11</v>
      </c>
      <c r="E5" s="58"/>
      <c r="F5" s="147"/>
      <c r="G5" s="148"/>
      <c r="H5" s="148"/>
      <c r="I5" s="147" t="s">
        <v>617</v>
      </c>
      <c r="J5" s="147" t="s">
        <v>618</v>
      </c>
      <c r="K5" s="147" t="s">
        <v>619</v>
      </c>
      <c r="L5" s="115"/>
      <c r="M5" s="115"/>
      <c r="N5" s="67"/>
      <c r="O5" s="67"/>
      <c r="P5" s="67"/>
      <c r="Q5" s="67"/>
    </row>
    <row r="6" spans="1:17" x14ac:dyDescent="0.25">
      <c r="A6" s="78">
        <v>1</v>
      </c>
      <c r="B6" s="81">
        <v>2</v>
      </c>
      <c r="C6" s="123">
        <v>1</v>
      </c>
      <c r="D6" s="123">
        <v>2</v>
      </c>
      <c r="E6" s="58">
        <v>6</v>
      </c>
      <c r="F6" s="147">
        <v>3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67"/>
      <c r="M6" s="115"/>
      <c r="N6" s="67"/>
      <c r="O6" s="67"/>
      <c r="P6" s="67"/>
      <c r="Q6" s="67"/>
    </row>
    <row r="7" spans="1:17" s="83" customFormat="1" ht="16.5" customHeight="1" x14ac:dyDescent="0.2">
      <c r="A7" s="70"/>
      <c r="B7" s="82"/>
      <c r="C7" s="90"/>
      <c r="D7" s="91" t="s">
        <v>381</v>
      </c>
      <c r="E7" s="90"/>
      <c r="F7" s="149">
        <f t="shared" ref="F7:K7" si="0">F8+F135</f>
        <v>749992340.24000001</v>
      </c>
      <c r="G7" s="149">
        <f t="shared" si="0"/>
        <v>543877943.06999993</v>
      </c>
      <c r="H7" s="149">
        <f t="shared" si="0"/>
        <v>774951074.01999998</v>
      </c>
      <c r="I7" s="149">
        <f t="shared" si="0"/>
        <v>680683573.04999995</v>
      </c>
      <c r="J7" s="149">
        <f t="shared" si="0"/>
        <v>632661009.42000008</v>
      </c>
      <c r="K7" s="149">
        <f t="shared" si="0"/>
        <v>616059164.02999997</v>
      </c>
      <c r="L7" s="122"/>
      <c r="M7" s="116"/>
      <c r="N7" s="84"/>
      <c r="O7" s="84"/>
      <c r="P7" s="84"/>
      <c r="Q7" s="84"/>
    </row>
    <row r="8" spans="1:17" x14ac:dyDescent="0.25">
      <c r="A8" s="70"/>
      <c r="B8" s="85"/>
      <c r="C8" s="91" t="s">
        <v>15</v>
      </c>
      <c r="D8" s="92" t="s">
        <v>382</v>
      </c>
      <c r="E8" s="93">
        <v>100</v>
      </c>
      <c r="F8" s="149">
        <f t="shared" ref="F8:K8" si="1">F9+F16+F26+F39+F47+F53+F67+F74+F81+F90+F93+F132</f>
        <v>269502640</v>
      </c>
      <c r="G8" s="149">
        <f t="shared" si="1"/>
        <v>219277954.85000002</v>
      </c>
      <c r="H8" s="149">
        <f t="shared" si="1"/>
        <v>291731082.54000008</v>
      </c>
      <c r="I8" s="149">
        <f t="shared" si="1"/>
        <v>300842870.56999999</v>
      </c>
      <c r="J8" s="149">
        <f t="shared" si="1"/>
        <v>274535284.42000002</v>
      </c>
      <c r="K8" s="149">
        <f t="shared" si="1"/>
        <v>271021637.02999997</v>
      </c>
      <c r="L8" s="117"/>
      <c r="M8" s="115"/>
      <c r="N8" s="67"/>
      <c r="O8" s="67"/>
      <c r="P8" s="67"/>
      <c r="Q8" s="67"/>
    </row>
    <row r="9" spans="1:17" x14ac:dyDescent="0.25">
      <c r="A9" s="78"/>
      <c r="B9" s="86"/>
      <c r="C9" s="91" t="s">
        <v>17</v>
      </c>
      <c r="D9" s="92" t="s">
        <v>383</v>
      </c>
      <c r="E9" s="93"/>
      <c r="F9" s="149">
        <f>+F10</f>
        <v>209258300</v>
      </c>
      <c r="G9" s="149">
        <f t="shared" ref="G9:K9" si="2">+G10</f>
        <v>168166193.75</v>
      </c>
      <c r="H9" s="149">
        <f t="shared" si="2"/>
        <v>222898300</v>
      </c>
      <c r="I9" s="149">
        <f t="shared" si="2"/>
        <v>240680000</v>
      </c>
      <c r="J9" s="149">
        <f t="shared" si="2"/>
        <v>211409888</v>
      </c>
      <c r="K9" s="149">
        <f t="shared" si="2"/>
        <v>203261064</v>
      </c>
      <c r="L9" s="118"/>
      <c r="M9" s="115"/>
      <c r="N9" s="67"/>
      <c r="O9" s="67"/>
      <c r="P9" s="67"/>
      <c r="Q9" s="67"/>
    </row>
    <row r="10" spans="1:17" x14ac:dyDescent="0.25">
      <c r="C10" s="27" t="s">
        <v>28</v>
      </c>
      <c r="D10" s="27" t="s">
        <v>29</v>
      </c>
      <c r="E10" s="65"/>
      <c r="F10" s="143">
        <f t="shared" ref="F10:K10" si="3">F11+F12+F13+F14+F15</f>
        <v>209258300</v>
      </c>
      <c r="G10" s="143">
        <f t="shared" si="3"/>
        <v>168166193.75</v>
      </c>
      <c r="H10" s="143">
        <f t="shared" si="3"/>
        <v>222898300</v>
      </c>
      <c r="I10" s="143">
        <f t="shared" si="3"/>
        <v>240680000</v>
      </c>
      <c r="J10" s="143">
        <f t="shared" si="3"/>
        <v>211409888</v>
      </c>
      <c r="K10" s="143">
        <f t="shared" si="3"/>
        <v>203261064</v>
      </c>
      <c r="L10" s="119"/>
      <c r="M10" s="115"/>
      <c r="N10" s="67"/>
      <c r="O10" s="67"/>
      <c r="P10" s="67"/>
      <c r="Q10" s="67"/>
    </row>
    <row r="11" spans="1:17" ht="72" customHeight="1" x14ac:dyDescent="0.25">
      <c r="C11" s="27" t="s">
        <v>384</v>
      </c>
      <c r="D11" s="94" t="s">
        <v>31</v>
      </c>
      <c r="E11" s="65"/>
      <c r="F11" s="143">
        <v>206049893.91999999</v>
      </c>
      <c r="G11" s="150">
        <v>165847591.99000001</v>
      </c>
      <c r="H11" s="143">
        <v>219689893.91999999</v>
      </c>
      <c r="I11" s="143">
        <v>237146000</v>
      </c>
      <c r="J11" s="143">
        <v>208628555</v>
      </c>
      <c r="K11" s="143">
        <v>200048247</v>
      </c>
      <c r="L11" s="120"/>
      <c r="M11" s="120"/>
      <c r="N11" s="68"/>
      <c r="O11" s="66"/>
      <c r="P11" s="66"/>
      <c r="Q11" s="66"/>
    </row>
    <row r="12" spans="1:17" ht="105" customHeight="1" x14ac:dyDescent="0.25">
      <c r="C12" s="27" t="s">
        <v>385</v>
      </c>
      <c r="D12" s="95" t="s">
        <v>386</v>
      </c>
      <c r="E12" s="65"/>
      <c r="F12" s="143">
        <v>510776.08</v>
      </c>
      <c r="G12" s="150">
        <v>419558.66</v>
      </c>
      <c r="H12" s="143">
        <f>F12</f>
        <v>510776.08</v>
      </c>
      <c r="I12" s="143">
        <v>598000</v>
      </c>
      <c r="J12" s="143">
        <v>493733</v>
      </c>
      <c r="K12" s="143">
        <v>570000</v>
      </c>
      <c r="L12" s="120"/>
      <c r="M12" s="120"/>
      <c r="N12" s="68"/>
      <c r="O12" s="66"/>
      <c r="P12" s="66"/>
      <c r="Q12" s="66"/>
    </row>
    <row r="13" spans="1:17" ht="48" customHeight="1" x14ac:dyDescent="0.25">
      <c r="C13" s="27" t="s">
        <v>387</v>
      </c>
      <c r="D13" s="94" t="s">
        <v>35</v>
      </c>
      <c r="E13" s="65"/>
      <c r="F13" s="143">
        <v>1105000</v>
      </c>
      <c r="G13" s="150">
        <v>753443.61</v>
      </c>
      <c r="H13" s="143">
        <f>F13</f>
        <v>1105000</v>
      </c>
      <c r="I13" s="143">
        <v>897000</v>
      </c>
      <c r="J13" s="143">
        <v>740600</v>
      </c>
      <c r="K13" s="143">
        <v>855600</v>
      </c>
      <c r="L13" s="120"/>
      <c r="M13" s="120"/>
      <c r="N13" s="68"/>
      <c r="O13" s="66"/>
      <c r="P13" s="66"/>
      <c r="Q13" s="66"/>
    </row>
    <row r="14" spans="1:17" ht="82.5" customHeight="1" x14ac:dyDescent="0.25">
      <c r="C14" s="27" t="s">
        <v>605</v>
      </c>
      <c r="D14" s="94" t="s">
        <v>37</v>
      </c>
      <c r="E14" s="65"/>
      <c r="F14" s="143">
        <v>192630</v>
      </c>
      <c r="G14" s="150">
        <v>103817.1</v>
      </c>
      <c r="H14" s="143">
        <v>192630</v>
      </c>
      <c r="I14" s="143">
        <v>165000</v>
      </c>
      <c r="J14" s="143">
        <v>0</v>
      </c>
      <c r="K14" s="143">
        <v>0</v>
      </c>
      <c r="L14" s="120"/>
      <c r="M14" s="120"/>
      <c r="N14" s="68"/>
      <c r="O14" s="66"/>
      <c r="P14" s="66"/>
      <c r="Q14" s="66"/>
    </row>
    <row r="15" spans="1:17" ht="82.5" customHeight="1" x14ac:dyDescent="0.25">
      <c r="C15" s="27" t="s">
        <v>622</v>
      </c>
      <c r="D15" s="94" t="s">
        <v>621</v>
      </c>
      <c r="E15" s="65"/>
      <c r="F15" s="143">
        <v>1400000</v>
      </c>
      <c r="G15" s="150">
        <v>1041782.39</v>
      </c>
      <c r="H15" s="143">
        <v>1400000</v>
      </c>
      <c r="I15" s="143">
        <v>1874000</v>
      </c>
      <c r="J15" s="143">
        <v>1547000</v>
      </c>
      <c r="K15" s="143">
        <v>1787217</v>
      </c>
      <c r="L15" s="120"/>
      <c r="M15" s="120"/>
      <c r="N15" s="68"/>
      <c r="O15" s="66"/>
      <c r="P15" s="66"/>
      <c r="Q15" s="66"/>
    </row>
    <row r="16" spans="1:17" ht="47.25" customHeight="1" x14ac:dyDescent="0.25">
      <c r="C16" s="127" t="s">
        <v>388</v>
      </c>
      <c r="D16" s="96" t="s">
        <v>389</v>
      </c>
      <c r="E16" s="77"/>
      <c r="F16" s="151">
        <f>F17</f>
        <v>6588010</v>
      </c>
      <c r="G16" s="151">
        <f t="shared" ref="G16:K16" si="4">G17</f>
        <v>5667163.2000000002</v>
      </c>
      <c r="H16" s="151">
        <f>H17</f>
        <v>6588010</v>
      </c>
      <c r="I16" s="151">
        <f t="shared" si="4"/>
        <v>6381970</v>
      </c>
      <c r="J16" s="151">
        <f t="shared" si="4"/>
        <v>6703630</v>
      </c>
      <c r="K16" s="151">
        <f t="shared" si="4"/>
        <v>7146520</v>
      </c>
      <c r="L16" s="120"/>
      <c r="M16" s="120"/>
      <c r="N16" s="67"/>
      <c r="O16" s="67"/>
      <c r="P16" s="67"/>
      <c r="Q16" s="67"/>
    </row>
    <row r="17" spans="3:17" ht="37.5" customHeight="1" x14ac:dyDescent="0.25">
      <c r="C17" s="27" t="s">
        <v>40</v>
      </c>
      <c r="D17" s="27" t="s">
        <v>41</v>
      </c>
      <c r="E17" s="72"/>
      <c r="F17" s="143">
        <f>F18+F21+F23+F25</f>
        <v>6588010</v>
      </c>
      <c r="G17" s="143">
        <f t="shared" ref="G17:K17" si="5">G18+G21+G23+G25</f>
        <v>5667163.2000000002</v>
      </c>
      <c r="H17" s="143">
        <f>H18+H21+H23+H25</f>
        <v>6588010</v>
      </c>
      <c r="I17" s="143">
        <f>I18+I21+I23+I25</f>
        <v>6381970</v>
      </c>
      <c r="J17" s="143">
        <f t="shared" si="5"/>
        <v>6703630</v>
      </c>
      <c r="K17" s="143">
        <f t="shared" si="5"/>
        <v>7146520</v>
      </c>
      <c r="L17" s="120"/>
      <c r="M17" s="120"/>
      <c r="N17" s="67"/>
      <c r="O17" s="67"/>
      <c r="P17" s="67"/>
      <c r="Q17" s="67"/>
    </row>
    <row r="18" spans="3:17" ht="51" x14ac:dyDescent="0.25">
      <c r="C18" s="103" t="s">
        <v>531</v>
      </c>
      <c r="D18" s="94" t="s">
        <v>50</v>
      </c>
      <c r="E18" s="72"/>
      <c r="F18" s="143">
        <f>+F19</f>
        <v>2978650</v>
      </c>
      <c r="G18" s="143">
        <f>+G19</f>
        <v>2770964.65</v>
      </c>
      <c r="H18" s="143">
        <f>+H19</f>
        <v>2978650</v>
      </c>
      <c r="I18" s="143">
        <f>+I19</f>
        <v>3022820</v>
      </c>
      <c r="J18" s="143">
        <f t="shared" ref="J18:K18" si="6">+J19</f>
        <v>3189130</v>
      </c>
      <c r="K18" s="143">
        <f t="shared" si="6"/>
        <v>3417860</v>
      </c>
      <c r="L18" s="120"/>
      <c r="M18" s="120"/>
      <c r="N18" s="68"/>
      <c r="O18" s="67"/>
      <c r="P18" s="67"/>
      <c r="Q18" s="67"/>
    </row>
    <row r="19" spans="3:17" ht="93" customHeight="1" x14ac:dyDescent="0.25">
      <c r="C19" s="103" t="s">
        <v>390</v>
      </c>
      <c r="D19" s="94" t="s">
        <v>532</v>
      </c>
      <c r="E19" s="72"/>
      <c r="F19" s="150">
        <v>2978650</v>
      </c>
      <c r="G19" s="150">
        <v>2770964.65</v>
      </c>
      <c r="H19" s="143">
        <v>2978650</v>
      </c>
      <c r="I19" s="143">
        <v>3022820</v>
      </c>
      <c r="J19" s="143">
        <v>3189130</v>
      </c>
      <c r="K19" s="143">
        <v>3417860</v>
      </c>
      <c r="L19" s="120"/>
      <c r="M19" s="120"/>
      <c r="N19" s="68"/>
      <c r="O19" s="67"/>
      <c r="P19" s="67"/>
      <c r="Q19" s="67"/>
    </row>
    <row r="20" spans="3:17" ht="81" customHeight="1" x14ac:dyDescent="0.25">
      <c r="C20" s="103" t="s">
        <v>533</v>
      </c>
      <c r="D20" s="95" t="s">
        <v>52</v>
      </c>
      <c r="E20" s="72"/>
      <c r="F20" s="143">
        <f t="shared" ref="F20:K20" si="7">+F21</f>
        <v>16480</v>
      </c>
      <c r="G20" s="143">
        <f t="shared" si="7"/>
        <v>15675.71</v>
      </c>
      <c r="H20" s="143">
        <f t="shared" si="7"/>
        <v>16480</v>
      </c>
      <c r="I20" s="143">
        <f t="shared" si="7"/>
        <v>21000</v>
      </c>
      <c r="J20" s="143">
        <f t="shared" si="7"/>
        <v>21780</v>
      </c>
      <c r="K20" s="143">
        <f t="shared" si="7"/>
        <v>22740</v>
      </c>
      <c r="L20" s="120"/>
      <c r="M20" s="120"/>
      <c r="N20" s="68"/>
      <c r="O20" s="67"/>
      <c r="P20" s="67"/>
      <c r="Q20" s="67"/>
    </row>
    <row r="21" spans="3:17" ht="114.75" customHeight="1" x14ac:dyDescent="0.25">
      <c r="C21" s="103" t="s">
        <v>391</v>
      </c>
      <c r="D21" s="95" t="s">
        <v>534</v>
      </c>
      <c r="E21" s="87"/>
      <c r="F21" s="143">
        <v>16480</v>
      </c>
      <c r="G21" s="150">
        <v>15675.71</v>
      </c>
      <c r="H21" s="143">
        <v>16480</v>
      </c>
      <c r="I21" s="143">
        <v>21000</v>
      </c>
      <c r="J21" s="143">
        <v>21780</v>
      </c>
      <c r="K21" s="143">
        <v>22740</v>
      </c>
      <c r="L21" s="120"/>
      <c r="M21" s="120"/>
      <c r="N21" s="68"/>
      <c r="O21" s="67"/>
      <c r="P21" s="67"/>
      <c r="Q21" s="67"/>
    </row>
    <row r="22" spans="3:17" ht="78" customHeight="1" x14ac:dyDescent="0.25">
      <c r="C22" s="103" t="s">
        <v>535</v>
      </c>
      <c r="D22" s="94" t="s">
        <v>393</v>
      </c>
      <c r="E22" s="87"/>
      <c r="F22" s="143">
        <f t="shared" ref="F22:K22" si="8">+F23</f>
        <v>3966390</v>
      </c>
      <c r="G22" s="143">
        <f t="shared" si="8"/>
        <v>3189847.05</v>
      </c>
      <c r="H22" s="143">
        <f t="shared" si="8"/>
        <v>3966390</v>
      </c>
      <c r="I22" s="143">
        <f t="shared" si="8"/>
        <v>3736820</v>
      </c>
      <c r="J22" s="143">
        <f t="shared" si="8"/>
        <v>3891390</v>
      </c>
      <c r="K22" s="143">
        <f t="shared" si="8"/>
        <v>4126810</v>
      </c>
      <c r="L22" s="120"/>
      <c r="M22" s="120"/>
      <c r="N22" s="68"/>
      <c r="O22" s="67"/>
      <c r="P22" s="67"/>
      <c r="Q22" s="67"/>
    </row>
    <row r="23" spans="3:17" ht="103.5" customHeight="1" x14ac:dyDescent="0.25">
      <c r="C23" s="103" t="s">
        <v>392</v>
      </c>
      <c r="D23" s="94" t="s">
        <v>536</v>
      </c>
      <c r="E23" s="72"/>
      <c r="F23" s="150">
        <v>3966390</v>
      </c>
      <c r="G23" s="150">
        <v>3189847.05</v>
      </c>
      <c r="H23" s="143">
        <v>3966390</v>
      </c>
      <c r="I23" s="143">
        <v>3736820</v>
      </c>
      <c r="J23" s="143">
        <v>3891390</v>
      </c>
      <c r="K23" s="143">
        <v>4126810</v>
      </c>
      <c r="L23" s="120"/>
      <c r="M23" s="120"/>
      <c r="N23" s="68"/>
      <c r="O23" s="67"/>
      <c r="P23" s="67"/>
      <c r="Q23" s="67"/>
    </row>
    <row r="24" spans="3:17" ht="51" x14ac:dyDescent="0.25">
      <c r="C24" s="103" t="s">
        <v>537</v>
      </c>
      <c r="D24" s="94" t="s">
        <v>395</v>
      </c>
      <c r="E24" s="72"/>
      <c r="F24" s="143">
        <f t="shared" ref="F24:K24" si="9">+F25</f>
        <v>-373510</v>
      </c>
      <c r="G24" s="143">
        <f t="shared" si="9"/>
        <v>-309324.21000000002</v>
      </c>
      <c r="H24" s="143">
        <f t="shared" si="9"/>
        <v>-373510</v>
      </c>
      <c r="I24" s="143">
        <f t="shared" si="9"/>
        <v>-398670</v>
      </c>
      <c r="J24" s="143">
        <f t="shared" si="9"/>
        <v>-398670</v>
      </c>
      <c r="K24" s="143">
        <f t="shared" si="9"/>
        <v>-420890</v>
      </c>
      <c r="L24" s="120"/>
      <c r="M24" s="120"/>
      <c r="N24" s="68"/>
      <c r="O24" s="67"/>
      <c r="P24" s="67"/>
      <c r="Q24" s="67"/>
    </row>
    <row r="25" spans="3:17" ht="104.25" customHeight="1" x14ac:dyDescent="0.25">
      <c r="C25" s="103" t="s">
        <v>394</v>
      </c>
      <c r="D25" s="94" t="s">
        <v>538</v>
      </c>
      <c r="E25" s="72"/>
      <c r="F25" s="150">
        <v>-373510</v>
      </c>
      <c r="G25" s="150">
        <v>-309324.21000000002</v>
      </c>
      <c r="H25" s="150">
        <v>-373510</v>
      </c>
      <c r="I25" s="143">
        <v>-398670</v>
      </c>
      <c r="J25" s="143">
        <v>-398670</v>
      </c>
      <c r="K25" s="143">
        <v>-420890</v>
      </c>
      <c r="L25" s="120"/>
      <c r="M25" s="120"/>
      <c r="N25" s="66"/>
      <c r="O25" s="67"/>
      <c r="P25" s="67"/>
      <c r="Q25" s="67"/>
    </row>
    <row r="26" spans="3:17" ht="24.75" customHeight="1" x14ac:dyDescent="0.25">
      <c r="C26" s="22" t="s">
        <v>59</v>
      </c>
      <c r="D26" s="92" t="s">
        <v>396</v>
      </c>
      <c r="E26" s="71"/>
      <c r="F26" s="151">
        <f t="shared" ref="F26:J26" si="10">F27+F32+F35+F37</f>
        <v>5263750</v>
      </c>
      <c r="G26" s="151">
        <f t="shared" si="10"/>
        <v>4937074.3199999994</v>
      </c>
      <c r="H26" s="151">
        <f t="shared" si="10"/>
        <v>5955101.3300000001</v>
      </c>
      <c r="I26" s="151">
        <f>I27+I32+I35+I37</f>
        <v>11340000</v>
      </c>
      <c r="J26" s="151">
        <f t="shared" si="10"/>
        <v>17245000</v>
      </c>
      <c r="K26" s="151">
        <f>K27+K32+K35+K37</f>
        <v>21002000</v>
      </c>
      <c r="L26" s="120"/>
      <c r="M26" s="120"/>
      <c r="N26" s="111"/>
      <c r="P26" s="67"/>
      <c r="Q26" s="67"/>
    </row>
    <row r="27" spans="3:17" ht="25.5" x14ac:dyDescent="0.35">
      <c r="C27" s="27" t="s">
        <v>397</v>
      </c>
      <c r="D27" s="27" t="s">
        <v>62</v>
      </c>
      <c r="E27" s="72"/>
      <c r="F27" s="143">
        <f t="shared" ref="F27:J27" si="11">F28+F30</f>
        <v>4800000</v>
      </c>
      <c r="G27" s="143">
        <f t="shared" si="11"/>
        <v>4650102.83</v>
      </c>
      <c r="H27" s="143">
        <f t="shared" si="11"/>
        <v>5660000</v>
      </c>
      <c r="I27" s="143">
        <f t="shared" si="11"/>
        <v>10736000</v>
      </c>
      <c r="J27" s="143">
        <f t="shared" si="11"/>
        <v>16641000</v>
      </c>
      <c r="K27" s="143">
        <f>K28+K30</f>
        <v>20398000</v>
      </c>
      <c r="L27" s="120"/>
      <c r="M27" s="120"/>
      <c r="N27" s="111"/>
      <c r="O27" s="121"/>
      <c r="P27" s="67"/>
      <c r="Q27" s="67"/>
    </row>
    <row r="28" spans="3:17" ht="25.5" x14ac:dyDescent="0.25">
      <c r="C28" s="27" t="s">
        <v>398</v>
      </c>
      <c r="D28" s="94" t="s">
        <v>64</v>
      </c>
      <c r="E28" s="71"/>
      <c r="F28" s="143">
        <f t="shared" ref="F28:K28" si="12">F29</f>
        <v>3000000</v>
      </c>
      <c r="G28" s="143">
        <f t="shared" si="12"/>
        <v>3216853.22</v>
      </c>
      <c r="H28" s="143">
        <f t="shared" si="12"/>
        <v>3860000</v>
      </c>
      <c r="I28" s="143">
        <f t="shared" si="12"/>
        <v>7436000</v>
      </c>
      <c r="J28" s="143">
        <f t="shared" si="12"/>
        <v>11526000</v>
      </c>
      <c r="K28" s="143">
        <f t="shared" si="12"/>
        <v>14128000</v>
      </c>
      <c r="L28" s="120"/>
      <c r="M28" s="120"/>
      <c r="N28" s="111"/>
      <c r="O28" s="67"/>
      <c r="P28" s="67"/>
      <c r="Q28" s="67"/>
    </row>
    <row r="29" spans="3:17" ht="36" customHeight="1" x14ac:dyDescent="0.25">
      <c r="C29" s="27" t="s">
        <v>399</v>
      </c>
      <c r="D29" s="97" t="s">
        <v>64</v>
      </c>
      <c r="E29" s="71"/>
      <c r="F29" s="143">
        <v>3000000</v>
      </c>
      <c r="G29" s="150">
        <v>3216853.22</v>
      </c>
      <c r="H29" s="143">
        <v>3860000</v>
      </c>
      <c r="I29" s="143">
        <v>7436000</v>
      </c>
      <c r="J29" s="143">
        <v>11526000</v>
      </c>
      <c r="K29" s="143">
        <v>14128000</v>
      </c>
      <c r="L29" s="120"/>
      <c r="M29" s="120"/>
      <c r="N29" s="111"/>
      <c r="O29" s="67"/>
      <c r="P29" s="67"/>
      <c r="Q29" s="67"/>
    </row>
    <row r="30" spans="3:17" ht="25.5" x14ac:dyDescent="0.25">
      <c r="C30" s="27" t="s">
        <v>400</v>
      </c>
      <c r="D30" s="94" t="s">
        <v>67</v>
      </c>
      <c r="E30" s="71"/>
      <c r="F30" s="150">
        <f>F31</f>
        <v>1800000</v>
      </c>
      <c r="G30" s="150">
        <f>G31</f>
        <v>1433249.61</v>
      </c>
      <c r="H30" s="150">
        <f>H31</f>
        <v>1800000</v>
      </c>
      <c r="I30" s="150">
        <f t="shared" ref="I30:K30" si="13">I31</f>
        <v>3300000</v>
      </c>
      <c r="J30" s="150">
        <f t="shared" si="13"/>
        <v>5115000</v>
      </c>
      <c r="K30" s="150">
        <f t="shared" si="13"/>
        <v>6270000</v>
      </c>
      <c r="L30" s="120"/>
      <c r="M30" s="120"/>
      <c r="N30" s="111"/>
      <c r="O30" s="67"/>
      <c r="P30" s="67"/>
      <c r="Q30" s="67"/>
    </row>
    <row r="31" spans="3:17" ht="59.25" customHeight="1" x14ac:dyDescent="0.25">
      <c r="C31" s="27" t="s">
        <v>401</v>
      </c>
      <c r="D31" s="97" t="s">
        <v>402</v>
      </c>
      <c r="E31" s="71"/>
      <c r="F31" s="150">
        <v>1800000</v>
      </c>
      <c r="G31" s="150">
        <v>1433249.61</v>
      </c>
      <c r="H31" s="143">
        <v>1800000</v>
      </c>
      <c r="I31" s="143">
        <v>3300000</v>
      </c>
      <c r="J31" s="143">
        <v>5115000</v>
      </c>
      <c r="K31" s="143">
        <v>6270000</v>
      </c>
      <c r="L31" s="120"/>
      <c r="M31" s="120"/>
      <c r="N31" s="111"/>
      <c r="O31" s="67"/>
      <c r="P31" s="67"/>
      <c r="Q31" s="67"/>
    </row>
    <row r="32" spans="3:17" ht="25.5" x14ac:dyDescent="0.25">
      <c r="C32" s="27" t="s">
        <v>403</v>
      </c>
      <c r="D32" s="27" t="s">
        <v>404</v>
      </c>
      <c r="E32" s="72"/>
      <c r="F32" s="143">
        <f>F33+F34</f>
        <v>-118250</v>
      </c>
      <c r="G32" s="143">
        <f>G33+G34</f>
        <v>-120009.78000000001</v>
      </c>
      <c r="H32" s="143">
        <f t="shared" ref="H32" si="14">H33+H34</f>
        <v>-124929.76000000001</v>
      </c>
      <c r="I32" s="143">
        <v>0</v>
      </c>
      <c r="J32" s="143">
        <f>J33+J34</f>
        <v>0</v>
      </c>
      <c r="K32" s="143">
        <f>K33+K34</f>
        <v>0</v>
      </c>
      <c r="L32" s="120"/>
      <c r="M32" s="120"/>
      <c r="N32" s="111"/>
      <c r="O32" s="67"/>
      <c r="P32" s="67"/>
      <c r="Q32" s="67"/>
    </row>
    <row r="33" spans="3:17" x14ac:dyDescent="0.25">
      <c r="C33" s="27" t="s">
        <v>405</v>
      </c>
      <c r="D33" s="94" t="s">
        <v>406</v>
      </c>
      <c r="E33" s="72"/>
      <c r="F33" s="143">
        <v>-118150</v>
      </c>
      <c r="G33" s="150">
        <v>-120059.82</v>
      </c>
      <c r="H33" s="143">
        <v>-124979.8</v>
      </c>
      <c r="I33" s="143">
        <v>0</v>
      </c>
      <c r="J33" s="143">
        <v>0</v>
      </c>
      <c r="K33" s="143">
        <v>0</v>
      </c>
      <c r="L33" s="120"/>
      <c r="M33" s="120"/>
      <c r="N33" s="111"/>
      <c r="O33" s="67"/>
      <c r="P33" s="67"/>
      <c r="Q33" s="67"/>
    </row>
    <row r="34" spans="3:17" ht="48" customHeight="1" x14ac:dyDescent="0.25">
      <c r="C34" s="27" t="s">
        <v>407</v>
      </c>
      <c r="D34" s="94" t="s">
        <v>408</v>
      </c>
      <c r="E34" s="72"/>
      <c r="F34" s="143">
        <v>-100</v>
      </c>
      <c r="G34" s="143">
        <v>50.04</v>
      </c>
      <c r="H34" s="143">
        <v>50.04</v>
      </c>
      <c r="I34" s="143">
        <v>0</v>
      </c>
      <c r="J34" s="143">
        <v>0</v>
      </c>
      <c r="K34" s="143">
        <v>0</v>
      </c>
      <c r="L34" s="120"/>
      <c r="M34" s="120"/>
      <c r="N34" s="111"/>
      <c r="O34" s="67"/>
      <c r="P34" s="67"/>
      <c r="Q34" s="67"/>
    </row>
    <row r="35" spans="3:17" ht="21" customHeight="1" x14ac:dyDescent="0.25">
      <c r="C35" s="27" t="s">
        <v>409</v>
      </c>
      <c r="D35" s="27" t="s">
        <v>72</v>
      </c>
      <c r="E35" s="71"/>
      <c r="F35" s="143">
        <f t="shared" ref="F35:I35" si="15">F36</f>
        <v>60000</v>
      </c>
      <c r="G35" s="143">
        <f t="shared" si="15"/>
        <v>30443.09</v>
      </c>
      <c r="H35" s="143">
        <f t="shared" si="15"/>
        <v>30443.09</v>
      </c>
      <c r="I35" s="143">
        <f t="shared" si="15"/>
        <v>30000</v>
      </c>
      <c r="J35" s="143">
        <f>J36</f>
        <v>30000</v>
      </c>
      <c r="K35" s="143">
        <f>K36</f>
        <v>30000</v>
      </c>
      <c r="L35" s="120"/>
      <c r="M35" s="120"/>
      <c r="N35" s="111"/>
      <c r="O35" s="67"/>
      <c r="P35" s="67"/>
      <c r="Q35" s="67"/>
    </row>
    <row r="36" spans="3:17" ht="18" customHeight="1" x14ac:dyDescent="0.25">
      <c r="C36" s="27" t="s">
        <v>410</v>
      </c>
      <c r="D36" s="27" t="s">
        <v>72</v>
      </c>
      <c r="E36" s="71"/>
      <c r="F36" s="143">
        <v>60000</v>
      </c>
      <c r="G36" s="143">
        <v>30443.09</v>
      </c>
      <c r="H36" s="143">
        <v>30443.09</v>
      </c>
      <c r="I36" s="143">
        <v>30000</v>
      </c>
      <c r="J36" s="143">
        <v>30000</v>
      </c>
      <c r="K36" s="143">
        <v>30000</v>
      </c>
      <c r="L36" s="120"/>
      <c r="M36" s="120"/>
      <c r="N36" s="111"/>
      <c r="O36" s="67"/>
      <c r="P36" s="67"/>
      <c r="Q36" s="67"/>
    </row>
    <row r="37" spans="3:17" ht="38.25" x14ac:dyDescent="0.25">
      <c r="C37" s="27" t="s">
        <v>411</v>
      </c>
      <c r="D37" s="27" t="s">
        <v>412</v>
      </c>
      <c r="E37" s="73"/>
      <c r="F37" s="143">
        <f t="shared" ref="F37:K37" si="16">F38</f>
        <v>522000</v>
      </c>
      <c r="G37" s="143">
        <f t="shared" si="16"/>
        <v>376538.18</v>
      </c>
      <c r="H37" s="143">
        <f t="shared" si="16"/>
        <v>389588</v>
      </c>
      <c r="I37" s="143">
        <f t="shared" si="16"/>
        <v>574000</v>
      </c>
      <c r="J37" s="143">
        <f t="shared" si="16"/>
        <v>574000</v>
      </c>
      <c r="K37" s="143">
        <f t="shared" si="16"/>
        <v>574000</v>
      </c>
      <c r="L37" s="120"/>
      <c r="M37" s="120"/>
      <c r="N37" s="111"/>
      <c r="O37" s="67"/>
      <c r="P37" s="67"/>
      <c r="Q37" s="67"/>
    </row>
    <row r="38" spans="3:17" ht="33.75" customHeight="1" x14ac:dyDescent="0.25">
      <c r="C38" s="27" t="s">
        <v>413</v>
      </c>
      <c r="D38" s="94" t="s">
        <v>414</v>
      </c>
      <c r="E38" s="73"/>
      <c r="F38" s="143">
        <v>522000</v>
      </c>
      <c r="G38" s="143">
        <v>376538.18</v>
      </c>
      <c r="H38" s="143">
        <v>389588</v>
      </c>
      <c r="I38" s="143">
        <v>574000</v>
      </c>
      <c r="J38" s="143">
        <v>574000</v>
      </c>
      <c r="K38" s="143">
        <v>574000</v>
      </c>
      <c r="L38" s="120"/>
      <c r="M38" s="120"/>
      <c r="N38" s="111"/>
      <c r="O38" s="67"/>
      <c r="P38" s="67"/>
      <c r="Q38" s="67"/>
    </row>
    <row r="39" spans="3:17" ht="19.5" x14ac:dyDescent="0.35">
      <c r="C39" s="22" t="s">
        <v>75</v>
      </c>
      <c r="D39" s="92" t="s">
        <v>415</v>
      </c>
      <c r="E39" s="71"/>
      <c r="F39" s="151">
        <f t="shared" ref="F39:K39" si="17">F40+F42</f>
        <v>3830000</v>
      </c>
      <c r="G39" s="151">
        <f t="shared" si="17"/>
        <v>1510150.24</v>
      </c>
      <c r="H39" s="151">
        <f>H40+H42</f>
        <v>3573000</v>
      </c>
      <c r="I39" s="151">
        <f t="shared" si="17"/>
        <v>3601000</v>
      </c>
      <c r="J39" s="151">
        <f>J40+J42</f>
        <v>3641700</v>
      </c>
      <c r="K39" s="151">
        <f t="shared" si="17"/>
        <v>3678000</v>
      </c>
      <c r="L39" s="120"/>
      <c r="M39" s="120"/>
      <c r="N39" s="111"/>
      <c r="O39" s="121"/>
      <c r="P39" s="67"/>
      <c r="Q39" s="67"/>
    </row>
    <row r="40" spans="3:17" x14ac:dyDescent="0.25">
      <c r="C40" s="27" t="s">
        <v>416</v>
      </c>
      <c r="D40" s="27" t="s">
        <v>417</v>
      </c>
      <c r="E40" s="73"/>
      <c r="F40" s="143">
        <f t="shared" ref="F40:K40" si="18">F41</f>
        <v>2320000</v>
      </c>
      <c r="G40" s="143">
        <f t="shared" si="18"/>
        <v>709681.44</v>
      </c>
      <c r="H40" s="143">
        <f t="shared" si="18"/>
        <v>2320000</v>
      </c>
      <c r="I40" s="143">
        <f t="shared" si="18"/>
        <v>2350000</v>
      </c>
      <c r="J40" s="143">
        <f t="shared" si="18"/>
        <v>2385000</v>
      </c>
      <c r="K40" s="143">
        <f t="shared" si="18"/>
        <v>2421000</v>
      </c>
      <c r="L40" s="120"/>
      <c r="M40" s="120"/>
      <c r="N40" s="111"/>
      <c r="O40" s="67"/>
      <c r="P40" s="67"/>
      <c r="Q40" s="67"/>
    </row>
    <row r="41" spans="3:17" ht="38.25" x14ac:dyDescent="0.25">
      <c r="C41" s="27" t="s">
        <v>418</v>
      </c>
      <c r="D41" s="94" t="s">
        <v>419</v>
      </c>
      <c r="E41" s="73"/>
      <c r="F41" s="143">
        <v>2320000</v>
      </c>
      <c r="G41" s="143">
        <v>709681.44</v>
      </c>
      <c r="H41" s="143">
        <v>2320000</v>
      </c>
      <c r="I41" s="143">
        <v>2350000</v>
      </c>
      <c r="J41" s="143">
        <v>2385000</v>
      </c>
      <c r="K41" s="143">
        <v>2421000</v>
      </c>
      <c r="L41" s="120"/>
      <c r="M41" s="120"/>
      <c r="N41" s="111"/>
      <c r="O41" s="67"/>
      <c r="P41" s="67"/>
      <c r="Q41" s="67"/>
    </row>
    <row r="42" spans="3:17" ht="21.75" customHeight="1" x14ac:dyDescent="0.25">
      <c r="C42" s="27" t="s">
        <v>420</v>
      </c>
      <c r="D42" s="27" t="s">
        <v>421</v>
      </c>
      <c r="E42" s="73"/>
      <c r="F42" s="143">
        <f t="shared" ref="F42:K42" si="19">F43+F45</f>
        <v>1510000</v>
      </c>
      <c r="G42" s="143">
        <f t="shared" si="19"/>
        <v>800468.8</v>
      </c>
      <c r="H42" s="143">
        <f>H43+H45</f>
        <v>1253000</v>
      </c>
      <c r="I42" s="143">
        <f>I43+I45</f>
        <v>1251000</v>
      </c>
      <c r="J42" s="143">
        <f t="shared" si="19"/>
        <v>1256700</v>
      </c>
      <c r="K42" s="143">
        <f t="shared" si="19"/>
        <v>1257000</v>
      </c>
      <c r="L42" s="120"/>
      <c r="M42" s="120"/>
      <c r="N42" s="111"/>
      <c r="O42" s="67"/>
      <c r="P42" s="67"/>
      <c r="Q42" s="67"/>
    </row>
    <row r="43" spans="3:17" ht="22.5" customHeight="1" x14ac:dyDescent="0.25">
      <c r="C43" s="27" t="s">
        <v>422</v>
      </c>
      <c r="D43" s="27" t="s">
        <v>423</v>
      </c>
      <c r="E43" s="73"/>
      <c r="F43" s="143">
        <f t="shared" ref="F43:K43" si="20">F44</f>
        <v>1380000</v>
      </c>
      <c r="G43" s="143">
        <f t="shared" si="20"/>
        <v>758893.17</v>
      </c>
      <c r="H43" s="143">
        <f t="shared" si="20"/>
        <v>1123000</v>
      </c>
      <c r="I43" s="143">
        <f t="shared" si="20"/>
        <v>1104000</v>
      </c>
      <c r="J43" s="143">
        <f t="shared" si="20"/>
        <v>1110700</v>
      </c>
      <c r="K43" s="143">
        <f t="shared" si="20"/>
        <v>1110000</v>
      </c>
      <c r="L43" s="120"/>
      <c r="M43" s="120"/>
      <c r="N43" s="111"/>
      <c r="O43" s="67"/>
      <c r="P43" s="67"/>
      <c r="Q43" s="67"/>
    </row>
    <row r="44" spans="3:17" ht="33" customHeight="1" x14ac:dyDescent="0.25">
      <c r="C44" s="27" t="s">
        <v>424</v>
      </c>
      <c r="D44" s="27" t="s">
        <v>425</v>
      </c>
      <c r="E44" s="73"/>
      <c r="F44" s="143">
        <v>1380000</v>
      </c>
      <c r="G44" s="143">
        <v>758893.17</v>
      </c>
      <c r="H44" s="143">
        <v>1123000</v>
      </c>
      <c r="I44" s="143">
        <v>1104000</v>
      </c>
      <c r="J44" s="143">
        <v>1110700</v>
      </c>
      <c r="K44" s="143">
        <v>1110000</v>
      </c>
      <c r="L44" s="120"/>
      <c r="M44" s="120"/>
      <c r="N44" s="111"/>
      <c r="O44" s="67"/>
      <c r="P44" s="67"/>
      <c r="Q44" s="67"/>
    </row>
    <row r="45" spans="3:17" ht="23.25" customHeight="1" x14ac:dyDescent="0.25">
      <c r="C45" s="27" t="s">
        <v>426</v>
      </c>
      <c r="D45" s="27" t="s">
        <v>427</v>
      </c>
      <c r="E45" s="73"/>
      <c r="F45" s="143">
        <f t="shared" ref="F45:K45" si="21">F46</f>
        <v>130000</v>
      </c>
      <c r="G45" s="143">
        <f t="shared" si="21"/>
        <v>41575.629999999997</v>
      </c>
      <c r="H45" s="143">
        <f t="shared" si="21"/>
        <v>130000</v>
      </c>
      <c r="I45" s="143">
        <f t="shared" si="21"/>
        <v>147000</v>
      </c>
      <c r="J45" s="143">
        <f t="shared" si="21"/>
        <v>146000</v>
      </c>
      <c r="K45" s="143">
        <f t="shared" si="21"/>
        <v>147000</v>
      </c>
      <c r="L45" s="120"/>
      <c r="M45" s="120"/>
      <c r="N45" s="111"/>
      <c r="O45" s="67"/>
      <c r="P45" s="67"/>
      <c r="Q45" s="67"/>
    </row>
    <row r="46" spans="3:17" ht="36.75" customHeight="1" x14ac:dyDescent="0.25">
      <c r="C46" s="27" t="s">
        <v>428</v>
      </c>
      <c r="D46" s="27" t="s">
        <v>429</v>
      </c>
      <c r="E46" s="73"/>
      <c r="F46" s="143">
        <v>130000</v>
      </c>
      <c r="G46" s="143">
        <v>41575.629999999997</v>
      </c>
      <c r="H46" s="143">
        <v>130000</v>
      </c>
      <c r="I46" s="143">
        <v>147000</v>
      </c>
      <c r="J46" s="143">
        <v>146000</v>
      </c>
      <c r="K46" s="143">
        <v>147000</v>
      </c>
      <c r="L46" s="120"/>
      <c r="M46" s="120"/>
      <c r="N46" s="111"/>
      <c r="O46" s="67"/>
      <c r="P46" s="67"/>
      <c r="Q46" s="67"/>
    </row>
    <row r="47" spans="3:17" x14ac:dyDescent="0.25">
      <c r="C47" s="22" t="s">
        <v>107</v>
      </c>
      <c r="D47" s="92" t="s">
        <v>430</v>
      </c>
      <c r="E47" s="71"/>
      <c r="F47" s="151">
        <f t="shared" ref="F47:K47" si="22">F48+F50</f>
        <v>3270000</v>
      </c>
      <c r="G47" s="151">
        <f t="shared" si="22"/>
        <v>2397031.5299999998</v>
      </c>
      <c r="H47" s="151">
        <f t="shared" si="22"/>
        <v>3270000</v>
      </c>
      <c r="I47" s="151">
        <f t="shared" si="22"/>
        <v>3280000</v>
      </c>
      <c r="J47" s="151">
        <f t="shared" si="22"/>
        <v>3280000</v>
      </c>
      <c r="K47" s="151">
        <f t="shared" si="22"/>
        <v>3280000</v>
      </c>
      <c r="L47" s="120"/>
      <c r="M47" s="120"/>
      <c r="N47" s="67"/>
      <c r="O47" s="67"/>
      <c r="P47" s="67"/>
      <c r="Q47" s="67"/>
    </row>
    <row r="48" spans="3:17" ht="38.25" x14ac:dyDescent="0.25">
      <c r="C48" s="98" t="s">
        <v>431</v>
      </c>
      <c r="D48" s="98" t="s">
        <v>432</v>
      </c>
      <c r="E48" s="73"/>
      <c r="F48" s="143">
        <f t="shared" ref="F48:K48" si="23">F49</f>
        <v>3240000</v>
      </c>
      <c r="G48" s="143">
        <f t="shared" si="23"/>
        <v>2381031.5299999998</v>
      </c>
      <c r="H48" s="143">
        <f t="shared" si="23"/>
        <v>3240000</v>
      </c>
      <c r="I48" s="143">
        <f t="shared" si="23"/>
        <v>3250000</v>
      </c>
      <c r="J48" s="143">
        <f t="shared" si="23"/>
        <v>3250000</v>
      </c>
      <c r="K48" s="143">
        <f t="shared" si="23"/>
        <v>3250000</v>
      </c>
      <c r="L48" s="120"/>
      <c r="M48" s="120"/>
      <c r="N48" s="67"/>
      <c r="O48" s="67"/>
      <c r="P48" s="67"/>
      <c r="Q48" s="67"/>
    </row>
    <row r="49" spans="3:17" ht="45" customHeight="1" x14ac:dyDescent="0.25">
      <c r="C49" s="98" t="s">
        <v>433</v>
      </c>
      <c r="D49" s="94" t="s">
        <v>434</v>
      </c>
      <c r="E49" s="73"/>
      <c r="F49" s="143">
        <v>3240000</v>
      </c>
      <c r="G49" s="143">
        <v>2381031.5299999998</v>
      </c>
      <c r="H49" s="143">
        <v>3240000</v>
      </c>
      <c r="I49" s="143">
        <v>3250000</v>
      </c>
      <c r="J49" s="143">
        <v>3250000</v>
      </c>
      <c r="K49" s="143">
        <v>3250000</v>
      </c>
      <c r="L49" s="120"/>
      <c r="M49" s="120"/>
      <c r="N49" s="66"/>
      <c r="O49" s="67"/>
      <c r="P49" s="67"/>
      <c r="Q49" s="67"/>
    </row>
    <row r="50" spans="3:17" ht="33.75" customHeight="1" x14ac:dyDescent="0.25">
      <c r="C50" s="27" t="s">
        <v>117</v>
      </c>
      <c r="D50" s="27" t="s">
        <v>118</v>
      </c>
      <c r="E50" s="72"/>
      <c r="F50" s="143">
        <f t="shared" ref="F50:K50" si="24">+F51</f>
        <v>30000</v>
      </c>
      <c r="G50" s="143">
        <f t="shared" si="24"/>
        <v>16000</v>
      </c>
      <c r="H50" s="143">
        <f t="shared" si="24"/>
        <v>30000</v>
      </c>
      <c r="I50" s="143">
        <f t="shared" si="24"/>
        <v>30000</v>
      </c>
      <c r="J50" s="143">
        <f t="shared" si="24"/>
        <v>30000</v>
      </c>
      <c r="K50" s="143">
        <f t="shared" si="24"/>
        <v>30000</v>
      </c>
      <c r="L50" s="120"/>
      <c r="M50" s="120"/>
      <c r="N50" s="67"/>
      <c r="O50" s="67"/>
      <c r="P50" s="67"/>
      <c r="Q50" s="67"/>
    </row>
    <row r="51" spans="3:17" ht="62.25" customHeight="1" x14ac:dyDescent="0.25">
      <c r="C51" s="27" t="s">
        <v>146</v>
      </c>
      <c r="D51" s="94" t="s">
        <v>147</v>
      </c>
      <c r="E51" s="72"/>
      <c r="F51" s="143">
        <f t="shared" ref="F51:K51" si="25">F52</f>
        <v>30000</v>
      </c>
      <c r="G51" s="143">
        <f t="shared" si="25"/>
        <v>16000</v>
      </c>
      <c r="H51" s="143">
        <f t="shared" si="25"/>
        <v>30000</v>
      </c>
      <c r="I51" s="143">
        <f t="shared" si="25"/>
        <v>30000</v>
      </c>
      <c r="J51" s="143">
        <f t="shared" si="25"/>
        <v>30000</v>
      </c>
      <c r="K51" s="143">
        <f t="shared" si="25"/>
        <v>30000</v>
      </c>
      <c r="L51" s="120"/>
      <c r="M51" s="120"/>
      <c r="N51" s="67"/>
      <c r="O51" s="67"/>
      <c r="P51" s="67"/>
      <c r="Q51" s="67"/>
    </row>
    <row r="52" spans="3:17" ht="86.25" customHeight="1" x14ac:dyDescent="0.25">
      <c r="C52" s="27" t="s">
        <v>435</v>
      </c>
      <c r="D52" s="97" t="s">
        <v>436</v>
      </c>
      <c r="E52" s="88"/>
      <c r="F52" s="143">
        <v>30000</v>
      </c>
      <c r="G52" s="143">
        <v>16000</v>
      </c>
      <c r="H52" s="143">
        <v>30000</v>
      </c>
      <c r="I52" s="143">
        <v>30000</v>
      </c>
      <c r="J52" s="143">
        <v>30000</v>
      </c>
      <c r="K52" s="143">
        <v>30000</v>
      </c>
      <c r="L52" s="120"/>
      <c r="M52" s="120"/>
      <c r="N52" s="66"/>
      <c r="O52" s="66"/>
      <c r="P52" s="67"/>
      <c r="Q52" s="67"/>
    </row>
    <row r="53" spans="3:17" ht="41.25" customHeight="1" x14ac:dyDescent="0.25">
      <c r="C53" s="22" t="s">
        <v>168</v>
      </c>
      <c r="D53" s="92" t="s">
        <v>437</v>
      </c>
      <c r="E53" s="71"/>
      <c r="F53" s="151">
        <f t="shared" ref="F53:K53" si="26">F54+F61+F64</f>
        <v>27187280</v>
      </c>
      <c r="G53" s="151">
        <f t="shared" si="26"/>
        <v>24594623.490000002</v>
      </c>
      <c r="H53" s="151">
        <f t="shared" si="26"/>
        <v>31818110</v>
      </c>
      <c r="I53" s="143">
        <f t="shared" si="26"/>
        <v>26434640</v>
      </c>
      <c r="J53" s="151">
        <f t="shared" si="26"/>
        <v>23331366.420000002</v>
      </c>
      <c r="K53" s="151">
        <f t="shared" si="26"/>
        <v>23566823.030000001</v>
      </c>
      <c r="L53" s="120"/>
      <c r="M53" s="120"/>
      <c r="N53" s="67"/>
      <c r="O53" s="67"/>
      <c r="P53" s="67"/>
      <c r="Q53" s="67"/>
    </row>
    <row r="54" spans="3:17" ht="70.5" customHeight="1" x14ac:dyDescent="0.25">
      <c r="C54" s="27" t="s">
        <v>180</v>
      </c>
      <c r="D54" s="26" t="s">
        <v>181</v>
      </c>
      <c r="E54" s="73"/>
      <c r="F54" s="143">
        <f>F55+F57+F59</f>
        <v>25260200</v>
      </c>
      <c r="G54" s="143">
        <f>+G55+G57+G59</f>
        <v>23035272.41</v>
      </c>
      <c r="H54" s="143">
        <f>+H55+H57+H59</f>
        <v>29953030</v>
      </c>
      <c r="I54" s="143">
        <f>+I55+I57+I59</f>
        <v>24554560</v>
      </c>
      <c r="J54" s="143">
        <f>+J55+J57+J59</f>
        <v>21451286.420000002</v>
      </c>
      <c r="K54" s="143">
        <f>+K55+K57+K59</f>
        <v>21686743.030000001</v>
      </c>
      <c r="L54" s="120"/>
      <c r="M54" s="120"/>
      <c r="N54" s="67"/>
      <c r="O54" s="67"/>
      <c r="P54" s="67"/>
      <c r="Q54" s="67"/>
    </row>
    <row r="55" spans="3:17" ht="53.25" customHeight="1" x14ac:dyDescent="0.25">
      <c r="C55" s="27" t="s">
        <v>438</v>
      </c>
      <c r="D55" s="26" t="s">
        <v>539</v>
      </c>
      <c r="E55" s="72"/>
      <c r="F55" s="143">
        <f t="shared" ref="F55:K55" si="27">F56</f>
        <v>3552500</v>
      </c>
      <c r="G55" s="143">
        <f t="shared" si="27"/>
        <v>3098621.19</v>
      </c>
      <c r="H55" s="143">
        <f t="shared" si="27"/>
        <v>4083030</v>
      </c>
      <c r="I55" s="143">
        <f t="shared" si="27"/>
        <v>3610500</v>
      </c>
      <c r="J55" s="143">
        <f t="shared" si="27"/>
        <v>3611900</v>
      </c>
      <c r="K55" s="143">
        <f t="shared" si="27"/>
        <v>3656400</v>
      </c>
      <c r="L55" s="120"/>
      <c r="M55" s="120"/>
      <c r="N55" s="67"/>
      <c r="O55" s="67"/>
      <c r="P55" s="67"/>
      <c r="Q55" s="67"/>
    </row>
    <row r="56" spans="3:17" ht="63.75" x14ac:dyDescent="0.25">
      <c r="C56" s="27" t="s">
        <v>439</v>
      </c>
      <c r="D56" s="26" t="s">
        <v>540</v>
      </c>
      <c r="E56" s="72"/>
      <c r="F56" s="143">
        <v>3552500</v>
      </c>
      <c r="G56" s="143">
        <v>3098621.19</v>
      </c>
      <c r="H56" s="143">
        <v>4083030</v>
      </c>
      <c r="I56" s="143">
        <v>3610500</v>
      </c>
      <c r="J56" s="143">
        <v>3611900</v>
      </c>
      <c r="K56" s="143">
        <v>3656400</v>
      </c>
      <c r="L56" s="120"/>
      <c r="M56" s="120"/>
      <c r="N56" s="66"/>
      <c r="O56" s="67"/>
      <c r="P56" s="67"/>
      <c r="Q56" s="67"/>
    </row>
    <row r="57" spans="3:17" ht="63.75" x14ac:dyDescent="0.25">
      <c r="C57" s="27" t="s">
        <v>187</v>
      </c>
      <c r="D57" s="26" t="s">
        <v>188</v>
      </c>
      <c r="E57" s="73"/>
      <c r="F57" s="143">
        <f t="shared" ref="F57:K57" si="28">F58</f>
        <v>607200</v>
      </c>
      <c r="G57" s="143">
        <f t="shared" si="28"/>
        <v>229918.36</v>
      </c>
      <c r="H57" s="143">
        <f t="shared" si="28"/>
        <v>375000</v>
      </c>
      <c r="I57" s="143">
        <f t="shared" si="28"/>
        <v>578000</v>
      </c>
      <c r="J57" s="143">
        <f t="shared" si="28"/>
        <v>591200</v>
      </c>
      <c r="K57" s="143">
        <f t="shared" si="28"/>
        <v>628100</v>
      </c>
      <c r="L57" s="120"/>
      <c r="M57" s="120"/>
      <c r="N57" s="66"/>
      <c r="O57" s="67"/>
      <c r="P57" s="67"/>
      <c r="Q57" s="67"/>
    </row>
    <row r="58" spans="3:17" ht="51" x14ac:dyDescent="0.25">
      <c r="C58" s="27" t="s">
        <v>440</v>
      </c>
      <c r="D58" s="26" t="s">
        <v>441</v>
      </c>
      <c r="E58" s="73"/>
      <c r="F58" s="143">
        <v>607200</v>
      </c>
      <c r="G58" s="143">
        <v>229918.36</v>
      </c>
      <c r="H58" s="143">
        <v>375000</v>
      </c>
      <c r="I58" s="143">
        <v>578000</v>
      </c>
      <c r="J58" s="143">
        <v>591200</v>
      </c>
      <c r="K58" s="143">
        <v>628100</v>
      </c>
      <c r="L58" s="120"/>
      <c r="M58" s="120"/>
      <c r="N58" s="66"/>
      <c r="O58" s="67"/>
      <c r="P58" s="67"/>
      <c r="Q58" s="67"/>
    </row>
    <row r="59" spans="3:17" ht="25.5" x14ac:dyDescent="0.25">
      <c r="C59" s="27" t="s">
        <v>442</v>
      </c>
      <c r="D59" s="26" t="s">
        <v>541</v>
      </c>
      <c r="E59" s="73"/>
      <c r="F59" s="143">
        <f t="shared" ref="F59:K59" si="29">F60</f>
        <v>21100500</v>
      </c>
      <c r="G59" s="143">
        <f t="shared" si="29"/>
        <v>19706732.859999999</v>
      </c>
      <c r="H59" s="143">
        <f t="shared" si="29"/>
        <v>25495000</v>
      </c>
      <c r="I59" s="143">
        <f t="shared" si="29"/>
        <v>20366060</v>
      </c>
      <c r="J59" s="143">
        <f t="shared" si="29"/>
        <v>17248186.420000002</v>
      </c>
      <c r="K59" s="143">
        <f t="shared" si="29"/>
        <v>17402243.030000001</v>
      </c>
      <c r="L59" s="120"/>
      <c r="M59" s="120"/>
      <c r="N59" s="66"/>
      <c r="O59" s="67"/>
      <c r="P59" s="67"/>
      <c r="Q59" s="67"/>
    </row>
    <row r="60" spans="3:17" ht="25.5" x14ac:dyDescent="0.25">
      <c r="C60" s="27" t="s">
        <v>443</v>
      </c>
      <c r="D60" s="26" t="s">
        <v>542</v>
      </c>
      <c r="E60" s="73"/>
      <c r="F60" s="143">
        <v>21100500</v>
      </c>
      <c r="G60" s="143">
        <v>19706732.859999999</v>
      </c>
      <c r="H60" s="143">
        <v>25495000</v>
      </c>
      <c r="I60" s="143">
        <v>20366060</v>
      </c>
      <c r="J60" s="143">
        <v>17248186.420000002</v>
      </c>
      <c r="K60" s="143">
        <v>17402243.030000001</v>
      </c>
      <c r="L60" s="120"/>
      <c r="M60" s="120"/>
      <c r="N60" s="66"/>
      <c r="O60" s="67"/>
      <c r="P60" s="67"/>
      <c r="Q60" s="67"/>
    </row>
    <row r="61" spans="3:17" ht="28.5" customHeight="1" x14ac:dyDescent="0.25">
      <c r="C61" s="27" t="s">
        <v>195</v>
      </c>
      <c r="D61" s="27" t="s">
        <v>196</v>
      </c>
      <c r="E61" s="74"/>
      <c r="F61" s="152">
        <f t="shared" ref="F61:K62" si="30">F62</f>
        <v>62000</v>
      </c>
      <c r="G61" s="152">
        <f t="shared" si="30"/>
        <v>0</v>
      </c>
      <c r="H61" s="152">
        <f t="shared" si="30"/>
        <v>0</v>
      </c>
      <c r="I61" s="143">
        <f t="shared" si="30"/>
        <v>15000</v>
      </c>
      <c r="J61" s="152">
        <f t="shared" si="30"/>
        <v>15000</v>
      </c>
      <c r="K61" s="152">
        <f t="shared" si="30"/>
        <v>15000</v>
      </c>
      <c r="L61" s="120"/>
      <c r="M61" s="120"/>
      <c r="N61" s="67"/>
      <c r="O61" s="67"/>
      <c r="P61" s="67"/>
      <c r="Q61" s="67"/>
    </row>
    <row r="62" spans="3:17" ht="45" customHeight="1" x14ac:dyDescent="0.25">
      <c r="C62" s="27" t="s">
        <v>197</v>
      </c>
      <c r="D62" s="94" t="s">
        <v>198</v>
      </c>
      <c r="E62" s="74"/>
      <c r="F62" s="152">
        <f t="shared" si="30"/>
        <v>62000</v>
      </c>
      <c r="G62" s="152">
        <f t="shared" si="30"/>
        <v>0</v>
      </c>
      <c r="H62" s="152">
        <f t="shared" si="30"/>
        <v>0</v>
      </c>
      <c r="I62" s="143">
        <f>I63</f>
        <v>15000</v>
      </c>
      <c r="J62" s="152">
        <f t="shared" si="30"/>
        <v>15000</v>
      </c>
      <c r="K62" s="152">
        <f t="shared" si="30"/>
        <v>15000</v>
      </c>
      <c r="L62" s="120"/>
      <c r="M62" s="120"/>
      <c r="N62" s="67"/>
      <c r="O62" s="67"/>
      <c r="P62" s="67"/>
      <c r="Q62" s="67"/>
    </row>
    <row r="63" spans="3:17" ht="43.5" customHeight="1" x14ac:dyDescent="0.25">
      <c r="C63" s="27" t="s">
        <v>444</v>
      </c>
      <c r="D63" s="94" t="s">
        <v>445</v>
      </c>
      <c r="E63" s="74"/>
      <c r="F63" s="152">
        <v>62000</v>
      </c>
      <c r="G63" s="152">
        <v>0</v>
      </c>
      <c r="H63" s="152">
        <v>0</v>
      </c>
      <c r="I63" s="143">
        <v>15000</v>
      </c>
      <c r="J63" s="152">
        <v>15000</v>
      </c>
      <c r="K63" s="152">
        <v>15000</v>
      </c>
      <c r="L63" s="120"/>
      <c r="M63" s="120"/>
      <c r="N63" s="67"/>
      <c r="O63" s="67"/>
      <c r="P63" s="67"/>
      <c r="Q63" s="67"/>
    </row>
    <row r="64" spans="3:17" ht="67.5" customHeight="1" x14ac:dyDescent="0.25">
      <c r="C64" s="27" t="s">
        <v>201</v>
      </c>
      <c r="D64" s="27" t="s">
        <v>202</v>
      </c>
      <c r="E64" s="74"/>
      <c r="F64" s="152">
        <f t="shared" ref="F64:K65" si="31">F65</f>
        <v>1865080</v>
      </c>
      <c r="G64" s="152">
        <f t="shared" si="31"/>
        <v>1559351.08</v>
      </c>
      <c r="H64" s="152">
        <f t="shared" si="31"/>
        <v>1865080</v>
      </c>
      <c r="I64" s="143">
        <f t="shared" si="31"/>
        <v>1865080</v>
      </c>
      <c r="J64" s="152">
        <f t="shared" si="31"/>
        <v>1865080</v>
      </c>
      <c r="K64" s="152">
        <f t="shared" si="31"/>
        <v>1865080</v>
      </c>
      <c r="L64" s="120"/>
      <c r="M64" s="120"/>
      <c r="N64" s="67"/>
      <c r="O64" s="67"/>
      <c r="P64" s="67"/>
      <c r="Q64" s="67"/>
    </row>
    <row r="65" spans="3:17" ht="69" customHeight="1" x14ac:dyDescent="0.25">
      <c r="C65" s="27" t="s">
        <v>203</v>
      </c>
      <c r="D65" s="95" t="s">
        <v>204</v>
      </c>
      <c r="E65" s="74"/>
      <c r="F65" s="152">
        <f t="shared" si="31"/>
        <v>1865080</v>
      </c>
      <c r="G65" s="152">
        <f t="shared" si="31"/>
        <v>1559351.08</v>
      </c>
      <c r="H65" s="152">
        <f t="shared" si="31"/>
        <v>1865080</v>
      </c>
      <c r="I65" s="143">
        <f t="shared" si="31"/>
        <v>1865080</v>
      </c>
      <c r="J65" s="152">
        <f t="shared" si="31"/>
        <v>1865080</v>
      </c>
      <c r="K65" s="152">
        <f t="shared" si="31"/>
        <v>1865080</v>
      </c>
      <c r="L65" s="120"/>
      <c r="M65" s="120"/>
      <c r="N65" s="67"/>
      <c r="O65" s="67"/>
      <c r="P65" s="67"/>
      <c r="Q65" s="67"/>
    </row>
    <row r="66" spans="3:17" ht="69" customHeight="1" x14ac:dyDescent="0.25">
      <c r="C66" s="27" t="s">
        <v>446</v>
      </c>
      <c r="D66" s="94" t="s">
        <v>447</v>
      </c>
      <c r="E66" s="74"/>
      <c r="F66" s="152">
        <v>1865080</v>
      </c>
      <c r="G66" s="152">
        <v>1559351.08</v>
      </c>
      <c r="H66" s="152">
        <f>F66</f>
        <v>1865080</v>
      </c>
      <c r="I66" s="143">
        <v>1865080</v>
      </c>
      <c r="J66" s="152">
        <v>1865080</v>
      </c>
      <c r="K66" s="152">
        <v>1865080</v>
      </c>
      <c r="L66" s="120"/>
      <c r="M66" s="120"/>
      <c r="N66" s="67"/>
      <c r="O66" s="67"/>
      <c r="P66" s="67"/>
      <c r="Q66" s="67"/>
    </row>
    <row r="67" spans="3:17" ht="29.25" customHeight="1" x14ac:dyDescent="0.25">
      <c r="C67" s="22" t="s">
        <v>207</v>
      </c>
      <c r="D67" s="92" t="s">
        <v>448</v>
      </c>
      <c r="E67" s="72"/>
      <c r="F67" s="151">
        <f t="shared" ref="F67:G67" si="32">F68</f>
        <v>542000</v>
      </c>
      <c r="G67" s="151">
        <f t="shared" si="32"/>
        <v>541682</v>
      </c>
      <c r="H67" s="151">
        <f>H68</f>
        <v>702034</v>
      </c>
      <c r="I67" s="151">
        <f>I68</f>
        <v>421600</v>
      </c>
      <c r="J67" s="151">
        <f>J68</f>
        <v>402099.99999999994</v>
      </c>
      <c r="K67" s="151">
        <f>K68</f>
        <v>411900</v>
      </c>
      <c r="L67" s="120"/>
      <c r="N67" s="146"/>
      <c r="O67" s="146"/>
      <c r="P67" s="67"/>
      <c r="Q67" s="67"/>
    </row>
    <row r="68" spans="3:17" ht="21.75" customHeight="1" x14ac:dyDescent="0.25">
      <c r="C68" s="27" t="s">
        <v>209</v>
      </c>
      <c r="D68" s="27" t="s">
        <v>210</v>
      </c>
      <c r="E68" s="72"/>
      <c r="F68" s="143">
        <f>F69+F70+F71</f>
        <v>542000</v>
      </c>
      <c r="G68" s="143">
        <f>G69+G70+G71+G73</f>
        <v>541682</v>
      </c>
      <c r="H68" s="143">
        <f>H69+H70+H71+H73</f>
        <v>702034</v>
      </c>
      <c r="I68" s="143">
        <f>I69+I70+I71+I73</f>
        <v>421600</v>
      </c>
      <c r="J68" s="143">
        <f>J69+J70+J71+J73</f>
        <v>402099.99999999994</v>
      </c>
      <c r="K68" s="143">
        <f>K69+K70+K71+K73</f>
        <v>411900</v>
      </c>
      <c r="L68" s="120"/>
      <c r="N68" s="146"/>
      <c r="O68" s="146"/>
      <c r="P68" s="67"/>
      <c r="Q68" s="67"/>
    </row>
    <row r="69" spans="3:17" ht="36" customHeight="1" x14ac:dyDescent="0.25">
      <c r="C69" s="27" t="s">
        <v>449</v>
      </c>
      <c r="D69" s="97" t="s">
        <v>450</v>
      </c>
      <c r="E69" s="72"/>
      <c r="F69" s="143">
        <v>449946.48</v>
      </c>
      <c r="G69" s="143">
        <v>443731.48</v>
      </c>
      <c r="H69" s="143">
        <v>585497.28</v>
      </c>
      <c r="I69" s="143">
        <v>351614.95</v>
      </c>
      <c r="J69" s="143">
        <v>335351.93</v>
      </c>
      <c r="K69" s="143">
        <v>343525.14</v>
      </c>
      <c r="L69" s="120"/>
      <c r="N69" s="146"/>
      <c r="O69" s="146"/>
      <c r="P69" s="67"/>
      <c r="Q69" s="67"/>
    </row>
    <row r="70" spans="3:17" ht="22.5" customHeight="1" x14ac:dyDescent="0.25">
      <c r="C70" s="27" t="s">
        <v>451</v>
      </c>
      <c r="D70" s="27" t="s">
        <v>452</v>
      </c>
      <c r="E70" s="72"/>
      <c r="F70" s="143">
        <v>55000</v>
      </c>
      <c r="G70" s="143">
        <v>12784.15</v>
      </c>
      <c r="H70" s="143">
        <v>12923.28</v>
      </c>
      <c r="I70" s="143">
        <v>7760.96</v>
      </c>
      <c r="J70" s="143">
        <v>7401.99</v>
      </c>
      <c r="K70" s="143">
        <v>7582.4</v>
      </c>
      <c r="L70" s="120"/>
      <c r="N70" s="146"/>
      <c r="O70" s="146"/>
      <c r="P70" s="67"/>
      <c r="Q70" s="67"/>
    </row>
    <row r="71" spans="3:17" ht="25.5" customHeight="1" x14ac:dyDescent="0.25">
      <c r="C71" s="27" t="s">
        <v>453</v>
      </c>
      <c r="D71" s="27" t="s">
        <v>219</v>
      </c>
      <c r="E71" s="72"/>
      <c r="F71" s="143">
        <f>F72</f>
        <v>37053.519999999997</v>
      </c>
      <c r="G71" s="143">
        <f t="shared" ref="G71" si="33">G72</f>
        <v>85678.28</v>
      </c>
      <c r="H71" s="143">
        <f>H72</f>
        <v>104043.08</v>
      </c>
      <c r="I71" s="143">
        <f t="shared" ref="I71:K71" si="34">I72</f>
        <v>62482.1</v>
      </c>
      <c r="J71" s="143">
        <f t="shared" si="34"/>
        <v>59592.160000000003</v>
      </c>
      <c r="K71" s="143">
        <f t="shared" si="34"/>
        <v>61044.54</v>
      </c>
      <c r="L71" s="120"/>
      <c r="N71" s="146"/>
      <c r="O71" s="146"/>
      <c r="P71" s="67"/>
      <c r="Q71" s="67"/>
    </row>
    <row r="72" spans="3:17" ht="21.75" customHeight="1" x14ac:dyDescent="0.25">
      <c r="C72" s="27" t="s">
        <v>454</v>
      </c>
      <c r="D72" s="97" t="s">
        <v>455</v>
      </c>
      <c r="E72" s="72"/>
      <c r="F72" s="143">
        <v>37053.519999999997</v>
      </c>
      <c r="G72" s="143">
        <v>85678.28</v>
      </c>
      <c r="H72" s="143">
        <v>104043.08</v>
      </c>
      <c r="I72" s="143">
        <v>62482.1</v>
      </c>
      <c r="J72" s="143">
        <v>59592.160000000003</v>
      </c>
      <c r="K72" s="143">
        <v>61044.54</v>
      </c>
      <c r="L72" s="120"/>
      <c r="M72" s="120"/>
      <c r="N72" s="66"/>
      <c r="O72" s="67"/>
      <c r="P72" s="67"/>
      <c r="Q72" s="67"/>
    </row>
    <row r="73" spans="3:17" ht="46.5" customHeight="1" x14ac:dyDescent="0.25">
      <c r="C73" s="128" t="s">
        <v>638</v>
      </c>
      <c r="D73" s="139" t="s">
        <v>223</v>
      </c>
      <c r="E73" s="72"/>
      <c r="F73" s="143">
        <v>0</v>
      </c>
      <c r="G73" s="143">
        <v>-511.91</v>
      </c>
      <c r="H73" s="143">
        <v>-429.64</v>
      </c>
      <c r="I73" s="143">
        <v>-258.01</v>
      </c>
      <c r="J73" s="143">
        <v>-246.08</v>
      </c>
      <c r="K73" s="143">
        <f>-252.08</f>
        <v>-252.08</v>
      </c>
      <c r="L73" s="120"/>
      <c r="M73" s="120"/>
      <c r="N73" s="66"/>
      <c r="O73" s="67"/>
      <c r="P73" s="67"/>
      <c r="Q73" s="67"/>
    </row>
    <row r="74" spans="3:17" ht="33" customHeight="1" x14ac:dyDescent="0.25">
      <c r="C74" s="22" t="s">
        <v>250</v>
      </c>
      <c r="D74" s="92" t="s">
        <v>456</v>
      </c>
      <c r="E74" s="71"/>
      <c r="F74" s="151">
        <f t="shared" ref="F74:K74" si="35">F75+F78</f>
        <v>6240800</v>
      </c>
      <c r="G74" s="151">
        <f t="shared" si="35"/>
        <v>5413874.9900000002</v>
      </c>
      <c r="H74" s="151">
        <f>H75+H78</f>
        <v>6240800</v>
      </c>
      <c r="I74" s="151">
        <f t="shared" si="35"/>
        <v>4912800</v>
      </c>
      <c r="J74" s="151">
        <f t="shared" si="35"/>
        <v>4994300</v>
      </c>
      <c r="K74" s="151">
        <f t="shared" si="35"/>
        <v>5085630</v>
      </c>
      <c r="L74" s="120"/>
      <c r="M74" s="120"/>
      <c r="N74" s="89"/>
      <c r="O74" s="67"/>
      <c r="P74" s="67"/>
      <c r="Q74" s="67"/>
    </row>
    <row r="75" spans="3:17" x14ac:dyDescent="0.25">
      <c r="C75" s="27" t="s">
        <v>252</v>
      </c>
      <c r="D75" s="27" t="s">
        <v>253</v>
      </c>
      <c r="E75" s="72"/>
      <c r="F75" s="143">
        <f t="shared" ref="F75:K76" si="36">F76</f>
        <v>2711000</v>
      </c>
      <c r="G75" s="143">
        <f t="shared" si="36"/>
        <v>2311500</v>
      </c>
      <c r="H75" s="143">
        <f t="shared" si="36"/>
        <v>2711000</v>
      </c>
      <c r="I75" s="143">
        <f t="shared" si="36"/>
        <v>2711000</v>
      </c>
      <c r="J75" s="143">
        <f t="shared" si="36"/>
        <v>2711000</v>
      </c>
      <c r="K75" s="143">
        <f t="shared" si="36"/>
        <v>2711000</v>
      </c>
      <c r="L75" s="120"/>
      <c r="M75" s="120"/>
      <c r="N75" s="67"/>
      <c r="O75" s="67"/>
      <c r="P75" s="67"/>
      <c r="Q75" s="67"/>
    </row>
    <row r="76" spans="3:17" x14ac:dyDescent="0.25">
      <c r="C76" s="27" t="s">
        <v>262</v>
      </c>
      <c r="D76" s="94" t="s">
        <v>263</v>
      </c>
      <c r="E76" s="72"/>
      <c r="F76" s="143">
        <f t="shared" si="36"/>
        <v>2711000</v>
      </c>
      <c r="G76" s="143">
        <f t="shared" si="36"/>
        <v>2311500</v>
      </c>
      <c r="H76" s="143">
        <f t="shared" si="36"/>
        <v>2711000</v>
      </c>
      <c r="I76" s="143">
        <f t="shared" si="36"/>
        <v>2711000</v>
      </c>
      <c r="J76" s="143">
        <f t="shared" si="36"/>
        <v>2711000</v>
      </c>
      <c r="K76" s="143">
        <f t="shared" si="36"/>
        <v>2711000</v>
      </c>
      <c r="L76" s="120"/>
      <c r="M76" s="120"/>
      <c r="N76" s="67"/>
      <c r="O76" s="67"/>
      <c r="P76" s="67"/>
      <c r="Q76" s="67"/>
    </row>
    <row r="77" spans="3:17" ht="33" customHeight="1" x14ac:dyDescent="0.25">
      <c r="C77" s="27" t="s">
        <v>457</v>
      </c>
      <c r="D77" s="94" t="s">
        <v>458</v>
      </c>
      <c r="E77" s="72"/>
      <c r="F77" s="143">
        <v>2711000</v>
      </c>
      <c r="G77" s="143">
        <v>2311500</v>
      </c>
      <c r="H77" s="143">
        <v>2711000</v>
      </c>
      <c r="I77" s="143">
        <v>2711000</v>
      </c>
      <c r="J77" s="143">
        <v>2711000</v>
      </c>
      <c r="K77" s="143">
        <v>2711000</v>
      </c>
      <c r="L77" s="120"/>
      <c r="M77" s="120"/>
      <c r="N77" s="66"/>
      <c r="O77" s="67"/>
      <c r="P77" s="67"/>
      <c r="Q77" s="67"/>
    </row>
    <row r="78" spans="3:17" x14ac:dyDescent="0.25">
      <c r="C78" s="27" t="s">
        <v>267</v>
      </c>
      <c r="D78" s="27" t="s">
        <v>268</v>
      </c>
      <c r="E78" s="72"/>
      <c r="F78" s="143">
        <f t="shared" ref="F78:K79" si="37">F79</f>
        <v>3529800</v>
      </c>
      <c r="G78" s="143">
        <f t="shared" si="37"/>
        <v>3102374.99</v>
      </c>
      <c r="H78" s="143">
        <f t="shared" si="37"/>
        <v>3529800</v>
      </c>
      <c r="I78" s="143">
        <f t="shared" si="37"/>
        <v>2201800</v>
      </c>
      <c r="J78" s="143">
        <f t="shared" si="37"/>
        <v>2283300</v>
      </c>
      <c r="K78" s="143">
        <f t="shared" si="37"/>
        <v>2374630</v>
      </c>
      <c r="L78" s="120"/>
      <c r="M78" s="120"/>
      <c r="N78" s="67"/>
      <c r="O78" s="67"/>
      <c r="P78" s="67"/>
      <c r="Q78" s="67"/>
    </row>
    <row r="79" spans="3:17" x14ac:dyDescent="0.25">
      <c r="C79" s="27" t="s">
        <v>274</v>
      </c>
      <c r="D79" s="94" t="s">
        <v>275</v>
      </c>
      <c r="E79" s="72"/>
      <c r="F79" s="143">
        <f t="shared" si="37"/>
        <v>3529800</v>
      </c>
      <c r="G79" s="143">
        <f t="shared" si="37"/>
        <v>3102374.99</v>
      </c>
      <c r="H79" s="143">
        <f t="shared" si="37"/>
        <v>3529800</v>
      </c>
      <c r="I79" s="143">
        <f t="shared" si="37"/>
        <v>2201800</v>
      </c>
      <c r="J79" s="143">
        <f t="shared" si="37"/>
        <v>2283300</v>
      </c>
      <c r="K79" s="143">
        <f t="shared" si="37"/>
        <v>2374630</v>
      </c>
      <c r="L79" s="120"/>
      <c r="M79" s="120"/>
      <c r="N79" s="67"/>
      <c r="O79" s="67"/>
      <c r="P79" s="67"/>
      <c r="Q79" s="67"/>
    </row>
    <row r="80" spans="3:17" ht="30" customHeight="1" x14ac:dyDescent="0.25">
      <c r="C80" s="27" t="s">
        <v>459</v>
      </c>
      <c r="D80" s="94" t="s">
        <v>460</v>
      </c>
      <c r="E80" s="72"/>
      <c r="F80" s="143">
        <v>3529800</v>
      </c>
      <c r="G80" s="143">
        <v>3102374.99</v>
      </c>
      <c r="H80" s="143">
        <f>F80</f>
        <v>3529800</v>
      </c>
      <c r="I80" s="143">
        <v>2201800</v>
      </c>
      <c r="J80" s="143">
        <v>2283300</v>
      </c>
      <c r="K80" s="143">
        <v>2374630</v>
      </c>
      <c r="L80" s="120"/>
      <c r="M80" s="120"/>
      <c r="N80" s="66"/>
      <c r="O80" s="67"/>
      <c r="P80" s="67"/>
      <c r="Q80" s="67"/>
    </row>
    <row r="81" spans="3:17" ht="33.75" customHeight="1" x14ac:dyDescent="0.25">
      <c r="C81" s="22" t="s">
        <v>279</v>
      </c>
      <c r="D81" s="92" t="s">
        <v>461</v>
      </c>
      <c r="E81" s="71"/>
      <c r="F81" s="151">
        <f t="shared" ref="F81:K81" si="38">F82+F85</f>
        <v>3095500</v>
      </c>
      <c r="G81" s="151">
        <f t="shared" si="38"/>
        <v>2340569.9299999997</v>
      </c>
      <c r="H81" s="151">
        <f t="shared" si="38"/>
        <v>6900700</v>
      </c>
      <c r="I81" s="151">
        <f t="shared" si="38"/>
        <v>2087867.54</v>
      </c>
      <c r="J81" s="151">
        <f t="shared" si="38"/>
        <v>1820100</v>
      </c>
      <c r="K81" s="151">
        <f t="shared" si="38"/>
        <v>1882100</v>
      </c>
      <c r="L81" s="120"/>
      <c r="M81" s="120"/>
      <c r="N81" s="67"/>
      <c r="O81" s="67"/>
      <c r="P81" s="67"/>
      <c r="Q81" s="67"/>
    </row>
    <row r="82" spans="3:17" ht="72" customHeight="1" x14ac:dyDescent="0.25">
      <c r="C82" s="98" t="s">
        <v>462</v>
      </c>
      <c r="D82" s="95" t="s">
        <v>463</v>
      </c>
      <c r="E82" s="71"/>
      <c r="F82" s="143">
        <f t="shared" ref="F82:K83" si="39">F83</f>
        <v>1900000</v>
      </c>
      <c r="G82" s="143">
        <f t="shared" si="39"/>
        <v>1788427.25</v>
      </c>
      <c r="H82" s="143">
        <f t="shared" si="39"/>
        <v>5982300</v>
      </c>
      <c r="I82" s="143">
        <f t="shared" si="39"/>
        <v>1346667.54</v>
      </c>
      <c r="J82" s="143">
        <f t="shared" si="39"/>
        <v>1058900</v>
      </c>
      <c r="K82" s="143">
        <f t="shared" si="39"/>
        <v>1100900</v>
      </c>
      <c r="L82" s="120"/>
      <c r="M82" s="120"/>
      <c r="N82" s="67"/>
      <c r="O82" s="67"/>
      <c r="P82" s="67"/>
      <c r="Q82" s="67"/>
    </row>
    <row r="83" spans="3:17" ht="76.5" customHeight="1" x14ac:dyDescent="0.25">
      <c r="C83" s="98" t="s">
        <v>464</v>
      </c>
      <c r="D83" s="26" t="s">
        <v>465</v>
      </c>
      <c r="E83" s="72"/>
      <c r="F83" s="143">
        <f t="shared" si="39"/>
        <v>1900000</v>
      </c>
      <c r="G83" s="143">
        <f t="shared" si="39"/>
        <v>1788427.25</v>
      </c>
      <c r="H83" s="143">
        <f t="shared" si="39"/>
        <v>5982300</v>
      </c>
      <c r="I83" s="143">
        <f t="shared" si="39"/>
        <v>1346667.54</v>
      </c>
      <c r="J83" s="143">
        <f t="shared" si="39"/>
        <v>1058900</v>
      </c>
      <c r="K83" s="143">
        <f t="shared" si="39"/>
        <v>1100900</v>
      </c>
      <c r="L83" s="120"/>
      <c r="M83" s="120"/>
      <c r="N83" s="67"/>
      <c r="O83" s="67"/>
      <c r="P83" s="67"/>
      <c r="Q83" s="67"/>
    </row>
    <row r="84" spans="3:17" ht="81" customHeight="1" x14ac:dyDescent="0.25">
      <c r="C84" s="98" t="s">
        <v>466</v>
      </c>
      <c r="D84" s="95" t="s">
        <v>467</v>
      </c>
      <c r="E84" s="72"/>
      <c r="F84" s="143">
        <v>1900000</v>
      </c>
      <c r="G84" s="143">
        <v>1788427.25</v>
      </c>
      <c r="H84" s="143">
        <v>5982300</v>
      </c>
      <c r="I84" s="143">
        <v>1346667.54</v>
      </c>
      <c r="J84" s="143">
        <v>1058900</v>
      </c>
      <c r="K84" s="143">
        <v>1100900</v>
      </c>
      <c r="L84" s="120"/>
      <c r="M84" s="120"/>
      <c r="N84" s="66"/>
      <c r="O84" s="67"/>
      <c r="P84" s="67"/>
      <c r="Q84" s="67"/>
    </row>
    <row r="85" spans="3:17" ht="25.5" customHeight="1" x14ac:dyDescent="0.25">
      <c r="C85" s="27" t="s">
        <v>468</v>
      </c>
      <c r="D85" s="27" t="s">
        <v>292</v>
      </c>
      <c r="E85" s="72"/>
      <c r="F85" s="143">
        <f>F86+F88</f>
        <v>1195500</v>
      </c>
      <c r="G85" s="143">
        <f t="shared" ref="G85:K85" si="40">G86+G88</f>
        <v>552142.67999999993</v>
      </c>
      <c r="H85" s="143">
        <f>H86+H88</f>
        <v>918400</v>
      </c>
      <c r="I85" s="143">
        <f t="shared" si="40"/>
        <v>741200</v>
      </c>
      <c r="J85" s="143">
        <f t="shared" si="40"/>
        <v>761200</v>
      </c>
      <c r="K85" s="143">
        <f t="shared" si="40"/>
        <v>781200</v>
      </c>
      <c r="L85" s="120"/>
      <c r="M85" s="120"/>
      <c r="N85" s="67"/>
      <c r="O85" s="67"/>
      <c r="P85" s="67"/>
      <c r="Q85" s="67"/>
    </row>
    <row r="86" spans="3:17" ht="30" customHeight="1" x14ac:dyDescent="0.25">
      <c r="C86" s="27" t="s">
        <v>469</v>
      </c>
      <c r="D86" s="94" t="s">
        <v>470</v>
      </c>
      <c r="E86" s="72"/>
      <c r="F86" s="143">
        <f t="shared" ref="F86:K86" si="41">F87</f>
        <v>519564</v>
      </c>
      <c r="G86" s="143">
        <f t="shared" si="41"/>
        <v>439342.68</v>
      </c>
      <c r="H86" s="143">
        <f t="shared" si="41"/>
        <v>805600</v>
      </c>
      <c r="I86" s="143">
        <f t="shared" si="41"/>
        <v>741200</v>
      </c>
      <c r="J86" s="143">
        <f t="shared" si="41"/>
        <v>761200</v>
      </c>
      <c r="K86" s="143">
        <f t="shared" si="41"/>
        <v>781200</v>
      </c>
      <c r="L86" s="120"/>
      <c r="M86" s="120"/>
      <c r="N86" s="67"/>
      <c r="O86" s="67"/>
      <c r="P86" s="67"/>
      <c r="Q86" s="67"/>
    </row>
    <row r="87" spans="3:17" ht="42" customHeight="1" x14ac:dyDescent="0.25">
      <c r="C87" s="27" t="s">
        <v>471</v>
      </c>
      <c r="D87" s="94" t="s">
        <v>472</v>
      </c>
      <c r="E87" s="72"/>
      <c r="F87" s="143">
        <v>519564</v>
      </c>
      <c r="G87" s="143">
        <v>439342.68</v>
      </c>
      <c r="H87" s="143">
        <v>805600</v>
      </c>
      <c r="I87" s="143">
        <v>741200</v>
      </c>
      <c r="J87" s="143">
        <v>761200</v>
      </c>
      <c r="K87" s="143">
        <v>781200</v>
      </c>
      <c r="L87" s="120"/>
      <c r="M87" s="120"/>
      <c r="N87" s="66"/>
      <c r="O87" s="67"/>
      <c r="P87" s="67"/>
      <c r="Q87" s="67"/>
    </row>
    <row r="88" spans="3:17" ht="42" customHeight="1" x14ac:dyDescent="0.25">
      <c r="C88" s="129" t="s">
        <v>293</v>
      </c>
      <c r="D88" s="94" t="s">
        <v>294</v>
      </c>
      <c r="E88" s="72"/>
      <c r="F88" s="143">
        <f>F89</f>
        <v>675936</v>
      </c>
      <c r="G88" s="143">
        <f t="shared" ref="G88:K88" si="42">G89</f>
        <v>112800</v>
      </c>
      <c r="H88" s="143">
        <f t="shared" si="42"/>
        <v>112800</v>
      </c>
      <c r="I88" s="143">
        <f t="shared" si="42"/>
        <v>0</v>
      </c>
      <c r="J88" s="143">
        <f t="shared" si="42"/>
        <v>0</v>
      </c>
      <c r="K88" s="143">
        <f t="shared" si="42"/>
        <v>0</v>
      </c>
      <c r="L88" s="120"/>
      <c r="M88" s="120"/>
      <c r="N88" s="66"/>
      <c r="O88" s="67"/>
      <c r="P88" s="67"/>
      <c r="Q88" s="67"/>
    </row>
    <row r="89" spans="3:17" ht="42" customHeight="1" x14ac:dyDescent="0.25">
      <c r="C89" s="130" t="s">
        <v>607</v>
      </c>
      <c r="D89" s="94" t="s">
        <v>606</v>
      </c>
      <c r="E89" s="72"/>
      <c r="F89" s="143">
        <v>675936</v>
      </c>
      <c r="G89" s="143">
        <v>112800</v>
      </c>
      <c r="H89" s="143">
        <v>112800</v>
      </c>
      <c r="I89" s="143">
        <v>0</v>
      </c>
      <c r="J89" s="143">
        <v>0</v>
      </c>
      <c r="K89" s="143">
        <v>0</v>
      </c>
      <c r="L89" s="120"/>
      <c r="M89" s="120"/>
      <c r="N89" s="66"/>
      <c r="O89" s="67"/>
      <c r="P89" s="67"/>
      <c r="Q89" s="67"/>
    </row>
    <row r="90" spans="3:17" ht="22.5" customHeight="1" x14ac:dyDescent="0.25">
      <c r="C90" s="22" t="s">
        <v>473</v>
      </c>
      <c r="D90" s="99" t="s">
        <v>474</v>
      </c>
      <c r="E90" s="72"/>
      <c r="F90" s="151">
        <f t="shared" ref="F90:K91" si="43">F91</f>
        <v>18000</v>
      </c>
      <c r="G90" s="151">
        <f t="shared" si="43"/>
        <v>17507.240000000002</v>
      </c>
      <c r="H90" s="151">
        <f t="shared" si="43"/>
        <v>19057.240000000002</v>
      </c>
      <c r="I90" s="151">
        <f t="shared" si="43"/>
        <v>6800</v>
      </c>
      <c r="J90" s="151">
        <f t="shared" si="43"/>
        <v>7200</v>
      </c>
      <c r="K90" s="151">
        <f t="shared" si="43"/>
        <v>7600</v>
      </c>
      <c r="L90" s="120"/>
      <c r="M90" s="120"/>
      <c r="N90" s="67"/>
      <c r="O90" s="67"/>
      <c r="P90" s="67"/>
      <c r="Q90" s="67"/>
    </row>
    <row r="91" spans="3:17" ht="39.75" customHeight="1" x14ac:dyDescent="0.25">
      <c r="C91" s="27" t="s">
        <v>475</v>
      </c>
      <c r="D91" s="27" t="s">
        <v>543</v>
      </c>
      <c r="E91" s="72"/>
      <c r="F91" s="143">
        <f t="shared" si="43"/>
        <v>18000</v>
      </c>
      <c r="G91" s="143">
        <f t="shared" si="43"/>
        <v>17507.240000000002</v>
      </c>
      <c r="H91" s="143">
        <f t="shared" si="43"/>
        <v>19057.240000000002</v>
      </c>
      <c r="I91" s="143">
        <f t="shared" si="43"/>
        <v>6800</v>
      </c>
      <c r="J91" s="143">
        <f t="shared" si="43"/>
        <v>7200</v>
      </c>
      <c r="K91" s="143">
        <f t="shared" si="43"/>
        <v>7600</v>
      </c>
      <c r="L91" s="120"/>
      <c r="M91" s="120"/>
      <c r="N91" s="67"/>
      <c r="O91" s="67"/>
      <c r="P91" s="67"/>
      <c r="Q91" s="67"/>
    </row>
    <row r="92" spans="3:17" ht="38.25" x14ac:dyDescent="0.25">
      <c r="C92" s="27" t="s">
        <v>476</v>
      </c>
      <c r="D92" s="94" t="s">
        <v>477</v>
      </c>
      <c r="E92" s="72"/>
      <c r="F92" s="143">
        <v>18000</v>
      </c>
      <c r="G92" s="143">
        <v>17507.240000000002</v>
      </c>
      <c r="H92" s="143">
        <v>19057.240000000002</v>
      </c>
      <c r="I92" s="143">
        <v>6800</v>
      </c>
      <c r="J92" s="143">
        <v>7200</v>
      </c>
      <c r="K92" s="143">
        <v>7600</v>
      </c>
      <c r="L92" s="120"/>
      <c r="M92" s="120"/>
      <c r="N92" s="66"/>
      <c r="O92" s="67"/>
      <c r="P92" s="67"/>
      <c r="Q92" s="67"/>
    </row>
    <row r="93" spans="3:17" ht="29.25" customHeight="1" x14ac:dyDescent="0.25">
      <c r="C93" s="22" t="s">
        <v>297</v>
      </c>
      <c r="D93" s="92" t="s">
        <v>478</v>
      </c>
      <c r="E93" s="71"/>
      <c r="F93" s="151">
        <f>F94+F119+F121+F128</f>
        <v>4209000</v>
      </c>
      <c r="G93" s="151">
        <f>G94+G119+G121+G128</f>
        <v>3527168.76</v>
      </c>
      <c r="H93" s="151">
        <f>H94+H119+H121+H128</f>
        <v>3720000</v>
      </c>
      <c r="I93" s="151">
        <f>I94+I119+I121+I128</f>
        <v>1696193.03</v>
      </c>
      <c r="J93" s="151">
        <f t="shared" ref="J93:K93" si="44">J94+J119+J121+J128</f>
        <v>1700000</v>
      </c>
      <c r="K93" s="151">
        <f t="shared" si="44"/>
        <v>1700000</v>
      </c>
      <c r="L93" s="120"/>
      <c r="M93" s="120"/>
      <c r="N93" s="67"/>
      <c r="O93" s="67"/>
      <c r="P93" s="67"/>
      <c r="Q93" s="67"/>
    </row>
    <row r="94" spans="3:17" ht="29.25" customHeight="1" x14ac:dyDescent="0.25">
      <c r="C94" s="27" t="s">
        <v>517</v>
      </c>
      <c r="D94" s="97" t="s">
        <v>518</v>
      </c>
      <c r="E94" s="71"/>
      <c r="F94" s="143">
        <f>F95+F97+F99+F101+F103+F107+F109+F111+F113+F115+F117+F105</f>
        <v>1185602.99</v>
      </c>
      <c r="G94" s="143">
        <f>G95+G97+G99+G101+G103+G107+G109+G111+G113+G115+G117+G105</f>
        <v>686665.27</v>
      </c>
      <c r="H94" s="143">
        <f>H95+H97+H99+H101+H103+H107+H109+H111+H113+H115+H117</f>
        <v>843602.99</v>
      </c>
      <c r="I94" s="143">
        <f>+I95+I97+I99+I101+I107+I109+I111+I115+I117</f>
        <v>1390000</v>
      </c>
      <c r="J94" s="143">
        <f t="shared" ref="J94:K94" si="45">+J95+J97+J99+J101+J107+J109+J111+J115+J117</f>
        <v>1390000</v>
      </c>
      <c r="K94" s="143">
        <f t="shared" si="45"/>
        <v>1390000</v>
      </c>
      <c r="L94" s="120"/>
      <c r="M94" s="120"/>
      <c r="N94" s="120"/>
      <c r="O94" s="67"/>
      <c r="P94" s="67"/>
      <c r="Q94" s="67"/>
    </row>
    <row r="95" spans="3:17" ht="56.25" customHeight="1" x14ac:dyDescent="0.25">
      <c r="C95" s="27" t="s">
        <v>544</v>
      </c>
      <c r="D95" s="97" t="s">
        <v>545</v>
      </c>
      <c r="E95" s="71"/>
      <c r="F95" s="143">
        <f>+F96</f>
        <v>55000</v>
      </c>
      <c r="G95" s="143">
        <f>+G96</f>
        <v>35351.15</v>
      </c>
      <c r="H95" s="143">
        <f t="shared" ref="H95:K95" si="46">+H96</f>
        <v>55000</v>
      </c>
      <c r="I95" s="143">
        <f t="shared" si="46"/>
        <v>63000</v>
      </c>
      <c r="J95" s="143">
        <f t="shared" si="46"/>
        <v>63000</v>
      </c>
      <c r="K95" s="143">
        <f t="shared" si="46"/>
        <v>63000</v>
      </c>
      <c r="L95" s="120"/>
      <c r="M95" s="120"/>
      <c r="N95" s="67"/>
      <c r="O95" s="67"/>
      <c r="P95" s="67"/>
      <c r="Q95" s="67"/>
    </row>
    <row r="96" spans="3:17" ht="66.75" customHeight="1" x14ac:dyDescent="0.25">
      <c r="C96" s="27" t="s">
        <v>546</v>
      </c>
      <c r="D96" s="97" t="s">
        <v>563</v>
      </c>
      <c r="E96" s="71"/>
      <c r="F96" s="143">
        <v>55000</v>
      </c>
      <c r="G96" s="143">
        <v>35351.15</v>
      </c>
      <c r="H96" s="143">
        <f>F96</f>
        <v>55000</v>
      </c>
      <c r="I96" s="143">
        <v>63000</v>
      </c>
      <c r="J96" s="143">
        <v>63000</v>
      </c>
      <c r="K96" s="143">
        <v>63000</v>
      </c>
      <c r="L96" s="120"/>
      <c r="M96" s="120"/>
      <c r="N96" s="67"/>
      <c r="O96" s="67"/>
      <c r="P96" s="67"/>
      <c r="Q96" s="67"/>
    </row>
    <row r="97" spans="3:17" ht="65.25" customHeight="1" x14ac:dyDescent="0.25">
      <c r="C97" s="27" t="s">
        <v>547</v>
      </c>
      <c r="D97" s="97" t="s">
        <v>564</v>
      </c>
      <c r="E97" s="71"/>
      <c r="F97" s="143">
        <f>+F98</f>
        <v>419102.99</v>
      </c>
      <c r="G97" s="143">
        <f t="shared" ref="G97:K97" si="47">+G98</f>
        <v>163761.04999999999</v>
      </c>
      <c r="H97" s="143">
        <f t="shared" si="47"/>
        <v>210000</v>
      </c>
      <c r="I97" s="143">
        <f t="shared" si="47"/>
        <v>421000</v>
      </c>
      <c r="J97" s="143">
        <f t="shared" si="47"/>
        <v>421000</v>
      </c>
      <c r="K97" s="143">
        <f t="shared" si="47"/>
        <v>421000</v>
      </c>
      <c r="L97" s="120"/>
      <c r="M97" s="120"/>
      <c r="N97" s="67"/>
      <c r="O97" s="67"/>
      <c r="P97" s="67"/>
      <c r="Q97" s="67"/>
    </row>
    <row r="98" spans="3:17" ht="93" customHeight="1" x14ac:dyDescent="0.25">
      <c r="C98" s="27" t="s">
        <v>548</v>
      </c>
      <c r="D98" s="97" t="s">
        <v>565</v>
      </c>
      <c r="E98" s="71"/>
      <c r="F98" s="143">
        <v>419102.99</v>
      </c>
      <c r="G98" s="143">
        <v>163761.04999999999</v>
      </c>
      <c r="H98" s="143">
        <v>210000</v>
      </c>
      <c r="I98" s="143">
        <v>421000</v>
      </c>
      <c r="J98" s="143">
        <v>421000</v>
      </c>
      <c r="K98" s="143">
        <v>421000</v>
      </c>
      <c r="L98" s="120"/>
      <c r="M98" s="120"/>
      <c r="N98" s="67"/>
      <c r="O98" s="67"/>
      <c r="P98" s="67"/>
      <c r="Q98" s="67"/>
    </row>
    <row r="99" spans="3:17" ht="50.25" customHeight="1" x14ac:dyDescent="0.25">
      <c r="C99" s="27" t="s">
        <v>549</v>
      </c>
      <c r="D99" s="97" t="s">
        <v>566</v>
      </c>
      <c r="E99" s="71"/>
      <c r="F99" s="143">
        <f>+F100</f>
        <v>28000</v>
      </c>
      <c r="G99" s="143">
        <f t="shared" ref="G99:K99" si="48">+G100</f>
        <v>9004.84</v>
      </c>
      <c r="H99" s="143">
        <f t="shared" si="48"/>
        <v>11200</v>
      </c>
      <c r="I99" s="143">
        <f t="shared" si="48"/>
        <v>21000</v>
      </c>
      <c r="J99" s="143">
        <f t="shared" si="48"/>
        <v>21000</v>
      </c>
      <c r="K99" s="143">
        <f t="shared" si="48"/>
        <v>21000</v>
      </c>
      <c r="L99" s="120"/>
      <c r="M99" s="120"/>
      <c r="N99" s="67"/>
      <c r="O99" s="67"/>
      <c r="P99" s="67"/>
      <c r="Q99" s="67"/>
    </row>
    <row r="100" spans="3:17" ht="75" customHeight="1" x14ac:dyDescent="0.25">
      <c r="C100" s="27" t="s">
        <v>550</v>
      </c>
      <c r="D100" s="97" t="s">
        <v>567</v>
      </c>
      <c r="E100" s="71"/>
      <c r="F100" s="143">
        <v>28000</v>
      </c>
      <c r="G100" s="143">
        <v>9004.84</v>
      </c>
      <c r="H100" s="143">
        <v>11200</v>
      </c>
      <c r="I100" s="143">
        <v>21000</v>
      </c>
      <c r="J100" s="143">
        <v>21000</v>
      </c>
      <c r="K100" s="143">
        <v>21000</v>
      </c>
      <c r="L100" s="120"/>
      <c r="M100" s="120"/>
      <c r="N100" s="67"/>
      <c r="O100" s="67"/>
      <c r="P100" s="67"/>
      <c r="Q100" s="67"/>
    </row>
    <row r="101" spans="3:17" ht="58.5" customHeight="1" x14ac:dyDescent="0.25">
      <c r="C101" s="27" t="s">
        <v>551</v>
      </c>
      <c r="D101" s="97" t="s">
        <v>568</v>
      </c>
      <c r="E101" s="71"/>
      <c r="F101" s="143">
        <f>+F102</f>
        <v>10000</v>
      </c>
      <c r="G101" s="143">
        <f t="shared" ref="G101:K101" si="49">+G102</f>
        <v>3000</v>
      </c>
      <c r="H101" s="143">
        <f t="shared" si="49"/>
        <v>3000</v>
      </c>
      <c r="I101" s="143">
        <f t="shared" si="49"/>
        <v>9000</v>
      </c>
      <c r="J101" s="143">
        <f t="shared" si="49"/>
        <v>9000</v>
      </c>
      <c r="K101" s="143">
        <f t="shared" si="49"/>
        <v>9000</v>
      </c>
      <c r="L101" s="120"/>
      <c r="M101" s="120"/>
      <c r="N101" s="67"/>
      <c r="O101" s="67"/>
      <c r="P101" s="67"/>
      <c r="Q101" s="67"/>
    </row>
    <row r="102" spans="3:17" ht="66" customHeight="1" x14ac:dyDescent="0.25">
      <c r="C102" s="27" t="s">
        <v>552</v>
      </c>
      <c r="D102" s="97" t="s">
        <v>569</v>
      </c>
      <c r="E102" s="71"/>
      <c r="F102" s="143">
        <v>10000</v>
      </c>
      <c r="G102" s="143">
        <v>3000</v>
      </c>
      <c r="H102" s="143">
        <v>3000</v>
      </c>
      <c r="I102" s="143">
        <v>9000</v>
      </c>
      <c r="J102" s="143">
        <v>9000</v>
      </c>
      <c r="K102" s="143">
        <v>9000</v>
      </c>
      <c r="L102" s="120"/>
      <c r="M102" s="120"/>
      <c r="N102" s="67"/>
      <c r="O102" s="67"/>
      <c r="P102" s="67"/>
      <c r="Q102" s="67"/>
    </row>
    <row r="103" spans="3:17" ht="66" customHeight="1" x14ac:dyDescent="0.25">
      <c r="C103" s="131" t="s">
        <v>610</v>
      </c>
      <c r="D103" s="139" t="s">
        <v>608</v>
      </c>
      <c r="E103" s="71"/>
      <c r="F103" s="143">
        <f>F104</f>
        <v>20000</v>
      </c>
      <c r="G103" s="143">
        <f t="shared" ref="G103:K103" si="50">G104</f>
        <v>10000</v>
      </c>
      <c r="H103" s="143">
        <f t="shared" si="50"/>
        <v>60000</v>
      </c>
      <c r="I103" s="143">
        <f t="shared" si="50"/>
        <v>95000</v>
      </c>
      <c r="J103" s="143">
        <f t="shared" si="50"/>
        <v>95000</v>
      </c>
      <c r="K103" s="143">
        <f t="shared" si="50"/>
        <v>95000</v>
      </c>
      <c r="L103" s="120"/>
      <c r="M103" s="120"/>
      <c r="N103" s="67"/>
      <c r="O103" s="67"/>
      <c r="P103" s="67"/>
      <c r="Q103" s="67"/>
    </row>
    <row r="104" spans="3:17" ht="66" customHeight="1" x14ac:dyDescent="0.25">
      <c r="C104" s="132" t="s">
        <v>611</v>
      </c>
      <c r="D104" s="140" t="s">
        <v>609</v>
      </c>
      <c r="E104" s="71"/>
      <c r="F104" s="143">
        <v>20000</v>
      </c>
      <c r="G104" s="143">
        <v>10000</v>
      </c>
      <c r="H104" s="143">
        <v>60000</v>
      </c>
      <c r="I104" s="143">
        <v>95000</v>
      </c>
      <c r="J104" s="143">
        <v>95000</v>
      </c>
      <c r="K104" s="143">
        <v>95000</v>
      </c>
      <c r="L104" s="120"/>
      <c r="M104" s="120"/>
      <c r="N104" s="67"/>
      <c r="O104" s="67"/>
      <c r="P104" s="67"/>
      <c r="Q104" s="67"/>
    </row>
    <row r="105" spans="3:17" ht="66" customHeight="1" x14ac:dyDescent="0.25">
      <c r="C105" s="132" t="s">
        <v>636</v>
      </c>
      <c r="D105" s="97" t="s">
        <v>634</v>
      </c>
      <c r="E105" s="142" t="s">
        <v>632</v>
      </c>
      <c r="F105" s="143">
        <f>F106</f>
        <v>4000</v>
      </c>
      <c r="G105" s="143">
        <f t="shared" ref="G105:K105" si="51">G106</f>
        <v>8000</v>
      </c>
      <c r="H105" s="143">
        <f t="shared" si="51"/>
        <v>8000</v>
      </c>
      <c r="I105" s="143">
        <f t="shared" si="51"/>
        <v>8000</v>
      </c>
      <c r="J105" s="143">
        <f t="shared" si="51"/>
        <v>8000</v>
      </c>
      <c r="K105" s="143">
        <f t="shared" si="51"/>
        <v>8000</v>
      </c>
      <c r="L105" s="120"/>
      <c r="M105" s="120"/>
      <c r="N105" s="67"/>
      <c r="O105" s="67"/>
      <c r="P105" s="67"/>
      <c r="Q105" s="67"/>
    </row>
    <row r="106" spans="3:17" ht="66" customHeight="1" x14ac:dyDescent="0.25">
      <c r="C106" s="132" t="s">
        <v>637</v>
      </c>
      <c r="D106" s="97" t="s">
        <v>635</v>
      </c>
      <c r="E106" s="142" t="s">
        <v>633</v>
      </c>
      <c r="F106" s="143">
        <v>4000</v>
      </c>
      <c r="G106" s="143">
        <v>8000</v>
      </c>
      <c r="H106" s="143">
        <v>8000</v>
      </c>
      <c r="I106" s="143">
        <v>8000</v>
      </c>
      <c r="J106" s="143">
        <v>8000</v>
      </c>
      <c r="K106" s="143">
        <v>8000</v>
      </c>
      <c r="L106" s="120"/>
      <c r="M106" s="120"/>
      <c r="N106" s="67"/>
      <c r="O106" s="67"/>
      <c r="P106" s="67"/>
      <c r="Q106" s="67"/>
    </row>
    <row r="107" spans="3:17" ht="51.75" customHeight="1" x14ac:dyDescent="0.25">
      <c r="C107" s="27" t="s">
        <v>553</v>
      </c>
      <c r="D107" s="97" t="s">
        <v>570</v>
      </c>
      <c r="E107" s="71"/>
      <c r="F107" s="143">
        <f>+F108</f>
        <v>6000</v>
      </c>
      <c r="G107" s="143">
        <f t="shared" ref="G107:K107" si="52">+G108</f>
        <v>3000</v>
      </c>
      <c r="H107" s="143">
        <f t="shared" si="52"/>
        <v>3000</v>
      </c>
      <c r="I107" s="143">
        <f>+I108</f>
        <v>6000</v>
      </c>
      <c r="J107" s="143">
        <f t="shared" si="52"/>
        <v>6000</v>
      </c>
      <c r="K107" s="143">
        <f t="shared" si="52"/>
        <v>6000</v>
      </c>
      <c r="L107" s="120"/>
      <c r="M107" s="120"/>
      <c r="N107" s="67"/>
      <c r="O107" s="67"/>
      <c r="P107" s="67"/>
      <c r="Q107" s="67"/>
    </row>
    <row r="108" spans="3:17" ht="64.5" customHeight="1" x14ac:dyDescent="0.25">
      <c r="C108" s="27" t="s">
        <v>554</v>
      </c>
      <c r="D108" s="97" t="s">
        <v>571</v>
      </c>
      <c r="E108" s="71"/>
      <c r="F108" s="143">
        <v>6000</v>
      </c>
      <c r="G108" s="143">
        <v>3000</v>
      </c>
      <c r="H108" s="143">
        <v>3000</v>
      </c>
      <c r="I108" s="143">
        <v>6000</v>
      </c>
      <c r="J108" s="143">
        <v>6000</v>
      </c>
      <c r="K108" s="143">
        <v>6000</v>
      </c>
      <c r="L108" s="120"/>
      <c r="M108" s="120"/>
      <c r="N108" s="67"/>
      <c r="O108" s="67"/>
      <c r="P108" s="67"/>
      <c r="Q108" s="67"/>
    </row>
    <row r="109" spans="3:17" ht="68.25" customHeight="1" x14ac:dyDescent="0.25">
      <c r="C109" s="27" t="s">
        <v>555</v>
      </c>
      <c r="D109" s="97" t="s">
        <v>572</v>
      </c>
      <c r="E109" s="71"/>
      <c r="F109" s="143">
        <f>+F110</f>
        <v>47000</v>
      </c>
      <c r="G109" s="143">
        <f t="shared" ref="G109:K109" si="53">+G110</f>
        <v>41000</v>
      </c>
      <c r="H109" s="143">
        <f t="shared" si="53"/>
        <v>41000</v>
      </c>
      <c r="I109" s="143">
        <f t="shared" si="53"/>
        <v>260000</v>
      </c>
      <c r="J109" s="143">
        <f t="shared" si="53"/>
        <v>260000</v>
      </c>
      <c r="K109" s="143">
        <f t="shared" si="53"/>
        <v>260000</v>
      </c>
      <c r="L109" s="120"/>
      <c r="M109" s="120"/>
      <c r="N109" s="67"/>
      <c r="O109" s="67"/>
      <c r="P109" s="67"/>
      <c r="Q109" s="67"/>
    </row>
    <row r="110" spans="3:17" ht="78.75" customHeight="1" x14ac:dyDescent="0.25">
      <c r="C110" s="27" t="s">
        <v>556</v>
      </c>
      <c r="D110" s="97" t="s">
        <v>573</v>
      </c>
      <c r="E110" s="71"/>
      <c r="F110" s="143">
        <v>47000</v>
      </c>
      <c r="G110" s="143">
        <v>41000</v>
      </c>
      <c r="H110" s="143">
        <v>41000</v>
      </c>
      <c r="I110" s="143">
        <v>260000</v>
      </c>
      <c r="J110" s="143">
        <v>260000</v>
      </c>
      <c r="K110" s="143">
        <v>260000</v>
      </c>
      <c r="L110" s="120"/>
      <c r="M110" s="120"/>
      <c r="N110" s="67"/>
      <c r="O110" s="67"/>
      <c r="P110" s="67"/>
      <c r="Q110" s="67"/>
    </row>
    <row r="111" spans="3:17" ht="81" customHeight="1" x14ac:dyDescent="0.25">
      <c r="C111" s="27" t="s">
        <v>557</v>
      </c>
      <c r="D111" s="97" t="s">
        <v>574</v>
      </c>
      <c r="E111" s="71"/>
      <c r="F111" s="143">
        <f>+F112</f>
        <v>33000</v>
      </c>
      <c r="G111" s="143">
        <f t="shared" ref="G111:K111" si="54">+G112</f>
        <v>1200</v>
      </c>
      <c r="H111" s="143">
        <f t="shared" si="54"/>
        <v>1200</v>
      </c>
      <c r="I111" s="143">
        <f t="shared" si="54"/>
        <v>15000</v>
      </c>
      <c r="J111" s="143">
        <f t="shared" si="54"/>
        <v>15000</v>
      </c>
      <c r="K111" s="143">
        <f t="shared" si="54"/>
        <v>15000</v>
      </c>
      <c r="L111" s="120"/>
      <c r="M111" s="120"/>
      <c r="N111" s="67"/>
      <c r="O111" s="67"/>
      <c r="P111" s="67"/>
      <c r="Q111" s="67"/>
    </row>
    <row r="112" spans="3:17" ht="103.5" customHeight="1" x14ac:dyDescent="0.25">
      <c r="C112" s="27" t="s">
        <v>558</v>
      </c>
      <c r="D112" s="97" t="s">
        <v>575</v>
      </c>
      <c r="E112" s="71"/>
      <c r="F112" s="143">
        <v>33000</v>
      </c>
      <c r="G112" s="143">
        <v>1200</v>
      </c>
      <c r="H112" s="143">
        <v>1200</v>
      </c>
      <c r="I112" s="143">
        <v>15000</v>
      </c>
      <c r="J112" s="143">
        <v>15000</v>
      </c>
      <c r="K112" s="143">
        <v>15000</v>
      </c>
      <c r="L112" s="120"/>
      <c r="M112" s="120"/>
      <c r="N112" s="67"/>
      <c r="O112" s="67"/>
      <c r="P112" s="67"/>
      <c r="Q112" s="67"/>
    </row>
    <row r="113" spans="3:17" ht="64.5" customHeight="1" x14ac:dyDescent="0.25">
      <c r="C113" s="131" t="s">
        <v>614</v>
      </c>
      <c r="D113" s="139" t="s">
        <v>612</v>
      </c>
      <c r="E113" s="71"/>
      <c r="F113" s="143">
        <f>F114</f>
        <v>2500</v>
      </c>
      <c r="G113" s="143">
        <f t="shared" ref="G113:K113" si="55">G114</f>
        <v>4142.5200000000004</v>
      </c>
      <c r="H113" s="143">
        <f t="shared" si="55"/>
        <v>4500</v>
      </c>
      <c r="I113" s="143">
        <f t="shared" si="55"/>
        <v>5000</v>
      </c>
      <c r="J113" s="143">
        <f t="shared" si="55"/>
        <v>5000</v>
      </c>
      <c r="K113" s="143">
        <f t="shared" si="55"/>
        <v>5000</v>
      </c>
      <c r="L113" s="120"/>
      <c r="M113" s="120"/>
      <c r="N113" s="67"/>
      <c r="O113" s="67"/>
      <c r="P113" s="67"/>
      <c r="Q113" s="67"/>
    </row>
    <row r="114" spans="3:17" ht="79.5" customHeight="1" x14ac:dyDescent="0.25">
      <c r="C114" s="132" t="s">
        <v>615</v>
      </c>
      <c r="D114" s="140" t="s">
        <v>613</v>
      </c>
      <c r="E114" s="71"/>
      <c r="F114" s="143">
        <v>2500</v>
      </c>
      <c r="G114" s="143">
        <v>4142.5200000000004</v>
      </c>
      <c r="H114" s="143">
        <v>4500</v>
      </c>
      <c r="I114" s="143">
        <v>5000</v>
      </c>
      <c r="J114" s="143">
        <v>5000</v>
      </c>
      <c r="K114" s="143">
        <v>5000</v>
      </c>
      <c r="L114" s="120"/>
      <c r="M114" s="120"/>
      <c r="N114" s="67"/>
      <c r="O114" s="67"/>
      <c r="P114" s="67"/>
      <c r="Q114" s="67"/>
    </row>
    <row r="115" spans="3:17" ht="63" customHeight="1" x14ac:dyDescent="0.25">
      <c r="C115" s="27" t="s">
        <v>559</v>
      </c>
      <c r="D115" s="97" t="s">
        <v>576</v>
      </c>
      <c r="E115" s="71"/>
      <c r="F115" s="153">
        <f>+F116</f>
        <v>200000</v>
      </c>
      <c r="G115" s="153">
        <f t="shared" ref="G115:K115" si="56">+G116</f>
        <v>160092.43</v>
      </c>
      <c r="H115" s="143">
        <f t="shared" si="56"/>
        <v>165000</v>
      </c>
      <c r="I115" s="143">
        <f t="shared" si="56"/>
        <v>215000</v>
      </c>
      <c r="J115" s="143">
        <f t="shared" si="56"/>
        <v>215000</v>
      </c>
      <c r="K115" s="143">
        <f t="shared" si="56"/>
        <v>215000</v>
      </c>
      <c r="L115" s="120"/>
      <c r="M115" s="120"/>
      <c r="N115" s="67"/>
      <c r="O115" s="67"/>
      <c r="P115" s="67"/>
      <c r="Q115" s="67"/>
    </row>
    <row r="116" spans="3:17" ht="67.5" customHeight="1" x14ac:dyDescent="0.25">
      <c r="C116" s="27" t="s">
        <v>560</v>
      </c>
      <c r="D116" s="97" t="s">
        <v>577</v>
      </c>
      <c r="E116" s="71"/>
      <c r="F116" s="153">
        <v>200000</v>
      </c>
      <c r="G116" s="153">
        <v>160092.43</v>
      </c>
      <c r="H116" s="143">
        <v>165000</v>
      </c>
      <c r="I116" s="143">
        <v>215000</v>
      </c>
      <c r="J116" s="143">
        <v>215000</v>
      </c>
      <c r="K116" s="143">
        <v>215000</v>
      </c>
      <c r="L116" s="120"/>
      <c r="M116" s="120"/>
      <c r="N116" s="67"/>
      <c r="O116" s="67"/>
      <c r="P116" s="67"/>
      <c r="Q116" s="67"/>
    </row>
    <row r="117" spans="3:17" ht="69" customHeight="1" x14ac:dyDescent="0.25">
      <c r="C117" s="27" t="s">
        <v>561</v>
      </c>
      <c r="D117" s="97" t="s">
        <v>578</v>
      </c>
      <c r="E117" s="71"/>
      <c r="F117" s="143">
        <f>+F118</f>
        <v>361000</v>
      </c>
      <c r="G117" s="143">
        <f t="shared" ref="G117:K117" si="57">+G118</f>
        <v>248113.28</v>
      </c>
      <c r="H117" s="143">
        <f t="shared" si="57"/>
        <v>289702.99</v>
      </c>
      <c r="I117" s="143">
        <f t="shared" si="57"/>
        <v>380000</v>
      </c>
      <c r="J117" s="143">
        <f t="shared" si="57"/>
        <v>380000</v>
      </c>
      <c r="K117" s="143">
        <f t="shared" si="57"/>
        <v>380000</v>
      </c>
      <c r="L117" s="120"/>
      <c r="M117" s="120"/>
      <c r="N117" s="67"/>
      <c r="O117" s="67"/>
      <c r="P117" s="67"/>
      <c r="Q117" s="67"/>
    </row>
    <row r="118" spans="3:17" ht="78.75" customHeight="1" x14ac:dyDescent="0.25">
      <c r="C118" s="27" t="s">
        <v>562</v>
      </c>
      <c r="D118" s="97" t="s">
        <v>579</v>
      </c>
      <c r="E118" s="71"/>
      <c r="F118" s="143">
        <v>361000</v>
      </c>
      <c r="G118" s="143">
        <v>248113.28</v>
      </c>
      <c r="H118" s="143">
        <v>289702.99</v>
      </c>
      <c r="I118" s="143">
        <v>380000</v>
      </c>
      <c r="J118" s="143">
        <v>380000</v>
      </c>
      <c r="K118" s="143">
        <v>380000</v>
      </c>
      <c r="L118" s="120"/>
      <c r="M118" s="120"/>
      <c r="N118" s="67"/>
      <c r="O118" s="67"/>
      <c r="P118" s="67"/>
      <c r="Q118" s="67"/>
    </row>
    <row r="119" spans="3:17" ht="56.25" customHeight="1" x14ac:dyDescent="0.25">
      <c r="C119" s="27" t="s">
        <v>519</v>
      </c>
      <c r="D119" s="97" t="s">
        <v>522</v>
      </c>
      <c r="E119" s="71"/>
      <c r="F119" s="143">
        <f>+F120</f>
        <v>52000</v>
      </c>
      <c r="G119" s="143">
        <f t="shared" ref="G119:K119" si="58">+G120</f>
        <v>0</v>
      </c>
      <c r="H119" s="143">
        <f t="shared" si="58"/>
        <v>0</v>
      </c>
      <c r="I119" s="143">
        <f t="shared" si="58"/>
        <v>52000</v>
      </c>
      <c r="J119" s="143">
        <f t="shared" si="58"/>
        <v>52000</v>
      </c>
      <c r="K119" s="143">
        <f t="shared" si="58"/>
        <v>52000</v>
      </c>
      <c r="L119" s="120"/>
      <c r="M119" s="120"/>
      <c r="N119" s="67"/>
      <c r="O119" s="67"/>
      <c r="P119" s="67"/>
      <c r="Q119" s="67"/>
    </row>
    <row r="120" spans="3:17" ht="43.5" customHeight="1" x14ac:dyDescent="0.25">
      <c r="C120" s="27" t="s">
        <v>580</v>
      </c>
      <c r="D120" s="97" t="s">
        <v>581</v>
      </c>
      <c r="E120" s="71"/>
      <c r="F120" s="143">
        <v>52000</v>
      </c>
      <c r="G120" s="143">
        <v>0</v>
      </c>
      <c r="H120" s="143">
        <v>0</v>
      </c>
      <c r="I120" s="143">
        <v>52000</v>
      </c>
      <c r="J120" s="143">
        <f t="shared" ref="J120" si="59">I120</f>
        <v>52000</v>
      </c>
      <c r="K120" s="143">
        <v>52000</v>
      </c>
      <c r="L120" s="120"/>
      <c r="M120" s="120"/>
      <c r="N120" s="67"/>
      <c r="O120" s="67"/>
      <c r="P120" s="67"/>
      <c r="Q120" s="67"/>
    </row>
    <row r="121" spans="3:17" ht="29.25" customHeight="1" x14ac:dyDescent="0.25">
      <c r="C121" s="27" t="s">
        <v>520</v>
      </c>
      <c r="D121" s="97" t="s">
        <v>521</v>
      </c>
      <c r="E121" s="71"/>
      <c r="F121" s="143">
        <f>+F122+F125</f>
        <v>2875397.01</v>
      </c>
      <c r="G121" s="143">
        <f t="shared" ref="G121:K121" si="60">+G122+G125</f>
        <v>2745089.3699999996</v>
      </c>
      <c r="H121" s="143">
        <f t="shared" si="60"/>
        <v>2760397.01</v>
      </c>
      <c r="I121" s="143">
        <f t="shared" si="60"/>
        <v>189193.03</v>
      </c>
      <c r="J121" s="143">
        <f t="shared" si="60"/>
        <v>190000</v>
      </c>
      <c r="K121" s="143">
        <f t="shared" si="60"/>
        <v>190000</v>
      </c>
      <c r="L121" s="120"/>
      <c r="M121" s="120"/>
      <c r="N121" s="67"/>
      <c r="O121" s="67"/>
      <c r="P121" s="67"/>
      <c r="Q121" s="67"/>
    </row>
    <row r="122" spans="3:17" ht="86.25" customHeight="1" x14ac:dyDescent="0.25">
      <c r="C122" s="27" t="s">
        <v>582</v>
      </c>
      <c r="D122" s="97" t="s">
        <v>588</v>
      </c>
      <c r="E122" s="71"/>
      <c r="F122" s="143">
        <f t="shared" ref="F122:K122" si="61">+F123+F124</f>
        <v>2649684.11</v>
      </c>
      <c r="G122" s="143">
        <f t="shared" si="61"/>
        <v>2642799.2999999998</v>
      </c>
      <c r="H122" s="143">
        <f t="shared" si="61"/>
        <v>2646384.11</v>
      </c>
      <c r="I122" s="143">
        <f t="shared" si="61"/>
        <v>30000</v>
      </c>
      <c r="J122" s="143">
        <f t="shared" si="61"/>
        <v>30000</v>
      </c>
      <c r="K122" s="143">
        <f t="shared" si="61"/>
        <v>30000</v>
      </c>
      <c r="L122" s="120"/>
      <c r="M122" s="120"/>
      <c r="N122" s="67"/>
      <c r="O122" s="67"/>
      <c r="P122" s="67"/>
      <c r="Q122" s="67"/>
    </row>
    <row r="123" spans="3:17" ht="41.25" customHeight="1" x14ac:dyDescent="0.25">
      <c r="C123" s="27" t="s">
        <v>583</v>
      </c>
      <c r="D123" s="97" t="s">
        <v>587</v>
      </c>
      <c r="E123" s="71"/>
      <c r="F123" s="153">
        <v>25000</v>
      </c>
      <c r="G123" s="153">
        <v>18115.189999999999</v>
      </c>
      <c r="H123" s="153">
        <v>21700</v>
      </c>
      <c r="I123" s="153">
        <v>30000</v>
      </c>
      <c r="J123" s="153">
        <v>30000</v>
      </c>
      <c r="K123" s="153">
        <v>30000</v>
      </c>
      <c r="L123" s="120"/>
      <c r="M123" s="120"/>
      <c r="N123" s="67"/>
      <c r="O123" s="67"/>
      <c r="P123" s="67"/>
      <c r="Q123" s="67"/>
    </row>
    <row r="124" spans="3:17" ht="68.25" customHeight="1" x14ac:dyDescent="0.25">
      <c r="C124" s="27" t="s">
        <v>630</v>
      </c>
      <c r="D124" s="97" t="s">
        <v>631</v>
      </c>
      <c r="E124" s="71"/>
      <c r="F124" s="153">
        <v>2624684.11</v>
      </c>
      <c r="G124" s="153">
        <v>2624684.11</v>
      </c>
      <c r="H124" s="153">
        <v>2624684.11</v>
      </c>
      <c r="I124" s="143">
        <v>0</v>
      </c>
      <c r="J124" s="143">
        <v>0</v>
      </c>
      <c r="K124" s="143">
        <v>0</v>
      </c>
      <c r="L124" s="120"/>
      <c r="M124" s="120"/>
      <c r="N124" s="67"/>
      <c r="O124" s="67"/>
      <c r="P124" s="67"/>
      <c r="Q124" s="67"/>
    </row>
    <row r="125" spans="3:17" ht="73.5" customHeight="1" x14ac:dyDescent="0.25">
      <c r="C125" s="27" t="s">
        <v>584</v>
      </c>
      <c r="D125" s="97" t="s">
        <v>589</v>
      </c>
      <c r="E125" s="71"/>
      <c r="F125" s="153">
        <f>+F126+F127</f>
        <v>225712.9</v>
      </c>
      <c r="G125" s="153">
        <f t="shared" ref="G125:K125" si="62">+G126+G127</f>
        <v>102290.07</v>
      </c>
      <c r="H125" s="153">
        <f t="shared" si="62"/>
        <v>114012.9</v>
      </c>
      <c r="I125" s="153">
        <f>+I126+I127</f>
        <v>159193.03</v>
      </c>
      <c r="J125" s="153">
        <f t="shared" si="62"/>
        <v>160000</v>
      </c>
      <c r="K125" s="153">
        <f t="shared" si="62"/>
        <v>160000</v>
      </c>
      <c r="L125" s="120"/>
      <c r="M125" s="120"/>
      <c r="N125" s="67"/>
      <c r="O125" s="67"/>
      <c r="P125" s="67"/>
      <c r="Q125" s="67"/>
    </row>
    <row r="126" spans="3:17" ht="52.5" customHeight="1" x14ac:dyDescent="0.25">
      <c r="C126" s="27" t="s">
        <v>585</v>
      </c>
      <c r="D126" s="97" t="s">
        <v>590</v>
      </c>
      <c r="E126" s="71"/>
      <c r="F126" s="153">
        <v>224712.9</v>
      </c>
      <c r="G126" s="153">
        <v>102290.07</v>
      </c>
      <c r="H126" s="153">
        <v>114012.9</v>
      </c>
      <c r="I126" s="153">
        <v>159193.03</v>
      </c>
      <c r="J126" s="153">
        <v>160000</v>
      </c>
      <c r="K126" s="153">
        <v>160000</v>
      </c>
      <c r="L126" s="120"/>
      <c r="M126" s="120"/>
      <c r="N126" s="67"/>
      <c r="O126" s="67"/>
      <c r="P126" s="67"/>
      <c r="Q126" s="67"/>
    </row>
    <row r="127" spans="3:17" ht="68.25" customHeight="1" x14ac:dyDescent="0.25">
      <c r="C127" s="27" t="s">
        <v>586</v>
      </c>
      <c r="D127" s="97" t="s">
        <v>591</v>
      </c>
      <c r="E127" s="71"/>
      <c r="F127" s="153">
        <v>1000</v>
      </c>
      <c r="G127" s="153">
        <v>0</v>
      </c>
      <c r="H127" s="153">
        <v>0</v>
      </c>
      <c r="I127" s="153">
        <v>0</v>
      </c>
      <c r="J127" s="153">
        <v>0</v>
      </c>
      <c r="K127" s="153">
        <v>0</v>
      </c>
      <c r="L127" s="120"/>
      <c r="M127" s="120"/>
      <c r="N127" s="67"/>
      <c r="O127" s="67"/>
      <c r="P127" s="67"/>
      <c r="Q127" s="67"/>
    </row>
    <row r="128" spans="3:17" ht="21" customHeight="1" x14ac:dyDescent="0.25">
      <c r="C128" s="27" t="s">
        <v>515</v>
      </c>
      <c r="D128" s="100" t="s">
        <v>516</v>
      </c>
      <c r="E128" s="71"/>
      <c r="F128" s="143">
        <f>+F129+F130</f>
        <v>96000</v>
      </c>
      <c r="G128" s="143">
        <f t="shared" ref="G128:K128" si="63">+G129+G130</f>
        <v>95414.12</v>
      </c>
      <c r="H128" s="143">
        <f t="shared" si="63"/>
        <v>116000</v>
      </c>
      <c r="I128" s="143">
        <f t="shared" si="63"/>
        <v>65000</v>
      </c>
      <c r="J128" s="143">
        <f t="shared" si="63"/>
        <v>68000</v>
      </c>
      <c r="K128" s="143">
        <f t="shared" si="63"/>
        <v>68000</v>
      </c>
      <c r="L128" s="120"/>
      <c r="M128" s="120"/>
      <c r="N128" s="67"/>
      <c r="O128" s="67"/>
      <c r="P128" s="67"/>
      <c r="Q128" s="67"/>
    </row>
    <row r="129" spans="3:17" ht="93.75" customHeight="1" x14ac:dyDescent="0.25">
      <c r="C129" s="27" t="s">
        <v>592</v>
      </c>
      <c r="D129" s="100" t="s">
        <v>595</v>
      </c>
      <c r="E129" s="71"/>
      <c r="F129" s="143">
        <v>20000</v>
      </c>
      <c r="G129" s="143">
        <v>19962</v>
      </c>
      <c r="H129" s="143">
        <f>F129</f>
        <v>20000</v>
      </c>
      <c r="I129" s="143">
        <v>20000</v>
      </c>
      <c r="J129" s="143">
        <v>20000</v>
      </c>
      <c r="K129" s="143">
        <v>20000</v>
      </c>
      <c r="L129" s="120"/>
      <c r="M129" s="120"/>
      <c r="N129" s="67"/>
      <c r="O129" s="67"/>
      <c r="P129" s="67"/>
      <c r="Q129" s="67"/>
    </row>
    <row r="130" spans="3:17" ht="29.25" customHeight="1" x14ac:dyDescent="0.25">
      <c r="C130" s="27" t="s">
        <v>593</v>
      </c>
      <c r="D130" s="100" t="s">
        <v>596</v>
      </c>
      <c r="E130" s="71"/>
      <c r="F130" s="143">
        <f>+F131</f>
        <v>76000</v>
      </c>
      <c r="G130" s="143">
        <f>+G131</f>
        <v>75452.12</v>
      </c>
      <c r="H130" s="143">
        <f t="shared" ref="H130:K130" si="64">+H131</f>
        <v>96000</v>
      </c>
      <c r="I130" s="143">
        <f t="shared" si="64"/>
        <v>45000</v>
      </c>
      <c r="J130" s="143">
        <f t="shared" si="64"/>
        <v>48000</v>
      </c>
      <c r="K130" s="143">
        <f t="shared" si="64"/>
        <v>48000</v>
      </c>
      <c r="L130" s="120"/>
      <c r="M130" s="120"/>
      <c r="N130" s="67"/>
      <c r="O130" s="67"/>
      <c r="P130" s="67"/>
      <c r="Q130" s="67"/>
    </row>
    <row r="131" spans="3:17" ht="57.75" customHeight="1" x14ac:dyDescent="0.25">
      <c r="C131" s="27" t="s">
        <v>594</v>
      </c>
      <c r="D131" s="100" t="s">
        <v>597</v>
      </c>
      <c r="E131" s="71"/>
      <c r="F131" s="143">
        <v>76000</v>
      </c>
      <c r="G131" s="143">
        <v>75452.12</v>
      </c>
      <c r="H131" s="143">
        <v>96000</v>
      </c>
      <c r="I131" s="143">
        <v>45000</v>
      </c>
      <c r="J131" s="143">
        <v>48000</v>
      </c>
      <c r="K131" s="143">
        <v>48000</v>
      </c>
      <c r="L131" s="120"/>
      <c r="M131" s="120"/>
      <c r="N131" s="67"/>
      <c r="O131" s="67"/>
      <c r="P131" s="67"/>
      <c r="Q131" s="67"/>
    </row>
    <row r="132" spans="3:17" ht="21" customHeight="1" x14ac:dyDescent="0.25">
      <c r="C132" s="133" t="s">
        <v>369</v>
      </c>
      <c r="D132" s="102" t="s">
        <v>479</v>
      </c>
      <c r="E132" s="101"/>
      <c r="F132" s="151">
        <f t="shared" ref="F132:K133" si="65">F133</f>
        <v>0</v>
      </c>
      <c r="G132" s="151">
        <f t="shared" si="65"/>
        <v>164915.4</v>
      </c>
      <c r="H132" s="151">
        <f t="shared" si="65"/>
        <v>45969.97</v>
      </c>
      <c r="I132" s="151">
        <f t="shared" si="65"/>
        <v>0</v>
      </c>
      <c r="J132" s="151">
        <f t="shared" si="65"/>
        <v>0</v>
      </c>
      <c r="K132" s="151">
        <f t="shared" si="65"/>
        <v>0</v>
      </c>
      <c r="L132" s="120"/>
      <c r="M132" s="120"/>
      <c r="N132" s="67"/>
      <c r="O132" s="67"/>
      <c r="P132" s="67"/>
      <c r="Q132" s="67"/>
    </row>
    <row r="133" spans="3:17" ht="19.5" customHeight="1" x14ac:dyDescent="0.25">
      <c r="C133" s="103" t="s">
        <v>375</v>
      </c>
      <c r="D133" s="103" t="s">
        <v>370</v>
      </c>
      <c r="E133" s="101"/>
      <c r="F133" s="143">
        <v>0</v>
      </c>
      <c r="G133" s="143">
        <f>G134</f>
        <v>164915.4</v>
      </c>
      <c r="H133" s="143">
        <f t="shared" si="65"/>
        <v>45969.97</v>
      </c>
      <c r="I133" s="143">
        <f t="shared" si="65"/>
        <v>0</v>
      </c>
      <c r="J133" s="143">
        <f t="shared" si="65"/>
        <v>0</v>
      </c>
      <c r="K133" s="143">
        <f t="shared" si="65"/>
        <v>0</v>
      </c>
      <c r="L133" s="120"/>
      <c r="M133" s="120"/>
      <c r="N133" s="67"/>
      <c r="O133" s="67"/>
      <c r="P133" s="67"/>
      <c r="Q133" s="67"/>
    </row>
    <row r="134" spans="3:17" ht="21" customHeight="1" x14ac:dyDescent="0.25">
      <c r="C134" s="103" t="s">
        <v>480</v>
      </c>
      <c r="D134" s="104" t="s">
        <v>481</v>
      </c>
      <c r="E134" s="101"/>
      <c r="F134" s="143">
        <v>0</v>
      </c>
      <c r="G134" s="143">
        <v>164915.4</v>
      </c>
      <c r="H134" s="143">
        <v>45969.97</v>
      </c>
      <c r="I134" s="143">
        <v>0</v>
      </c>
      <c r="J134" s="143">
        <v>0</v>
      </c>
      <c r="K134" s="143">
        <v>0</v>
      </c>
      <c r="L134" s="120"/>
      <c r="M134" s="120"/>
      <c r="N134" s="67"/>
      <c r="O134" s="67"/>
      <c r="P134" s="67"/>
      <c r="Q134" s="67"/>
    </row>
    <row r="135" spans="3:17" ht="21" customHeight="1" x14ac:dyDescent="0.25">
      <c r="C135" s="134" t="s">
        <v>482</v>
      </c>
      <c r="D135" s="91" t="s">
        <v>483</v>
      </c>
      <c r="E135" s="72"/>
      <c r="F135" s="151">
        <f t="shared" ref="F135:K135" si="66">F136+F156+F159+F160</f>
        <v>480489700.24000001</v>
      </c>
      <c r="G135" s="151">
        <f t="shared" si="66"/>
        <v>324599988.21999997</v>
      </c>
      <c r="H135" s="151">
        <f>H136+H156+H159+H160</f>
        <v>483219991.47999996</v>
      </c>
      <c r="I135" s="151">
        <f t="shared" si="66"/>
        <v>379840702.48000002</v>
      </c>
      <c r="J135" s="151">
        <f t="shared" si="66"/>
        <v>358125725</v>
      </c>
      <c r="K135" s="151">
        <f t="shared" si="66"/>
        <v>345037527</v>
      </c>
      <c r="L135" s="120"/>
      <c r="M135" s="120"/>
      <c r="N135" s="67"/>
      <c r="O135" s="67"/>
      <c r="P135" s="67"/>
      <c r="Q135" s="67"/>
    </row>
    <row r="136" spans="3:17" ht="30" customHeight="1" x14ac:dyDescent="0.25">
      <c r="C136" s="134" t="s">
        <v>484</v>
      </c>
      <c r="D136" s="91" t="s">
        <v>485</v>
      </c>
      <c r="E136" s="71"/>
      <c r="F136" s="151">
        <f t="shared" ref="F136:K136" si="67">F137+F141+F146+F153</f>
        <v>480260100.24000001</v>
      </c>
      <c r="G136" s="151">
        <f t="shared" si="67"/>
        <v>324064525.27999997</v>
      </c>
      <c r="H136" s="151">
        <f>H137+H141+H146+H153</f>
        <v>482684528.53999996</v>
      </c>
      <c r="I136" s="151">
        <f t="shared" si="67"/>
        <v>379840702.48000002</v>
      </c>
      <c r="J136" s="151">
        <f t="shared" si="67"/>
        <v>358125725</v>
      </c>
      <c r="K136" s="151">
        <f t="shared" si="67"/>
        <v>345037527</v>
      </c>
      <c r="L136" s="120"/>
      <c r="M136" s="120"/>
      <c r="N136" s="67"/>
      <c r="O136" s="67"/>
      <c r="P136" s="67"/>
      <c r="Q136" s="67"/>
    </row>
    <row r="137" spans="3:17" ht="29.25" customHeight="1" x14ac:dyDescent="0.25">
      <c r="C137" s="134" t="s">
        <v>486</v>
      </c>
      <c r="D137" s="91" t="s">
        <v>487</v>
      </c>
      <c r="E137" s="71"/>
      <c r="F137" s="151">
        <f>+F138+F139+F140</f>
        <v>43533130</v>
      </c>
      <c r="G137" s="151">
        <f t="shared" ref="G137:K137" si="68">+G138+G139+G140</f>
        <v>35360279.969999999</v>
      </c>
      <c r="H137" s="151">
        <f>+H138+H139+H140</f>
        <v>44447004.019999996</v>
      </c>
      <c r="I137" s="151">
        <f t="shared" si="68"/>
        <v>23215000</v>
      </c>
      <c r="J137" s="151">
        <f t="shared" si="68"/>
        <v>123200</v>
      </c>
      <c r="K137" s="151">
        <f t="shared" si="68"/>
        <v>22200</v>
      </c>
      <c r="L137" s="120"/>
      <c r="M137" s="120"/>
      <c r="N137" s="67"/>
      <c r="O137" s="67"/>
      <c r="P137" s="67"/>
      <c r="Q137" s="67"/>
    </row>
    <row r="138" spans="3:17" ht="42.75" customHeight="1" x14ac:dyDescent="0.25">
      <c r="C138" s="135" t="s">
        <v>488</v>
      </c>
      <c r="D138" s="98" t="s">
        <v>598</v>
      </c>
      <c r="E138" s="72"/>
      <c r="F138" s="143">
        <v>23232600</v>
      </c>
      <c r="G138" s="143">
        <v>17424450</v>
      </c>
      <c r="H138" s="143">
        <f>F138</f>
        <v>23232600</v>
      </c>
      <c r="I138" s="143">
        <v>204800</v>
      </c>
      <c r="J138" s="143">
        <v>123200</v>
      </c>
      <c r="K138" s="143">
        <v>22200</v>
      </c>
      <c r="L138" s="120"/>
      <c r="M138" s="120"/>
      <c r="N138" s="67"/>
      <c r="O138" s="67"/>
      <c r="P138" s="67"/>
      <c r="Q138" s="67"/>
    </row>
    <row r="139" spans="3:17" ht="31.5" customHeight="1" x14ac:dyDescent="0.25">
      <c r="C139" s="135" t="s">
        <v>489</v>
      </c>
      <c r="D139" s="98" t="s">
        <v>490</v>
      </c>
      <c r="E139" s="72"/>
      <c r="F139" s="143">
        <v>9458800</v>
      </c>
      <c r="G139" s="143">
        <v>7094099.9699999997</v>
      </c>
      <c r="H139" s="143">
        <f>F139</f>
        <v>9458800</v>
      </c>
      <c r="I139" s="143">
        <v>23010200</v>
      </c>
      <c r="J139" s="143">
        <v>0</v>
      </c>
      <c r="K139" s="143">
        <v>0</v>
      </c>
      <c r="L139" s="120"/>
      <c r="M139" s="120"/>
      <c r="N139" s="67"/>
      <c r="O139" s="67"/>
      <c r="P139" s="67"/>
      <c r="Q139" s="67"/>
    </row>
    <row r="140" spans="3:17" ht="21" customHeight="1" x14ac:dyDescent="0.25">
      <c r="C140" s="135" t="s">
        <v>524</v>
      </c>
      <c r="D140" s="105" t="s">
        <v>523</v>
      </c>
      <c r="E140" s="72"/>
      <c r="F140" s="143">
        <v>10841730</v>
      </c>
      <c r="G140" s="143">
        <v>10841730</v>
      </c>
      <c r="H140" s="143">
        <v>11755604.02</v>
      </c>
      <c r="I140" s="143">
        <v>0</v>
      </c>
      <c r="J140" s="143">
        <v>0</v>
      </c>
      <c r="K140" s="143">
        <v>0</v>
      </c>
      <c r="L140" s="120"/>
      <c r="M140" s="120"/>
      <c r="N140" s="67"/>
      <c r="O140" s="67"/>
      <c r="P140" s="67"/>
      <c r="Q140" s="67"/>
    </row>
    <row r="141" spans="3:17" ht="31.5" customHeight="1" x14ac:dyDescent="0.25">
      <c r="C141" s="134" t="s">
        <v>491</v>
      </c>
      <c r="D141" s="91" t="s">
        <v>492</v>
      </c>
      <c r="E141" s="71"/>
      <c r="F141" s="151">
        <f t="shared" ref="F141:K141" si="69">SUM(F142:F145)</f>
        <v>160654256.24000001</v>
      </c>
      <c r="G141" s="151">
        <f t="shared" si="69"/>
        <v>83850195.00999999</v>
      </c>
      <c r="H141" s="151">
        <f>SUM(H142:H145)</f>
        <v>160443975.24000001</v>
      </c>
      <c r="I141" s="151">
        <f t="shared" si="69"/>
        <v>88151529.480000004</v>
      </c>
      <c r="J141" s="151">
        <f>SUM(J142:J145)</f>
        <v>88140134</v>
      </c>
      <c r="K141" s="151">
        <f t="shared" si="69"/>
        <v>87488729</v>
      </c>
      <c r="L141" s="120"/>
      <c r="M141" s="120"/>
      <c r="N141" s="67"/>
      <c r="O141" s="67"/>
      <c r="P141" s="67"/>
      <c r="Q141" s="67"/>
    </row>
    <row r="142" spans="3:17" ht="62.25" customHeight="1" x14ac:dyDescent="0.25">
      <c r="C142" s="135" t="s">
        <v>525</v>
      </c>
      <c r="D142" s="105" t="s">
        <v>530</v>
      </c>
      <c r="E142" s="106"/>
      <c r="F142" s="143">
        <v>7912100</v>
      </c>
      <c r="G142" s="143">
        <v>5062100</v>
      </c>
      <c r="H142" s="143">
        <v>7912100</v>
      </c>
      <c r="I142" s="143">
        <v>7269900</v>
      </c>
      <c r="J142" s="143">
        <v>7269600</v>
      </c>
      <c r="K142" s="143">
        <v>6556200</v>
      </c>
      <c r="L142" s="120"/>
      <c r="M142" s="120"/>
      <c r="N142" s="67"/>
      <c r="O142" s="67"/>
      <c r="P142" s="67"/>
      <c r="Q142" s="67"/>
    </row>
    <row r="143" spans="3:17" ht="30.75" customHeight="1" x14ac:dyDescent="0.25">
      <c r="C143" s="135" t="s">
        <v>493</v>
      </c>
      <c r="D143" s="98" t="s">
        <v>599</v>
      </c>
      <c r="E143" s="45"/>
      <c r="F143" s="143">
        <v>143871.57999999999</v>
      </c>
      <c r="G143" s="143">
        <v>143871.57999999999</v>
      </c>
      <c r="H143" s="143">
        <f t="shared" ref="H143" si="70">F143</f>
        <v>143871.57999999999</v>
      </c>
      <c r="I143" s="143">
        <v>0</v>
      </c>
      <c r="J143" s="143">
        <v>0</v>
      </c>
      <c r="K143" s="143">
        <v>0</v>
      </c>
      <c r="L143" s="120"/>
      <c r="M143" s="120"/>
      <c r="N143" s="67"/>
      <c r="O143" s="67"/>
      <c r="P143" s="67"/>
      <c r="Q143" s="67"/>
    </row>
    <row r="144" spans="3:17" ht="30.75" customHeight="1" x14ac:dyDescent="0.25">
      <c r="C144" s="135" t="s">
        <v>494</v>
      </c>
      <c r="D144" s="104" t="s">
        <v>600</v>
      </c>
      <c r="E144" s="76"/>
      <c r="F144" s="143">
        <v>4746813</v>
      </c>
      <c r="G144" s="143">
        <v>3970378.47</v>
      </c>
      <c r="H144" s="143">
        <v>4746813</v>
      </c>
      <c r="I144" s="143">
        <v>4724860</v>
      </c>
      <c r="J144" s="143">
        <v>5125467</v>
      </c>
      <c r="K144" s="143">
        <v>5098456</v>
      </c>
      <c r="L144" s="120"/>
      <c r="M144" s="120"/>
      <c r="N144" s="67"/>
      <c r="O144" s="67"/>
      <c r="P144" s="67"/>
      <c r="Q144" s="67"/>
    </row>
    <row r="145" spans="3:19" ht="25.5" x14ac:dyDescent="0.25">
      <c r="C145" s="135" t="s">
        <v>495</v>
      </c>
      <c r="D145" s="97" t="s">
        <v>496</v>
      </c>
      <c r="E145" s="76"/>
      <c r="F145" s="143">
        <v>147851471.66</v>
      </c>
      <c r="G145" s="143">
        <v>74673844.959999993</v>
      </c>
      <c r="H145" s="143">
        <v>147641190.66</v>
      </c>
      <c r="I145" s="143">
        <v>76156769.480000004</v>
      </c>
      <c r="J145" s="143">
        <v>75745067</v>
      </c>
      <c r="K145" s="143">
        <v>75834073</v>
      </c>
      <c r="L145" s="120"/>
      <c r="M145" s="120"/>
      <c r="N145" s="67"/>
      <c r="O145" s="67"/>
      <c r="P145" s="67"/>
      <c r="Q145" s="67"/>
    </row>
    <row r="146" spans="3:19" ht="30" customHeight="1" x14ac:dyDescent="0.25">
      <c r="C146" s="134" t="s">
        <v>497</v>
      </c>
      <c r="D146" s="91" t="s">
        <v>601</v>
      </c>
      <c r="E146" s="75"/>
      <c r="F146" s="151">
        <f t="shared" ref="F146:K146" si="71">SUM(F147:F152)</f>
        <v>260178414</v>
      </c>
      <c r="G146" s="151">
        <f t="shared" si="71"/>
        <v>195042850.30000001</v>
      </c>
      <c r="H146" s="151">
        <f>SUM(H147:H152)</f>
        <v>259292731</v>
      </c>
      <c r="I146" s="151">
        <f t="shared" si="71"/>
        <v>255579873</v>
      </c>
      <c r="J146" s="151">
        <f t="shared" si="71"/>
        <v>256768591</v>
      </c>
      <c r="K146" s="151">
        <f t="shared" si="71"/>
        <v>256837398</v>
      </c>
      <c r="L146" s="120"/>
      <c r="M146" s="120"/>
      <c r="N146" s="67"/>
      <c r="O146" s="67"/>
      <c r="P146" s="67"/>
      <c r="Q146" s="67"/>
    </row>
    <row r="147" spans="3:19" ht="31.5" customHeight="1" x14ac:dyDescent="0.25">
      <c r="C147" s="135" t="s">
        <v>498</v>
      </c>
      <c r="D147" s="98" t="s">
        <v>602</v>
      </c>
      <c r="E147" s="76"/>
      <c r="F147" s="143">
        <v>4241166</v>
      </c>
      <c r="G147" s="143">
        <v>2484663.25</v>
      </c>
      <c r="H147" s="143">
        <v>4339510</v>
      </c>
      <c r="I147" s="143">
        <v>4826372</v>
      </c>
      <c r="J147" s="143">
        <v>5949527</v>
      </c>
      <c r="K147" s="143">
        <v>5949501</v>
      </c>
      <c r="L147" s="120"/>
      <c r="M147" s="120"/>
      <c r="N147" s="67"/>
      <c r="O147" s="67"/>
      <c r="P147" s="67"/>
      <c r="Q147" s="67"/>
    </row>
    <row r="148" spans="3:19" ht="71.25" customHeight="1" x14ac:dyDescent="0.25">
      <c r="C148" s="135" t="s">
        <v>499</v>
      </c>
      <c r="D148" s="94" t="s">
        <v>500</v>
      </c>
      <c r="E148" s="75"/>
      <c r="F148" s="143">
        <v>1793600</v>
      </c>
      <c r="G148" s="143">
        <v>335900</v>
      </c>
      <c r="H148" s="143">
        <v>1793600</v>
      </c>
      <c r="I148" s="143">
        <v>2236600</v>
      </c>
      <c r="J148" s="143">
        <v>2236600</v>
      </c>
      <c r="K148" s="143">
        <v>2236600</v>
      </c>
      <c r="L148" s="120"/>
      <c r="M148" s="120"/>
      <c r="N148" s="67"/>
      <c r="O148" s="67"/>
      <c r="P148" s="67"/>
      <c r="Q148" s="67"/>
    </row>
    <row r="149" spans="3:19" ht="45.75" customHeight="1" x14ac:dyDescent="0.25">
      <c r="C149" s="136" t="s">
        <v>501</v>
      </c>
      <c r="D149" s="104" t="s">
        <v>502</v>
      </c>
      <c r="E149" s="107"/>
      <c r="F149" s="143">
        <v>1637230</v>
      </c>
      <c r="G149" s="143">
        <v>1081887.05</v>
      </c>
      <c r="H149" s="143">
        <v>1738963</v>
      </c>
      <c r="I149" s="143">
        <v>1791439</v>
      </c>
      <c r="J149" s="143">
        <v>1857864</v>
      </c>
      <c r="K149" s="143">
        <v>1926697</v>
      </c>
      <c r="L149" s="120"/>
      <c r="M149" s="120"/>
      <c r="N149" s="67"/>
      <c r="O149" s="67"/>
      <c r="P149" s="67"/>
      <c r="Q149" s="67"/>
    </row>
    <row r="150" spans="3:19" ht="64.5" customHeight="1" x14ac:dyDescent="0.25">
      <c r="C150" s="136" t="s">
        <v>503</v>
      </c>
      <c r="D150" s="104" t="s">
        <v>504</v>
      </c>
      <c r="E150" s="108"/>
      <c r="F150" s="143">
        <v>171058</v>
      </c>
      <c r="G150" s="143">
        <v>57000</v>
      </c>
      <c r="H150" s="143">
        <v>171058</v>
      </c>
      <c r="I150" s="143">
        <v>7618</v>
      </c>
      <c r="J150" s="143">
        <v>6756</v>
      </c>
      <c r="K150" s="143">
        <v>6756</v>
      </c>
      <c r="L150" s="120"/>
      <c r="M150" s="120"/>
      <c r="N150" s="67"/>
      <c r="O150" s="67"/>
      <c r="P150" s="67"/>
      <c r="Q150" s="67"/>
    </row>
    <row r="151" spans="3:19" ht="72" customHeight="1" x14ac:dyDescent="0.25">
      <c r="C151" s="137" t="s">
        <v>505</v>
      </c>
      <c r="D151" s="109" t="s">
        <v>603</v>
      </c>
      <c r="E151" s="110"/>
      <c r="F151" s="143">
        <v>1085760</v>
      </c>
      <c r="G151" s="143">
        <v>0</v>
      </c>
      <c r="H151" s="143">
        <v>0</v>
      </c>
      <c r="I151" s="143">
        <v>1297044</v>
      </c>
      <c r="J151" s="143">
        <v>1297044</v>
      </c>
      <c r="K151" s="143">
        <v>1297044</v>
      </c>
      <c r="L151" s="120"/>
      <c r="M151" s="120"/>
      <c r="N151" s="67"/>
      <c r="O151" s="67"/>
      <c r="P151" s="67"/>
      <c r="Q151" s="67"/>
    </row>
    <row r="152" spans="3:19" ht="22.5" customHeight="1" x14ac:dyDescent="0.25">
      <c r="C152" s="135" t="s">
        <v>506</v>
      </c>
      <c r="D152" s="98" t="s">
        <v>507</v>
      </c>
      <c r="E152" s="76"/>
      <c r="F152" s="143">
        <v>251249600</v>
      </c>
      <c r="G152" s="143">
        <v>191083400</v>
      </c>
      <c r="H152" s="143">
        <v>251249600</v>
      </c>
      <c r="I152" s="143">
        <v>245420800</v>
      </c>
      <c r="J152" s="143">
        <v>245420800</v>
      </c>
      <c r="K152" s="143">
        <v>245420800</v>
      </c>
      <c r="L152" s="120"/>
      <c r="M152" s="120"/>
      <c r="N152" s="67"/>
      <c r="O152" s="67"/>
      <c r="P152" s="67"/>
      <c r="Q152" s="67"/>
    </row>
    <row r="153" spans="3:19" ht="21" customHeight="1" x14ac:dyDescent="0.25">
      <c r="C153" s="134" t="s">
        <v>526</v>
      </c>
      <c r="D153" s="91" t="s">
        <v>527</v>
      </c>
      <c r="E153" s="75"/>
      <c r="F153" s="151">
        <f>SUM(F154:F155)</f>
        <v>15894300</v>
      </c>
      <c r="G153" s="151">
        <f t="shared" ref="G153:I153" si="72">SUM(G154:G155)</f>
        <v>9811200</v>
      </c>
      <c r="H153" s="151">
        <f t="shared" si="72"/>
        <v>18500818.280000001</v>
      </c>
      <c r="I153" s="151">
        <f t="shared" si="72"/>
        <v>12894300</v>
      </c>
      <c r="J153" s="151">
        <f t="shared" ref="J153" si="73">SUM(J154:J155)</f>
        <v>13093800</v>
      </c>
      <c r="K153" s="151">
        <f t="shared" ref="K153" si="74">SUM(K154:K155)</f>
        <v>689200</v>
      </c>
      <c r="L153" s="120"/>
      <c r="M153" s="120"/>
      <c r="N153" s="67"/>
      <c r="O153" s="67"/>
      <c r="P153" s="67"/>
      <c r="Q153" s="67"/>
    </row>
    <row r="154" spans="3:19" ht="56.25" customHeight="1" x14ac:dyDescent="0.25">
      <c r="C154" s="135" t="s">
        <v>529</v>
      </c>
      <c r="D154" s="98" t="s">
        <v>528</v>
      </c>
      <c r="E154" s="76"/>
      <c r="F154" s="143">
        <v>12215600</v>
      </c>
      <c r="G154" s="143">
        <v>9353500</v>
      </c>
      <c r="H154" s="143">
        <v>12215600</v>
      </c>
      <c r="I154" s="143">
        <v>12215600</v>
      </c>
      <c r="J154" s="143">
        <v>12404600</v>
      </c>
      <c r="K154" s="143">
        <v>0</v>
      </c>
      <c r="L154" s="120"/>
      <c r="M154" s="120"/>
      <c r="N154" s="67"/>
      <c r="O154" s="67"/>
      <c r="P154" s="67"/>
      <c r="Q154" s="67"/>
    </row>
    <row r="155" spans="3:19" ht="33.75" customHeight="1" x14ac:dyDescent="0.25">
      <c r="C155" s="135" t="s">
        <v>628</v>
      </c>
      <c r="D155" s="98" t="s">
        <v>629</v>
      </c>
      <c r="E155" s="76"/>
      <c r="F155" s="143">
        <v>3678700</v>
      </c>
      <c r="G155" s="143">
        <v>457700</v>
      </c>
      <c r="H155" s="143">
        <v>6285218.2800000003</v>
      </c>
      <c r="I155" s="143">
        <v>678700</v>
      </c>
      <c r="J155" s="143">
        <v>689200</v>
      </c>
      <c r="K155" s="143">
        <v>689200</v>
      </c>
      <c r="L155" s="120"/>
      <c r="M155" s="120"/>
      <c r="N155" s="67"/>
      <c r="O155" s="67"/>
      <c r="P155" s="67"/>
      <c r="Q155" s="67"/>
    </row>
    <row r="156" spans="3:19" ht="22.5" customHeight="1" x14ac:dyDescent="0.25">
      <c r="C156" s="134" t="s">
        <v>508</v>
      </c>
      <c r="D156" s="91" t="s">
        <v>509</v>
      </c>
      <c r="E156" s="76"/>
      <c r="F156" s="151">
        <f>F157+F158</f>
        <v>229600</v>
      </c>
      <c r="G156" s="151">
        <f t="shared" ref="G156:K156" si="75">G157+G158</f>
        <v>229600</v>
      </c>
      <c r="H156" s="151">
        <f>H157+H158</f>
        <v>229600</v>
      </c>
      <c r="I156" s="151">
        <f t="shared" si="75"/>
        <v>0</v>
      </c>
      <c r="J156" s="151">
        <f t="shared" si="75"/>
        <v>0</v>
      </c>
      <c r="K156" s="151">
        <f t="shared" si="75"/>
        <v>0</v>
      </c>
      <c r="L156" s="120"/>
      <c r="M156" s="120"/>
      <c r="N156" s="67"/>
      <c r="O156" s="67"/>
      <c r="P156" s="67"/>
      <c r="Q156" s="67"/>
    </row>
    <row r="157" spans="3:19" ht="42" customHeight="1" x14ac:dyDescent="0.25">
      <c r="C157" s="135" t="s">
        <v>513</v>
      </c>
      <c r="D157" s="94" t="s">
        <v>514</v>
      </c>
      <c r="E157" s="76"/>
      <c r="F157" s="143">
        <v>149600</v>
      </c>
      <c r="G157" s="143">
        <v>149600</v>
      </c>
      <c r="H157" s="143">
        <v>149600</v>
      </c>
      <c r="I157" s="143">
        <v>0</v>
      </c>
      <c r="J157" s="143">
        <v>0</v>
      </c>
      <c r="K157" s="143">
        <v>0</v>
      </c>
      <c r="L157" s="120"/>
      <c r="M157" s="120"/>
      <c r="N157" s="67"/>
      <c r="O157" s="67"/>
      <c r="P157" s="67"/>
      <c r="Q157" s="67"/>
    </row>
    <row r="158" spans="3:19" ht="31.5" customHeight="1" x14ac:dyDescent="0.25">
      <c r="C158" s="135" t="s">
        <v>626</v>
      </c>
      <c r="D158" s="94" t="s">
        <v>627</v>
      </c>
      <c r="E158" s="76"/>
      <c r="F158" s="143">
        <v>80000</v>
      </c>
      <c r="G158" s="143">
        <v>80000</v>
      </c>
      <c r="H158" s="143">
        <v>80000</v>
      </c>
      <c r="I158" s="143">
        <v>0</v>
      </c>
      <c r="J158" s="143">
        <v>0</v>
      </c>
      <c r="K158" s="143">
        <v>0</v>
      </c>
      <c r="L158" s="120"/>
      <c r="M158" s="120"/>
      <c r="N158" s="67"/>
      <c r="O158" s="67"/>
      <c r="P158" s="67"/>
      <c r="Q158" s="67"/>
    </row>
    <row r="159" spans="3:19" ht="66" customHeight="1" x14ac:dyDescent="0.25">
      <c r="C159" s="134" t="s">
        <v>510</v>
      </c>
      <c r="D159" s="102" t="s">
        <v>604</v>
      </c>
      <c r="E159" s="76"/>
      <c r="F159" s="143">
        <v>0</v>
      </c>
      <c r="G159" s="143">
        <v>305862.94</v>
      </c>
      <c r="H159" s="143">
        <v>305862.94</v>
      </c>
      <c r="I159" s="143">
        <v>0</v>
      </c>
      <c r="J159" s="143">
        <v>0</v>
      </c>
      <c r="K159" s="143">
        <v>0</v>
      </c>
      <c r="L159" s="120"/>
      <c r="M159" s="120"/>
      <c r="S159" s="69" t="s">
        <v>620</v>
      </c>
    </row>
    <row r="160" spans="3:19" ht="45.75" customHeight="1" x14ac:dyDescent="0.25">
      <c r="C160" s="138" t="s">
        <v>511</v>
      </c>
      <c r="D160" s="141" t="s">
        <v>512</v>
      </c>
      <c r="E160" s="76"/>
      <c r="F160" s="143">
        <v>0</v>
      </c>
      <c r="G160" s="143">
        <v>0</v>
      </c>
      <c r="H160" s="154">
        <v>0</v>
      </c>
      <c r="I160" s="143">
        <v>0</v>
      </c>
      <c r="J160" s="143">
        <v>0</v>
      </c>
      <c r="K160" s="143">
        <v>0</v>
      </c>
      <c r="L160" s="120"/>
      <c r="M160" s="120"/>
    </row>
    <row r="161" spans="6:11" x14ac:dyDescent="0.25">
      <c r="F161" s="155"/>
      <c r="G161" s="155"/>
      <c r="H161" s="155"/>
      <c r="I161" s="155"/>
      <c r="J161" s="155"/>
      <c r="K161" s="155"/>
    </row>
    <row r="166" spans="6:11" x14ac:dyDescent="0.25">
      <c r="H166" s="145"/>
    </row>
  </sheetData>
  <customSheetViews>
    <customSheetView guid="{3FB72F59-1B98-45E7-AB8D-8EFF6AD4BF11}" scale="98" showPageBreaks="1" printArea="1" hiddenColumns="1" view="pageBreakPreview" topLeftCell="D152">
      <selection activeCell="D144" sqref="D144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1"/>
      <headerFooter>
        <oddFooter>&amp;R&amp;P</oddFooter>
      </headerFooter>
    </customSheetView>
    <customSheetView guid="{B7EF8E8E-0A32-453C-9F20-38F4E88467B3}" scale="60" showPageBreaks="1" printArea="1" hiddenColumns="1" view="pageBreakPreview" topLeftCell="C70">
      <selection activeCell="G76" sqref="G76:H76"/>
      <pageMargins left="0.31527777777777799" right="0.31527777777777799" top="0.15763888888888899" bottom="7.9166666666666705E-2" header="0.51180555555555496" footer="0.15763888888888899"/>
      <pageSetup paperSize="9" scale="51" firstPageNumber="0" orientation="portrait" r:id="rId2"/>
      <headerFooter>
        <oddFooter>&amp;R&amp;P</oddFooter>
      </headerFooter>
    </customSheetView>
    <customSheetView guid="{2158CA70-799D-4BB3-A14D-CE651C5FDF72}" scale="80" showPageBreaks="1" printArea="1" hiddenColumns="1" view="pageBreakPreview" topLeftCell="C109">
      <selection activeCell="G115" sqref="G115:K115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3"/>
      <headerFooter>
        <oddFooter>&amp;R&amp;P</oddFooter>
      </headerFooter>
    </customSheetView>
    <customSheetView guid="{C522B59F-11A6-419D-A23E-192E8B5DB41E}" scale="70" showPageBreaks="1" printArea="1" hiddenColumns="1" view="pageBreakPreview" topLeftCell="C1">
      <pane ySplit="4" topLeftCell="A5" activePane="bottomLeft" state="frozen"/>
      <selection pane="bottomLeft" activeCell="H135" sqref="H135"/>
      <pageMargins left="0.31527777777777799" right="0.31527777777777799" top="0.15763888888888899" bottom="7.9166666666666705E-2" header="0.51180555555555496" footer="0.15763888888888899"/>
      <pageSetup paperSize="9" scale="50" firstPageNumber="0" orientation="portrait" r:id="rId4"/>
      <headerFooter>
        <oddFooter>&amp;R&amp;P</oddFooter>
      </headerFooter>
    </customSheetView>
    <customSheetView guid="{85823924-F702-454C-9560-EF9678FA093B}" scale="30" showPageBreaks="1" printArea="1" hiddenColumns="1" view="pageBreakPreview" topLeftCell="C133">
      <selection activeCell="D144" sqref="D144"/>
      <rowBreaks count="3" manualBreakCount="3">
        <brk id="82" min="2" max="10" man="1"/>
        <brk id="111" min="2" max="10" man="1"/>
        <brk id="142" min="2" max="10" man="1"/>
      </rowBreaks>
      <pageMargins left="0.31527777777777799" right="0.31527777777777799" top="0.15763888888888899" bottom="7.9166666666666705E-2" header="0.51180555555555496" footer="0.15763888888888899"/>
      <pageSetup paperSize="9" scale="45" firstPageNumber="0" orientation="portrait" r:id="rId5"/>
      <headerFooter>
        <oddFooter>&amp;R&amp;P</oddFooter>
      </headerFooter>
    </customSheetView>
  </customSheetViews>
  <mergeCells count="6">
    <mergeCell ref="I1:K1"/>
    <mergeCell ref="C2:K2"/>
    <mergeCell ref="A4:A5"/>
    <mergeCell ref="B4:B5"/>
    <mergeCell ref="C4:D4"/>
    <mergeCell ref="I4:K4"/>
  </mergeCells>
  <pageMargins left="0.31527777777777799" right="0.31527777777777799" top="0.15763888888888899" bottom="7.9166666666666705E-2" header="0.51180555555555496" footer="0.15763888888888899"/>
  <pageSetup paperSize="9" scale="52" firstPageNumber="0" orientation="portrait" r:id="rId6"/>
  <headerFooter>
    <oddFooter>&amp;R&amp;P</oddFoot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на 01.07.</vt:lpstr>
      <vt:lpstr>Лист2</vt:lpstr>
      <vt:lpstr>Лист3</vt:lpstr>
      <vt:lpstr>Лист4</vt:lpstr>
      <vt:lpstr>2023</vt:lpstr>
      <vt:lpstr>'2023'!Print_Area_0</vt:lpstr>
      <vt:lpstr>'2023'!Print_Titles_0</vt:lpstr>
      <vt:lpstr>'на 01.07.'!Print_Titles_0</vt:lpstr>
      <vt:lpstr>'2023'!Print_Titles_0_0</vt:lpstr>
      <vt:lpstr>'на 01.07.'!Print_Titles_0_0</vt:lpstr>
      <vt:lpstr>'2023'!Print_Titles_0_0_0</vt:lpstr>
      <vt:lpstr>'на 01.07.'!Print_Titles_0_0_0</vt:lpstr>
      <vt:lpstr>'2023'!Print_Titles_0_0_0_0</vt:lpstr>
      <vt:lpstr>'на 01.07.'!Print_Titles_0_0_0_0</vt:lpstr>
      <vt:lpstr>'2023'!Print_Titles_0_0_0_0_0</vt:lpstr>
      <vt:lpstr>'на 01.07.'!Print_Titles_0_0_0_0_0</vt:lpstr>
      <vt:lpstr>'2023'!Print_Titles_0_0_0_0_0_0</vt:lpstr>
      <vt:lpstr>'на 01.07.'!Print_Titles_0_0_0_0_0_0</vt:lpstr>
      <vt:lpstr>'2023'!Print_Titles_0_0_0_0_0_0_0</vt:lpstr>
      <vt:lpstr>'на 01.07.'!Print_Titles_0_0_0_0_0_0_0</vt:lpstr>
      <vt:lpstr>'2023'!Print_Titles_0_0_0_0_0_0_0_0</vt:lpstr>
      <vt:lpstr>'на 01.07.'!Print_Titles_0_0_0_0_0_0_0_0</vt:lpstr>
      <vt:lpstr>'2023'!Print_Titles_0_0_0_0_0_0_0_0_0</vt:lpstr>
      <vt:lpstr>'на 01.07.'!Print_Titles_0_0_0_0_0_0_0_0_0</vt:lpstr>
      <vt:lpstr>'2023'!Print_Titles_0_0_0_0_0_0_0_0_0_0</vt:lpstr>
      <vt:lpstr>'на 01.07.'!Print_Titles_0_0_0_0_0_0_0_0_0_0</vt:lpstr>
      <vt:lpstr>'2023'!Print_Titles_0_0_0_0_0_0_0_0_0_0_0</vt:lpstr>
      <vt:lpstr>'на 01.07.'!Print_Titles_0_0_0_0_0_0_0_0_0_0_0</vt:lpstr>
      <vt:lpstr>'2023'!Print_Titles_0_0_0_0_0_0_0_0_0_0_0_0</vt:lpstr>
      <vt:lpstr>'на 01.07.'!Print_Titles_0_0_0_0_0_0_0_0_0_0_0_0</vt:lpstr>
      <vt:lpstr>'2023'!Print_Titles_0_0_0_0_0_0_0_0_0_0_0_0_0</vt:lpstr>
      <vt:lpstr>'на 01.07.'!Print_Titles_0_0_0_0_0_0_0_0_0_0_0_0_0</vt:lpstr>
      <vt:lpstr>'2023'!Print_Titles_0_0_0_0_0_0_0_0_0_0_0_0_0_0</vt:lpstr>
      <vt:lpstr>'на 01.07.'!Print_Titles_0_0_0_0_0_0_0_0_0_0_0_0_0_0</vt:lpstr>
      <vt:lpstr>'2023'!Print_Titles_0_0_0_0_0_0_0_0_0_0_0_0_0_0_0</vt:lpstr>
      <vt:lpstr>'на 01.07.'!Print_Titles_0_0_0_0_0_0_0_0_0_0_0_0_0_0_0</vt:lpstr>
      <vt:lpstr>'2023'!Z_10B69522_62AE_4313_859A_9E4F497E803C_.wvu.Cols</vt:lpstr>
      <vt:lpstr>'на 01.07.'!Z_10B69522_62AE_4313_859A_9E4F497E803C_.wvu.Cols</vt:lpstr>
      <vt:lpstr>'на 01.07.'!Z_10B69522_62AE_4313_859A_9E4F497E803C_.wvu.PrintArea</vt:lpstr>
      <vt:lpstr>'2023'!Z_10B69522_62AE_4313_859A_9E4F497E803C_.wvu.PrintTitles</vt:lpstr>
      <vt:lpstr>'на 01.07.'!Z_10B69522_62AE_4313_859A_9E4F497E803C_.wvu.PrintTitles</vt:lpstr>
      <vt:lpstr>'2023'!Z_4E69F3DB_55EF_402E_B654_EB5E14AA90F9_.wvu.Cols</vt:lpstr>
      <vt:lpstr>'на 01.07.'!Z_4E69F3DB_55EF_402E_B654_EB5E14AA90F9_.wvu.Cols</vt:lpstr>
      <vt:lpstr>'2023'!Z_4E69F3DB_55EF_402E_B654_EB5E14AA90F9_.wvu.PrintArea</vt:lpstr>
      <vt:lpstr>'на 01.07.'!Z_4E69F3DB_55EF_402E_B654_EB5E14AA90F9_.wvu.PrintArea</vt:lpstr>
      <vt:lpstr>'2023'!Z_4E69F3DB_55EF_402E_B654_EB5E14AA90F9_.wvu.PrintTitles</vt:lpstr>
      <vt:lpstr>'на 01.07.'!Z_4E69F3DB_55EF_402E_B654_EB5E14AA90F9_.wvu.PrintTitles</vt:lpstr>
      <vt:lpstr>'2023'!Z_59B1F92E_3080_4B3C_AB43_7CBA0A8FFB6D_.wvu.Cols</vt:lpstr>
      <vt:lpstr>'на 01.07.'!Z_59B1F92E_3080_4B3C_AB43_7CBA0A8FFB6D_.wvu.Cols</vt:lpstr>
      <vt:lpstr>'2023'!Z_59B1F92E_3080_4B3C_AB43_7CBA0A8FFB6D_.wvu.PrintArea</vt:lpstr>
      <vt:lpstr>'на 01.07.'!Z_59B1F92E_3080_4B3C_AB43_7CBA0A8FFB6D_.wvu.PrintArea</vt:lpstr>
      <vt:lpstr>'2023'!Z_59B1F92E_3080_4B3C_AB43_7CBA0A8FFB6D_.wvu.PrintTitles</vt:lpstr>
      <vt:lpstr>'на 01.07.'!Z_59B1F92E_3080_4B3C_AB43_7CBA0A8FFB6D_.wvu.PrintTitles</vt:lpstr>
      <vt:lpstr>'2023'!Z_73725B44_0E88_4E9B_9F1A_2D0C56351361_.wvu.Cols</vt:lpstr>
      <vt:lpstr>'на 01.07.'!Z_73725B44_0E88_4E9B_9F1A_2D0C56351361_.wvu.Cols</vt:lpstr>
      <vt:lpstr>'2023'!Z_73725B44_0E88_4E9B_9F1A_2D0C56351361_.wvu.PrintArea</vt:lpstr>
      <vt:lpstr>'на 01.07.'!Z_73725B44_0E88_4E9B_9F1A_2D0C56351361_.wvu.PrintArea</vt:lpstr>
      <vt:lpstr>'2023'!Z_73725B44_0E88_4E9B_9F1A_2D0C56351361_.wvu.PrintTitles</vt:lpstr>
      <vt:lpstr>'на 01.07.'!Z_73725B44_0E88_4E9B_9F1A_2D0C56351361_.wvu.PrintTitles</vt:lpstr>
      <vt:lpstr>'2023'!Z_B3CB5D73_2EE9_4DF4_8F46_8251E8EB0BA5_.wvu.Cols</vt:lpstr>
      <vt:lpstr>'на 01.07.'!Z_B3CB5D73_2EE9_4DF4_8F46_8251E8EB0BA5_.wvu.Cols</vt:lpstr>
      <vt:lpstr>'2023'!Z_B3CB5D73_2EE9_4DF4_8F46_8251E8EB0BA5_.wvu.PrintArea</vt:lpstr>
      <vt:lpstr>'на 01.07.'!Z_B3CB5D73_2EE9_4DF4_8F46_8251E8EB0BA5_.wvu.PrintArea</vt:lpstr>
      <vt:lpstr>'2023'!Z_B3CB5D73_2EE9_4DF4_8F46_8251E8EB0BA5_.wvu.PrintTitles</vt:lpstr>
      <vt:lpstr>'на 01.07.'!Z_B3CB5D73_2EE9_4DF4_8F46_8251E8EB0BA5_.wvu.PrintTitles</vt:lpstr>
      <vt:lpstr>'2023'!Z_EDED9BCA_CA73_410B_AD6C_EB75BF6ABD57_.wvu.Cols</vt:lpstr>
      <vt:lpstr>'на 01.07.'!Z_EDED9BCA_CA73_410B_AD6C_EB75BF6ABD57_.wvu.Cols</vt:lpstr>
      <vt:lpstr>'2023'!Z_EDED9BCA_CA73_410B_AD6C_EB75BF6ABD57_.wvu.PrintArea</vt:lpstr>
      <vt:lpstr>'на 01.07.'!Z_EDED9BCA_CA73_410B_AD6C_EB75BF6ABD57_.wvu.PrintArea</vt:lpstr>
      <vt:lpstr>'2023'!Z_EDED9BCA_CA73_410B_AD6C_EB75BF6ABD57_.wvu.PrintTitles</vt:lpstr>
      <vt:lpstr>'на 01.07.'!Z_EDED9BCA_CA73_410B_AD6C_EB75BF6ABD57_.wvu.PrintTitles</vt:lpstr>
      <vt:lpstr>'2023'!Заголовки_для_печати</vt:lpstr>
      <vt:lpstr>'на 01.07.'!Заголовки_для_печати</vt:lpstr>
      <vt:lpstr>'2023'!Область_печати</vt:lpstr>
      <vt:lpstr>'на 01.07.'!Область_печати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Бельчицкая Разиля Накифовна</dc:creator>
  <dc:description/>
  <cp:lastModifiedBy>Бобрецова Наталья Геннадьевна</cp:lastModifiedBy>
  <cp:revision>88</cp:revision>
  <cp:lastPrinted>2022-11-14T11:47:35Z</cp:lastPrinted>
  <dcterms:created xsi:type="dcterms:W3CDTF">2017-08-25T12:37:32Z</dcterms:created>
  <dcterms:modified xsi:type="dcterms:W3CDTF">2022-11-16T09:36:03Z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