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<sst xmlns="http://schemas.openxmlformats.org/spreadsheetml/2006/main" count="109" uniqueCount="39">
  <si>
    <t>Приложение 4</t>
  </si>
  <si>
    <t>к решению Совета городского округа «Вуктыл»</t>
  </si>
  <si>
    <t>"Об утверждении отчета об исполнении бюджета муниципального</t>
  </si>
  <si>
    <t>ИСТОЧНИКИ ФИНАНСИРОВАНИЯ ДЕФИЦИТА БЮДЖЕТА МУНИЦИПАЛЬНОГО</t>
  </si>
  <si>
    <t>ИСТОЧНИКОВ ФИНАНСИРОВАНИЯ ДЕФИЦИТОВ БЮДЖЕТОВ РОССИЙСКОЙ ФЕДЕРАЦИИ</t>
  </si>
  <si>
    <t>тыс. рублей</t>
  </si>
  <si>
    <t>Код классификации источников финансирования дефицитов бюджетов</t>
  </si>
  <si>
    <t>Наименование главного администратора источников финансирования дефицита бюджета, кода классификации источников финансирования дефицитов бюджетов</t>
  </si>
  <si>
    <t>Сумма, рублей</t>
  </si>
  <si>
    <t>Сумма</t>
  </si>
  <si>
    <t>Изменения</t>
  </si>
  <si>
    <t>Изменения на комитет</t>
  </si>
  <si>
    <t>ИСТОЧНИКИ ВНУТРЕННЕГО ФИНАНСИРОВАНИЯ ДЕФИЦИТОВ БЮДЖЕТОВ</t>
  </si>
  <si>
    <t>Финансовое управление администрации городского округа "Вуктыл"</t>
  </si>
  <si>
    <t>992</t>
  </si>
  <si>
    <t>01</t>
  </si>
  <si>
    <t>02</t>
  </si>
  <si>
    <t>00</t>
  </si>
  <si>
    <t>0000</t>
  </si>
  <si>
    <t>000</t>
  </si>
  <si>
    <t xml:space="preserve">Кредиты  кредитных  организаций   в   валюте Российской Федерации
</t>
  </si>
  <si>
    <t>04</t>
  </si>
  <si>
    <t>710</t>
  </si>
  <si>
    <t>Получение кредитов от кредитных организаций бюджетами городских округов в валюте Российской Федерации</t>
  </si>
  <si>
    <t xml:space="preserve"> </t>
  </si>
  <si>
    <t>810</t>
  </si>
  <si>
    <t xml:space="preserve">Погашение бюджетами городских округов кредитов от кредитных организаций в валюте Российской Федерации
</t>
  </si>
  <si>
    <t>03</t>
  </si>
  <si>
    <t xml:space="preserve">Бюджетные   кредиты   от   других   бюджетов бюджетной системы Российской Федерации
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</si>
  <si>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</si>
  <si>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</si>
  <si>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05</t>
  </si>
  <si>
    <t xml:space="preserve">Изменение  остатков  средств  на  счетах  по учету средств бюджетов
</t>
  </si>
  <si>
    <t>510</t>
  </si>
  <si>
    <t>Увеличение прочих остатков денежных средств бюджетов городских округов</t>
  </si>
  <si>
    <t>610</t>
  </si>
  <si>
    <t>Уменьшение прочих остатков денежных средств бюджетов городских округов</t>
  </si>
  <si>
    <t>образования городского округа "Вуктыл" за 2022 год"</t>
  </si>
  <si>
    <t xml:space="preserve">  ОБРАЗОВАНИЯ ГОРОДСКОГО ОКРУГА "ВУКТЫЛ" ЗА 2022 ГОД ПО КОДАМ КЛАССИФИКАЦИИ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</si>
</sst>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000"/>
    <numFmt numFmtId="166" formatCode="000"/>
    <numFmt numFmtId="167" formatCode="_-* #,##0_р_._-;\-* #,##0_р_._-;_-* \-_р_._-;_-@_-"/>
    <numFmt numFmtId="168" formatCode="_-* #,##0.0_р_._-;&quot;- &quot;#,##0.0_р_._-;_-* \-_р_._-;_-@_-"/>
    <numFmt numFmtId="169" formatCode="_-* #,##0.00_р_._-;&quot;- &quot;#,##0.00_р_._-;_-* \-_р_._-;_-@_-"/>
    <numFmt numFmtId="170" formatCode="0.0"/>
    <numFmt numFmtId="171" formatCode="_-* #,##0_р_._-;&quot;- &quot;#,##0_р_._-;_-* \-_р_._-;_-@_-"/>
  </numFmts>
  <fonts count="40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 shrinkToFit="1"/>
    </xf>
    <xf numFmtId="0" fontId="3" fillId="0" borderId="0" xfId="0" applyFont="1" applyFill="1" applyAlignment="1">
      <alignment vertical="top"/>
    </xf>
    <xf numFmtId="166" fontId="2" fillId="0" borderId="0" xfId="0" applyNumberFormat="1" applyFont="1" applyFill="1" applyBorder="1" applyAlignment="1">
      <alignment horizontal="center" vertical="top"/>
    </xf>
    <xf numFmtId="167" fontId="2" fillId="0" borderId="0" xfId="0" applyNumberFormat="1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vertical="top"/>
    </xf>
    <xf numFmtId="165" fontId="2" fillId="0" borderId="11" xfId="0" applyNumberFormat="1" applyFont="1" applyFill="1" applyBorder="1" applyAlignment="1">
      <alignment vertical="top"/>
    </xf>
    <xf numFmtId="166" fontId="2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9" fontId="5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70" fontId="4" fillId="0" borderId="0" xfId="0" applyNumberFormat="1" applyFont="1" applyFill="1" applyAlignment="1">
      <alignment vertical="top"/>
    </xf>
    <xf numFmtId="166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166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168" fontId="4" fillId="0" borderId="0" xfId="0" applyNumberFormat="1" applyFont="1" applyFill="1" applyBorder="1" applyAlignment="1">
      <alignment horizontal="right" vertical="top"/>
    </xf>
    <xf numFmtId="168" fontId="4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169" fontId="2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75" zoomScaleNormal="75" zoomScaleSheetLayoutView="75" zoomScalePageLayoutView="0" workbookViewId="0" topLeftCell="A1">
      <selection activeCell="J19" sqref="J19"/>
    </sheetView>
  </sheetViews>
  <sheetFormatPr defaultColWidth="9.33203125" defaultRowHeight="12.75" outlineLevelCol="1"/>
  <cols>
    <col min="1" max="3" width="5.16015625" style="1" customWidth="1"/>
    <col min="4" max="6" width="4.5" style="1" customWidth="1"/>
    <col min="7" max="7" width="7.33203125" style="2" customWidth="1"/>
    <col min="8" max="8" width="5.83203125" style="3" customWidth="1"/>
    <col min="9" max="9" width="84.33203125" style="4" customWidth="1"/>
    <col min="10" max="10" width="23.33203125" style="5" customWidth="1"/>
    <col min="11" max="11" width="16.5" style="5" hidden="1" customWidth="1"/>
    <col min="12" max="12" width="21.33203125" style="5" hidden="1" customWidth="1" outlineLevel="1"/>
    <col min="13" max="13" width="26.83203125" style="5" hidden="1" customWidth="1" outlineLevel="1"/>
    <col min="14" max="14" width="20.16015625" style="5" hidden="1" customWidth="1"/>
    <col min="15" max="15" width="15.33203125" style="5" hidden="1" customWidth="1"/>
    <col min="16" max="18" width="20" style="5" hidden="1" customWidth="1"/>
    <col min="19" max="19" width="3.33203125" style="5" customWidth="1"/>
    <col min="20" max="20" width="9.33203125" style="5" hidden="1" customWidth="1"/>
    <col min="21" max="21" width="9.83203125" style="5" customWidth="1"/>
    <col min="22" max="28" width="9.33203125" style="5" customWidth="1"/>
    <col min="29" max="29" width="96.66015625" style="5" customWidth="1"/>
    <col min="30" max="16384" width="9.33203125" style="5" customWidth="1"/>
  </cols>
  <sheetData>
    <row r="1" ht="15.75">
      <c r="J1" s="6" t="s">
        <v>0</v>
      </c>
    </row>
    <row r="2" ht="15.75">
      <c r="J2" s="7" t="s">
        <v>1</v>
      </c>
    </row>
    <row r="3" ht="15.75">
      <c r="J3" s="8" t="s">
        <v>2</v>
      </c>
    </row>
    <row r="4" ht="15.75">
      <c r="J4" s="45" t="s">
        <v>37</v>
      </c>
    </row>
    <row r="7" ht="15.75">
      <c r="J7" s="9"/>
    </row>
    <row r="8" spans="1:18" s="11" customFormat="1" ht="15">
      <c r="A8" s="47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10"/>
      <c r="L8" s="10"/>
      <c r="M8" s="10"/>
      <c r="N8" s="10"/>
      <c r="O8" s="10"/>
      <c r="P8" s="10"/>
      <c r="Q8" s="10"/>
      <c r="R8" s="10"/>
    </row>
    <row r="9" spans="1:18" s="11" customFormat="1" ht="15">
      <c r="A9" s="47" t="s">
        <v>38</v>
      </c>
      <c r="B9" s="47"/>
      <c r="C9" s="47"/>
      <c r="D9" s="47"/>
      <c r="E9" s="47"/>
      <c r="F9" s="47"/>
      <c r="G9" s="47"/>
      <c r="H9" s="47"/>
      <c r="I9" s="47"/>
      <c r="J9" s="47"/>
      <c r="K9" s="10"/>
      <c r="L9" s="10"/>
      <c r="M9" s="10"/>
      <c r="N9" s="10"/>
      <c r="O9" s="10"/>
      <c r="P9" s="10"/>
      <c r="Q9" s="10"/>
      <c r="R9" s="10"/>
    </row>
    <row r="10" spans="1:10" ht="15.75">
      <c r="A10" s="48" t="s">
        <v>4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0:18" ht="15.75">
      <c r="J11" s="9"/>
      <c r="K11" s="13"/>
      <c r="M11" s="13"/>
      <c r="O11" s="13"/>
      <c r="Q11" s="13"/>
      <c r="R11" s="13" t="s">
        <v>5</v>
      </c>
    </row>
    <row r="12" spans="1:18" ht="62.25" customHeight="1">
      <c r="A12" s="49" t="s">
        <v>6</v>
      </c>
      <c r="B12" s="49"/>
      <c r="C12" s="49"/>
      <c r="D12" s="49"/>
      <c r="E12" s="49"/>
      <c r="F12" s="49"/>
      <c r="G12" s="49"/>
      <c r="H12" s="49"/>
      <c r="I12" s="14" t="s">
        <v>7</v>
      </c>
      <c r="J12" s="15" t="s">
        <v>8</v>
      </c>
      <c r="K12" s="16" t="s">
        <v>9</v>
      </c>
      <c r="L12" s="16" t="s">
        <v>9</v>
      </c>
      <c r="M12" s="16" t="s">
        <v>10</v>
      </c>
      <c r="N12" s="16" t="s">
        <v>9</v>
      </c>
      <c r="O12" s="16" t="s">
        <v>11</v>
      </c>
      <c r="P12" s="16" t="s">
        <v>9</v>
      </c>
      <c r="Q12" s="16" t="s">
        <v>9</v>
      </c>
      <c r="R12" s="16" t="s">
        <v>9</v>
      </c>
    </row>
    <row r="13" spans="1:10" ht="15.75">
      <c r="A13" s="17"/>
      <c r="B13" s="17"/>
      <c r="C13" s="17"/>
      <c r="D13" s="17"/>
      <c r="E13" s="17"/>
      <c r="F13" s="17"/>
      <c r="G13" s="18"/>
      <c r="H13" s="19"/>
      <c r="I13" s="20"/>
      <c r="J13" s="21"/>
    </row>
    <row r="14" spans="1:21" s="26" customFormat="1" ht="42" customHeight="1">
      <c r="A14" s="22"/>
      <c r="B14" s="22"/>
      <c r="C14" s="22"/>
      <c r="D14" s="22"/>
      <c r="E14" s="22"/>
      <c r="F14" s="22"/>
      <c r="G14" s="22"/>
      <c r="H14" s="22"/>
      <c r="I14" s="23" t="s">
        <v>12</v>
      </c>
      <c r="J14" s="24">
        <f>J15</f>
        <v>-3133384.0700000525</v>
      </c>
      <c r="K14" s="25" t="e">
        <f>NA()</f>
        <v>#N/A</v>
      </c>
      <c r="L14" s="25" t="e">
        <f>NA()</f>
        <v>#N/A</v>
      </c>
      <c r="M14" s="25" t="e">
        <f>NA()</f>
        <v>#N/A</v>
      </c>
      <c r="N14" s="25" t="e">
        <f>NA()</f>
        <v>#N/A</v>
      </c>
      <c r="O14" s="25" t="e">
        <f>NA()</f>
        <v>#N/A</v>
      </c>
      <c r="P14" s="25" t="e">
        <f>NA()</f>
        <v>#N/A</v>
      </c>
      <c r="Q14" s="25" t="e">
        <f>NA()</f>
        <v>#N/A</v>
      </c>
      <c r="R14" s="25" t="e">
        <f>NA()</f>
        <v>#N/A</v>
      </c>
      <c r="T14" s="26" t="e">
        <f>NA()</f>
        <v>#N/A</v>
      </c>
      <c r="U14" s="27"/>
    </row>
    <row r="15" spans="1:21" s="26" customFormat="1" ht="28.5">
      <c r="A15" s="28">
        <v>992</v>
      </c>
      <c r="B15" s="28"/>
      <c r="C15" s="28"/>
      <c r="D15" s="28"/>
      <c r="E15" s="28"/>
      <c r="F15" s="28"/>
      <c r="G15" s="28"/>
      <c r="H15" s="28"/>
      <c r="I15" s="23" t="s">
        <v>13</v>
      </c>
      <c r="J15" s="24">
        <f>SUM(J16+J19+J22)</f>
        <v>-3133384.0700000525</v>
      </c>
      <c r="K15" s="25"/>
      <c r="L15" s="25"/>
      <c r="M15" s="25"/>
      <c r="N15" s="25"/>
      <c r="O15" s="25"/>
      <c r="P15" s="25"/>
      <c r="Q15" s="25"/>
      <c r="R15" s="25"/>
      <c r="U15" s="27"/>
    </row>
    <row r="16" spans="1:21" s="26" customFormat="1" ht="33" customHeight="1">
      <c r="A16" s="29" t="s">
        <v>14</v>
      </c>
      <c r="B16" s="29" t="s">
        <v>15</v>
      </c>
      <c r="C16" s="29" t="s">
        <v>16</v>
      </c>
      <c r="D16" s="29" t="s">
        <v>17</v>
      </c>
      <c r="E16" s="29" t="s">
        <v>17</v>
      </c>
      <c r="F16" s="29" t="s">
        <v>17</v>
      </c>
      <c r="G16" s="29" t="s">
        <v>18</v>
      </c>
      <c r="H16" s="29" t="s">
        <v>19</v>
      </c>
      <c r="I16" s="30" t="s">
        <v>20</v>
      </c>
      <c r="J16" s="24">
        <f>J17+J18</f>
        <v>-21350000</v>
      </c>
      <c r="K16" s="25"/>
      <c r="L16" s="25"/>
      <c r="M16" s="25"/>
      <c r="N16" s="25"/>
      <c r="O16" s="25"/>
      <c r="P16" s="25"/>
      <c r="Q16" s="25"/>
      <c r="R16" s="25"/>
      <c r="U16" s="27"/>
    </row>
    <row r="17" spans="1:22" ht="36.75" customHeight="1">
      <c r="A17" s="29" t="s">
        <v>14</v>
      </c>
      <c r="B17" s="29" t="s">
        <v>15</v>
      </c>
      <c r="C17" s="29" t="s">
        <v>16</v>
      </c>
      <c r="D17" s="29" t="s">
        <v>17</v>
      </c>
      <c r="E17" s="29" t="s">
        <v>17</v>
      </c>
      <c r="F17" s="29" t="s">
        <v>21</v>
      </c>
      <c r="G17" s="29" t="s">
        <v>18</v>
      </c>
      <c r="H17" s="29" t="s">
        <v>22</v>
      </c>
      <c r="I17" s="30" t="s">
        <v>23</v>
      </c>
      <c r="J17" s="31">
        <v>10000000</v>
      </c>
      <c r="K17" s="21"/>
      <c r="L17" s="21"/>
      <c r="M17" s="21"/>
      <c r="N17" s="21"/>
      <c r="O17" s="21"/>
      <c r="P17" s="21"/>
      <c r="Q17" s="21"/>
      <c r="R17" s="21"/>
      <c r="T17" s="26" t="s">
        <v>24</v>
      </c>
      <c r="V17" s="26"/>
    </row>
    <row r="18" spans="1:22" ht="48" customHeight="1">
      <c r="A18" s="29" t="s">
        <v>14</v>
      </c>
      <c r="B18" s="29" t="s">
        <v>15</v>
      </c>
      <c r="C18" s="29" t="s">
        <v>16</v>
      </c>
      <c r="D18" s="29" t="s">
        <v>17</v>
      </c>
      <c r="E18" s="29" t="s">
        <v>17</v>
      </c>
      <c r="F18" s="29" t="s">
        <v>21</v>
      </c>
      <c r="G18" s="29" t="s">
        <v>18</v>
      </c>
      <c r="H18" s="29" t="s">
        <v>25</v>
      </c>
      <c r="I18" s="30" t="s">
        <v>26</v>
      </c>
      <c r="J18" s="31">
        <v>-31350000</v>
      </c>
      <c r="K18" s="21"/>
      <c r="L18" s="21"/>
      <c r="M18" s="21"/>
      <c r="N18" s="21"/>
      <c r="O18" s="21"/>
      <c r="P18" s="21"/>
      <c r="Q18" s="21"/>
      <c r="R18" s="21"/>
      <c r="T18" s="26" t="s">
        <v>24</v>
      </c>
      <c r="V18" s="26"/>
    </row>
    <row r="19" spans="1:22" ht="39" customHeight="1">
      <c r="A19" s="29" t="s">
        <v>14</v>
      </c>
      <c r="B19" s="29" t="s">
        <v>15</v>
      </c>
      <c r="C19" s="29" t="s">
        <v>27</v>
      </c>
      <c r="D19" s="29" t="s">
        <v>17</v>
      </c>
      <c r="E19" s="29" t="s">
        <v>17</v>
      </c>
      <c r="F19" s="29" t="s">
        <v>17</v>
      </c>
      <c r="G19" s="29" t="s">
        <v>18</v>
      </c>
      <c r="H19" s="29" t="s">
        <v>19</v>
      </c>
      <c r="I19" s="30" t="s">
        <v>28</v>
      </c>
      <c r="J19" s="31">
        <f>J20+J21</f>
        <v>28500000</v>
      </c>
      <c r="K19" s="21"/>
      <c r="L19" s="21"/>
      <c r="M19" s="21"/>
      <c r="N19" s="21"/>
      <c r="O19" s="21"/>
      <c r="P19" s="21"/>
      <c r="Q19" s="21"/>
      <c r="R19" s="21"/>
      <c r="T19" s="26"/>
      <c r="V19" s="26"/>
    </row>
    <row r="20" spans="1:20" s="26" customFormat="1" ht="42" customHeight="1">
      <c r="A20" s="29" t="s">
        <v>14</v>
      </c>
      <c r="B20" s="29" t="s">
        <v>15</v>
      </c>
      <c r="C20" s="29" t="s">
        <v>27</v>
      </c>
      <c r="D20" s="29" t="s">
        <v>15</v>
      </c>
      <c r="E20" s="29" t="s">
        <v>17</v>
      </c>
      <c r="F20" s="29" t="s">
        <v>21</v>
      </c>
      <c r="G20" s="29" t="s">
        <v>18</v>
      </c>
      <c r="H20" s="29" t="s">
        <v>22</v>
      </c>
      <c r="I20" s="30" t="s">
        <v>29</v>
      </c>
      <c r="J20" s="31">
        <v>28500000</v>
      </c>
      <c r="K20" s="25" t="e">
        <f>NA()</f>
        <v>#N/A</v>
      </c>
      <c r="L20" s="25" t="e">
        <f>NA()</f>
        <v>#N/A</v>
      </c>
      <c r="M20" s="25" t="e">
        <f>NA()</f>
        <v>#N/A</v>
      </c>
      <c r="N20" s="25" t="e">
        <f>NA()</f>
        <v>#N/A</v>
      </c>
      <c r="O20" s="25" t="e">
        <f>NA()</f>
        <v>#N/A</v>
      </c>
      <c r="P20" s="25" t="e">
        <f>NA()</f>
        <v>#N/A</v>
      </c>
      <c r="Q20" s="25" t="e">
        <f>NA()</f>
        <v>#N/A</v>
      </c>
      <c r="R20" s="25" t="e">
        <f>NA()</f>
        <v>#N/A</v>
      </c>
      <c r="T20" s="26" t="e">
        <f>NA()</f>
        <v>#N/A</v>
      </c>
    </row>
    <row r="21" spans="1:22" ht="43.5" customHeight="1">
      <c r="A21" s="29" t="s">
        <v>14</v>
      </c>
      <c r="B21" s="29" t="s">
        <v>15</v>
      </c>
      <c r="C21" s="29" t="s">
        <v>27</v>
      </c>
      <c r="D21" s="29" t="s">
        <v>15</v>
      </c>
      <c r="E21" s="29" t="s">
        <v>17</v>
      </c>
      <c r="F21" s="29" t="s">
        <v>21</v>
      </c>
      <c r="G21" s="29" t="s">
        <v>18</v>
      </c>
      <c r="H21" s="29" t="s">
        <v>25</v>
      </c>
      <c r="I21" s="30" t="s">
        <v>30</v>
      </c>
      <c r="J21" s="31"/>
      <c r="K21" s="21" t="e">
        <f>NA()</f>
        <v>#N/A</v>
      </c>
      <c r="L21" s="21" t="e">
        <f>NA()</f>
        <v>#N/A</v>
      </c>
      <c r="M21" s="21" t="e">
        <f>NA()</f>
        <v>#N/A</v>
      </c>
      <c r="N21" s="21" t="e">
        <f>NA()</f>
        <v>#N/A</v>
      </c>
      <c r="O21" s="21" t="e">
        <f>NA()</f>
        <v>#N/A</v>
      </c>
      <c r="P21" s="21" t="e">
        <f>NA()</f>
        <v>#N/A</v>
      </c>
      <c r="Q21" s="21" t="e">
        <f>NA()</f>
        <v>#N/A</v>
      </c>
      <c r="R21" s="21" t="e">
        <f>NA()</f>
        <v>#N/A</v>
      </c>
      <c r="T21" s="26" t="e">
        <f>NA()</f>
        <v>#N/A</v>
      </c>
      <c r="V21" s="26"/>
    </row>
    <row r="22" spans="1:22" ht="31.5" customHeight="1">
      <c r="A22" s="29" t="s">
        <v>14</v>
      </c>
      <c r="B22" s="29" t="s">
        <v>15</v>
      </c>
      <c r="C22" s="29" t="s">
        <v>31</v>
      </c>
      <c r="D22" s="29" t="s">
        <v>17</v>
      </c>
      <c r="E22" s="29" t="s">
        <v>17</v>
      </c>
      <c r="F22" s="29" t="s">
        <v>17</v>
      </c>
      <c r="G22" s="29" t="s">
        <v>18</v>
      </c>
      <c r="H22" s="29" t="s">
        <v>19</v>
      </c>
      <c r="I22" s="30" t="s">
        <v>32</v>
      </c>
      <c r="J22" s="31">
        <f>J23+J24</f>
        <v>-10283384.070000052</v>
      </c>
      <c r="K22" s="21"/>
      <c r="L22" s="21"/>
      <c r="M22" s="21"/>
      <c r="N22" s="21"/>
      <c r="O22" s="21"/>
      <c r="P22" s="21"/>
      <c r="Q22" s="21"/>
      <c r="R22" s="21"/>
      <c r="T22" s="26"/>
      <c r="V22" s="26"/>
    </row>
    <row r="23" spans="1:22" ht="24" customHeight="1">
      <c r="A23" s="29" t="s">
        <v>14</v>
      </c>
      <c r="B23" s="29" t="s">
        <v>15</v>
      </c>
      <c r="C23" s="29" t="s">
        <v>31</v>
      </c>
      <c r="D23" s="29" t="s">
        <v>16</v>
      </c>
      <c r="E23" s="29" t="s">
        <v>15</v>
      </c>
      <c r="F23" s="29" t="s">
        <v>21</v>
      </c>
      <c r="G23" s="29" t="s">
        <v>18</v>
      </c>
      <c r="H23" s="29" t="s">
        <v>33</v>
      </c>
      <c r="I23" s="30" t="s">
        <v>34</v>
      </c>
      <c r="J23" s="31">
        <v>-846486902.38</v>
      </c>
      <c r="K23" s="21" t="e">
        <f>NA()</f>
        <v>#N/A</v>
      </c>
      <c r="L23" s="21" t="e">
        <f>NA()</f>
        <v>#N/A</v>
      </c>
      <c r="M23" s="21" t="e">
        <f>NA()</f>
        <v>#N/A</v>
      </c>
      <c r="N23" s="21" t="e">
        <f>NA()</f>
        <v>#N/A</v>
      </c>
      <c r="O23" s="21" t="e">
        <f>NA()</f>
        <v>#N/A</v>
      </c>
      <c r="P23" s="21" t="e">
        <f>NA()</f>
        <v>#N/A</v>
      </c>
      <c r="Q23" s="21" t="e">
        <f>NA()</f>
        <v>#N/A</v>
      </c>
      <c r="R23" s="21" t="e">
        <f>NA()</f>
        <v>#N/A</v>
      </c>
      <c r="T23" s="26" t="e">
        <f>NA()</f>
        <v>#N/A</v>
      </c>
      <c r="U23" s="46"/>
      <c r="V23" s="26"/>
    </row>
    <row r="24" spans="1:22" ht="41.25" customHeight="1">
      <c r="A24" s="29" t="s">
        <v>14</v>
      </c>
      <c r="B24" s="29" t="s">
        <v>15</v>
      </c>
      <c r="C24" s="29" t="s">
        <v>31</v>
      </c>
      <c r="D24" s="29" t="s">
        <v>16</v>
      </c>
      <c r="E24" s="29" t="s">
        <v>15</v>
      </c>
      <c r="F24" s="29" t="s">
        <v>21</v>
      </c>
      <c r="G24" s="29" t="s">
        <v>18</v>
      </c>
      <c r="H24" s="29" t="s">
        <v>35</v>
      </c>
      <c r="I24" s="30" t="s">
        <v>36</v>
      </c>
      <c r="J24" s="31">
        <v>836203518.31</v>
      </c>
      <c r="K24" s="21" t="e">
        <f>NA()</f>
        <v>#N/A</v>
      </c>
      <c r="L24" s="21" t="e">
        <f>NA()</f>
        <v>#N/A</v>
      </c>
      <c r="M24" s="21" t="e">
        <f>NA()</f>
        <v>#N/A</v>
      </c>
      <c r="N24" s="21" t="e">
        <f>NA()</f>
        <v>#N/A</v>
      </c>
      <c r="O24" s="21" t="e">
        <f>NA()</f>
        <v>#N/A</v>
      </c>
      <c r="P24" s="21" t="e">
        <f>NA()</f>
        <v>#N/A</v>
      </c>
      <c r="Q24" s="21" t="e">
        <f>NA()</f>
        <v>#N/A</v>
      </c>
      <c r="R24" s="21" t="e">
        <f>NA()</f>
        <v>#N/A</v>
      </c>
      <c r="S24" s="32"/>
      <c r="T24" s="26" t="e">
        <f>NA()</f>
        <v>#N/A</v>
      </c>
      <c r="V24" s="26"/>
    </row>
    <row r="25" spans="1:22" ht="15.75">
      <c r="A25" s="33"/>
      <c r="B25" s="33"/>
      <c r="C25" s="33"/>
      <c r="D25" s="33"/>
      <c r="E25" s="33"/>
      <c r="F25" s="33"/>
      <c r="G25" s="34"/>
      <c r="H25" s="35"/>
      <c r="I25" s="36"/>
      <c r="J25" s="37"/>
      <c r="K25" s="21"/>
      <c r="L25" s="21"/>
      <c r="M25" s="21"/>
      <c r="N25" s="21"/>
      <c r="O25" s="21"/>
      <c r="P25" s="21"/>
      <c r="Q25" s="21"/>
      <c r="R25" s="21"/>
      <c r="T25" s="26"/>
      <c r="V25" s="26"/>
    </row>
    <row r="26" spans="1:22" ht="15.75">
      <c r="A26" s="38"/>
      <c r="B26" s="38"/>
      <c r="C26" s="38"/>
      <c r="D26" s="38"/>
      <c r="E26" s="38"/>
      <c r="F26" s="38"/>
      <c r="G26" s="39"/>
      <c r="H26" s="12"/>
      <c r="I26" s="40"/>
      <c r="J26" s="37"/>
      <c r="K26" s="21"/>
      <c r="L26" s="21"/>
      <c r="M26" s="21"/>
      <c r="N26" s="21"/>
      <c r="O26" s="21"/>
      <c r="P26" s="21"/>
      <c r="Q26" s="21"/>
      <c r="R26" s="21"/>
      <c r="T26" s="26"/>
      <c r="V26" s="26"/>
    </row>
    <row r="27" spans="1:22" ht="15.75">
      <c r="A27" s="38"/>
      <c r="B27" s="38"/>
      <c r="C27" s="38"/>
      <c r="D27" s="38"/>
      <c r="E27" s="38"/>
      <c r="F27" s="38"/>
      <c r="G27" s="39"/>
      <c r="H27" s="12"/>
      <c r="I27" s="40"/>
      <c r="J27" s="37"/>
      <c r="K27" s="21"/>
      <c r="L27" s="21"/>
      <c r="M27" s="21"/>
      <c r="N27" s="21"/>
      <c r="O27" s="21"/>
      <c r="P27" s="21"/>
      <c r="Q27" s="21"/>
      <c r="R27" s="21"/>
      <c r="T27" s="26"/>
      <c r="V27" s="26"/>
    </row>
    <row r="28" spans="1:22" ht="15.75">
      <c r="A28" s="38"/>
      <c r="B28" s="38"/>
      <c r="C28" s="38"/>
      <c r="D28" s="38"/>
      <c r="E28" s="38"/>
      <c r="F28" s="38"/>
      <c r="G28" s="39"/>
      <c r="H28" s="12"/>
      <c r="I28" s="40"/>
      <c r="J28" s="37"/>
      <c r="K28" s="21"/>
      <c r="L28" s="21"/>
      <c r="M28" s="21"/>
      <c r="N28" s="21"/>
      <c r="O28" s="21"/>
      <c r="P28" s="21"/>
      <c r="Q28" s="21"/>
      <c r="R28" s="21"/>
      <c r="T28" s="26"/>
      <c r="V28" s="26"/>
    </row>
    <row r="29" spans="1:22" ht="15.75">
      <c r="A29" s="38"/>
      <c r="B29" s="38"/>
      <c r="C29" s="38"/>
      <c r="D29" s="38"/>
      <c r="E29" s="38"/>
      <c r="F29" s="38"/>
      <c r="G29" s="39"/>
      <c r="H29" s="12"/>
      <c r="I29" s="40"/>
      <c r="J29" s="37"/>
      <c r="K29" s="21"/>
      <c r="L29" s="21"/>
      <c r="M29" s="21"/>
      <c r="N29" s="21"/>
      <c r="O29" s="21"/>
      <c r="P29" s="21"/>
      <c r="Q29" s="21"/>
      <c r="R29" s="21"/>
      <c r="T29" s="26"/>
      <c r="V29" s="26"/>
    </row>
    <row r="30" spans="1:22" ht="15.75">
      <c r="A30" s="38"/>
      <c r="B30" s="38"/>
      <c r="C30" s="38"/>
      <c r="D30" s="38"/>
      <c r="E30" s="38"/>
      <c r="F30" s="38"/>
      <c r="G30" s="39"/>
      <c r="H30" s="12"/>
      <c r="I30" s="40"/>
      <c r="J30" s="37"/>
      <c r="K30" s="21"/>
      <c r="L30" s="21"/>
      <c r="M30" s="21"/>
      <c r="N30" s="21"/>
      <c r="O30" s="21"/>
      <c r="P30" s="21"/>
      <c r="Q30" s="21"/>
      <c r="R30" s="21"/>
      <c r="T30" s="26"/>
      <c r="V30" s="26"/>
    </row>
    <row r="31" spans="1:22" ht="15.75">
      <c r="A31" s="33"/>
      <c r="B31" s="33"/>
      <c r="C31" s="33"/>
      <c r="D31" s="33"/>
      <c r="E31" s="33"/>
      <c r="F31" s="33"/>
      <c r="G31" s="34"/>
      <c r="H31" s="41"/>
      <c r="I31" s="42"/>
      <c r="J31" s="43"/>
      <c r="K31" s="21"/>
      <c r="L31" s="21"/>
      <c r="M31" s="21"/>
      <c r="N31" s="21"/>
      <c r="O31" s="21"/>
      <c r="P31" s="21"/>
      <c r="Q31" s="21"/>
      <c r="R31" s="21"/>
      <c r="T31" s="26"/>
      <c r="V31" s="26"/>
    </row>
    <row r="32" spans="1:22" ht="15.75">
      <c r="A32" s="38"/>
      <c r="B32" s="38"/>
      <c r="C32" s="38"/>
      <c r="D32" s="38"/>
      <c r="E32" s="38"/>
      <c r="F32" s="38"/>
      <c r="G32" s="39"/>
      <c r="H32" s="12"/>
      <c r="I32" s="40"/>
      <c r="J32" s="37"/>
      <c r="K32" s="21"/>
      <c r="L32" s="21"/>
      <c r="M32" s="21"/>
      <c r="N32" s="21"/>
      <c r="O32" s="21"/>
      <c r="P32" s="21"/>
      <c r="Q32" s="21"/>
      <c r="R32" s="21"/>
      <c r="T32" s="26" t="s">
        <v>24</v>
      </c>
      <c r="V32" s="26"/>
    </row>
    <row r="33" spans="1:20" s="26" customFormat="1" ht="15.75">
      <c r="A33" s="33"/>
      <c r="B33" s="33"/>
      <c r="C33" s="33"/>
      <c r="D33" s="33"/>
      <c r="E33" s="33"/>
      <c r="F33" s="33"/>
      <c r="G33" s="34"/>
      <c r="H33" s="35"/>
      <c r="I33" s="36"/>
      <c r="J33" s="43"/>
      <c r="K33" s="44">
        <v>0</v>
      </c>
      <c r="L33" s="44">
        <v>553218.7</v>
      </c>
      <c r="M33" s="44">
        <v>0</v>
      </c>
      <c r="N33" s="44">
        <v>553218.7</v>
      </c>
      <c r="O33" s="44">
        <v>0</v>
      </c>
      <c r="P33" s="44">
        <v>553218.7</v>
      </c>
      <c r="Q33" s="44">
        <v>0</v>
      </c>
      <c r="R33" s="44">
        <v>553218.7</v>
      </c>
      <c r="T33" s="26" t="s">
        <v>24</v>
      </c>
    </row>
    <row r="34" spans="1:22" ht="15.75">
      <c r="A34" s="33"/>
      <c r="B34" s="33"/>
      <c r="C34" s="33"/>
      <c r="D34" s="33"/>
      <c r="E34" s="33"/>
      <c r="F34" s="33"/>
      <c r="G34" s="34"/>
      <c r="H34" s="41"/>
      <c r="I34" s="42"/>
      <c r="J34" s="37"/>
      <c r="K34" s="21">
        <v>0</v>
      </c>
      <c r="L34" s="21">
        <v>-48865</v>
      </c>
      <c r="M34" s="21">
        <v>0</v>
      </c>
      <c r="N34" s="21">
        <v>-48865</v>
      </c>
      <c r="O34" s="21">
        <v>0</v>
      </c>
      <c r="P34" s="21">
        <v>-48865</v>
      </c>
      <c r="Q34" s="21">
        <v>0</v>
      </c>
      <c r="R34" s="21">
        <v>-48865</v>
      </c>
      <c r="T34" s="26" t="s">
        <v>24</v>
      </c>
      <c r="V34" s="26"/>
    </row>
    <row r="35" spans="1:22" ht="83.25" customHeight="1">
      <c r="A35" s="38"/>
      <c r="B35" s="38"/>
      <c r="C35" s="38"/>
      <c r="D35" s="38"/>
      <c r="E35" s="38"/>
      <c r="F35" s="38"/>
      <c r="G35" s="39"/>
      <c r="J35" s="37"/>
      <c r="K35" s="21"/>
      <c r="L35" s="21">
        <v>-48865</v>
      </c>
      <c r="M35" s="21"/>
      <c r="N35" s="21">
        <v>-48865</v>
      </c>
      <c r="O35" s="21"/>
      <c r="P35" s="21">
        <v>-48865</v>
      </c>
      <c r="Q35" s="21"/>
      <c r="R35" s="21">
        <v>-48865</v>
      </c>
      <c r="T35" s="26" t="s">
        <v>24</v>
      </c>
      <c r="V35" s="26"/>
    </row>
    <row r="36" spans="1:22" ht="77.25" customHeight="1">
      <c r="A36" s="38"/>
      <c r="B36" s="38"/>
      <c r="C36" s="38"/>
      <c r="D36" s="38"/>
      <c r="E36" s="38"/>
      <c r="F36" s="38"/>
      <c r="G36" s="39"/>
      <c r="J36" s="37"/>
      <c r="K36" s="21">
        <v>0</v>
      </c>
      <c r="L36" s="21">
        <v>602083.7</v>
      </c>
      <c r="M36" s="21">
        <v>0</v>
      </c>
      <c r="N36" s="21">
        <v>602083.7</v>
      </c>
      <c r="O36" s="21">
        <v>0</v>
      </c>
      <c r="P36" s="21">
        <v>602083.7</v>
      </c>
      <c r="Q36" s="21">
        <v>0</v>
      </c>
      <c r="R36" s="21">
        <v>602083.7</v>
      </c>
      <c r="T36" s="26" t="s">
        <v>24</v>
      </c>
      <c r="V36" s="26"/>
    </row>
    <row r="37" ht="15.75" hidden="1"/>
    <row r="41" ht="33" customHeight="1"/>
    <row r="42" ht="13.5" customHeight="1"/>
    <row r="43" ht="30" customHeight="1" hidden="1"/>
    <row r="44" ht="32.25" customHeight="1" hidden="1"/>
    <row r="45" ht="20.25" customHeight="1"/>
  </sheetData>
  <sheetProtection selectLockedCells="1" selectUnlockedCells="1"/>
  <mergeCells count="4">
    <mergeCell ref="A8:J8"/>
    <mergeCell ref="A9:J9"/>
    <mergeCell ref="A10:J10"/>
    <mergeCell ref="A12:H12"/>
  </mergeCells>
  <printOptions horizontalCentered="1"/>
  <pageMargins left="0.9055555555555556" right="0.43333333333333335" top="0.6701388888888888" bottom="0.7875" header="0.5118055555555555" footer="0.5118055555555555"/>
  <pageSetup fitToHeight="10" fitToWidth="1" horizontalDpi="300" verticalDpi="3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2020-02-04T12:22:31Z</cp:lastPrinted>
  <dcterms:modified xsi:type="dcterms:W3CDTF">2023-03-15T08:48:33Z</dcterms:modified>
  <cp:category/>
  <cp:version/>
  <cp:contentType/>
  <cp:contentStatus/>
</cp:coreProperties>
</file>