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Функциональная" sheetId="1" r:id="rId1"/>
  </sheets>
  <definedNames>
    <definedName name="_xlnm.Print_Area" localSheetId="0">'Функциональная'!$A$1:$D$52</definedName>
  </definedNames>
  <calcPr fullCalcOnLoad="1"/>
</workbook>
</file>

<file path=xl/sharedStrings.xml><?xml version="1.0" encoding="utf-8"?>
<sst xmlns="http://schemas.openxmlformats.org/spreadsheetml/2006/main" count="54" uniqueCount="53">
  <si>
    <t>Приложение 3</t>
  </si>
  <si>
    <t xml:space="preserve">"Об утверждении отчета об исполнении  бюджета муниципального </t>
  </si>
  <si>
    <t>по разделам, подразделам классификации расходов бюджетов Российской Федерации</t>
  </si>
  <si>
    <t>(руб.)</t>
  </si>
  <si>
    <t>Наименование</t>
  </si>
  <si>
    <t>Рз</t>
  </si>
  <si>
    <t>ПР</t>
  </si>
  <si>
    <t xml:space="preserve">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</si>
  <si>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</si>
  <si>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</si>
  <si>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</si>
  <si>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</si>
  <si>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</si>
  <si>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</si>
  <si>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</si>
  <si>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</si>
  <si>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</si>
  <si>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</si>
  <si>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</si>
  <si>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</si>
  <si>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</si>
  <si>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</si>
  <si>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</si>
  <si>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</si>
  <si>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</si>
  <si>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</si>
  <si>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</si>
  <si>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</si>
  <si>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</si>
  <si>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</si>
  <si>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</si>
  <si>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</si>
  <si>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</si>
  <si>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</si>
  <si>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</si>
  <si>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</si>
  <si>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</si>
  <si>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</si>
  <si>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</si>
  <si>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</si>
  <si>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</si>
  <si>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Кассовое 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</si>
  <si>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</si>
  <si>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
лицам</t>
  </si>
  <si>
    <t>Другие вопросы в области культуры, кинематографии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</si>
  <si>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</si>
  <si>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</si>
  <si>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</si>
  <si>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  решению Совета муниципального округа "Вуктыл" Республики Коми</t>
  </si>
  <si>
    <t xml:space="preserve"> образования городского округа " Вуктыл" за 2023 год"</t>
  </si>
  <si>
    <t>Расходы бюджета муниципального образования городского округа "Вуктыл" за 2023 год</t>
  </si>
  <si>
    <t>ВСЕГО: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</si>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</sst>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dd/mm/yy\ hh:mm"/>
    <numFmt numFmtId="166" formatCode="00"/>
  </numFmts>
  <fonts count="44">
    <font>
      <sz val="10"/>
      <name val="Times New Roman"/>
      <family val="0"/>
    </font>
    <font>
      <sz val="10"/>
      <name val="Arial"/>
      <family val="0"/>
    </font>
    <font>
      <b/>
      <sz val="12"/>
      <name val="Times New Roman CYR"/>
      <family val="0"/>
    </font>
    <font>
      <sz val="11"/>
      <color indexed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64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7" fillId="0" borderId="10" xfId="0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6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" defaultRowHeight="12.75"/>
  <cols>
    <col min="1" max="1" width="92" style="0" customWidth="1"/>
    <col min="2" max="2" width="4.5" style="1" customWidth="1"/>
    <col min="3" max="3" width="4.66015625" style="2" customWidth="1"/>
    <col min="4" max="4" width="18.33203125" style="3" customWidth="1"/>
  </cols>
  <sheetData>
    <row r="1" spans="1:4" ht="12.75">
      <c r="A1" s="14"/>
      <c r="B1" s="3"/>
      <c r="C1" s="15"/>
      <c r="D1" s="16" t="s">
        <v>0</v>
      </c>
    </row>
    <row r="2" spans="1:4" ht="12.75">
      <c r="A2" s="14"/>
      <c r="B2" s="3"/>
      <c r="C2" s="15"/>
      <c r="D2" s="16" t="s">
        <v>48</v>
      </c>
    </row>
    <row r="3" spans="1:4" ht="12.75">
      <c r="A3" s="14"/>
      <c r="B3" s="3"/>
      <c r="C3" s="15"/>
      <c r="D3" s="16" t="s">
        <v>1</v>
      </c>
    </row>
    <row r="4" spans="1:4" ht="12.75">
      <c r="A4" s="14"/>
      <c r="B4" s="3"/>
      <c r="C4" s="15"/>
      <c r="D4" s="17" t="s">
        <v>49</v>
      </c>
    </row>
    <row r="5" spans="1:4" ht="12.75">
      <c r="A5" s="14"/>
      <c r="B5" s="3"/>
      <c r="C5" s="15"/>
      <c r="D5" s="4"/>
    </row>
    <row r="6" spans="1:4" ht="15.75">
      <c r="A6" s="35" t="s">
        <v>50</v>
      </c>
      <c r="B6" s="35"/>
      <c r="C6" s="35"/>
      <c r="D6" s="35"/>
    </row>
    <row r="7" spans="1:4" ht="15.75">
      <c r="A7" s="35" t="s">
        <v>2</v>
      </c>
      <c r="B7" s="35"/>
      <c r="C7" s="35"/>
      <c r="D7" s="35"/>
    </row>
    <row r="8" spans="1:4" ht="15.75">
      <c r="A8" s="35"/>
      <c r="B8" s="35"/>
      <c r="C8" s="35"/>
      <c r="D8" s="35"/>
    </row>
    <row r="9" spans="1:4" ht="15">
      <c r="A9" s="5"/>
      <c r="B9" s="6"/>
      <c r="C9" s="7"/>
      <c r="D9" s="8" t="s">
        <v>3</v>
      </c>
    </row>
    <row r="10" spans="1:4" s="9" customFormat="1" ht="31.5">
      <c r="A10" s="12" t="s">
        <v>4</v>
      </c>
      <c r="B10" s="13" t="s">
        <v>5</v>
      </c>
      <c r="C10" s="13" t="s">
        <v>6</v>
      </c>
      <c r="D10" s="10" t="s">
        <v>41</v>
      </c>
    </row>
    <row r="11" spans="1:4" s="9" customFormat="1" ht="12.75">
      <c r="A11" s="18" t="s">
        <v>51</v>
      </c>
      <c r="B11" s="19" t="s">
        <v>7</v>
      </c>
      <c r="C11" s="19" t="s">
        <v>7</v>
      </c>
      <c r="D11" s="20">
        <f>D12+D19+D23+D28+D33+D39+D42+D47+D50</f>
        <v>765463298.87</v>
      </c>
    </row>
    <row r="12" spans="1:4" s="9" customFormat="1" ht="13.5">
      <c r="A12" s="21" t="s">
        <v>8</v>
      </c>
      <c r="B12" s="22">
        <v>1</v>
      </c>
      <c r="C12" s="22">
        <v>0</v>
      </c>
      <c r="D12" s="20">
        <f>SUM(D13:D18)</f>
        <v>119201302.73</v>
      </c>
    </row>
    <row r="13" spans="1:4" s="9" customFormat="1" ht="25.5">
      <c r="A13" s="23" t="s">
        <v>42</v>
      </c>
      <c r="B13" s="22">
        <v>1</v>
      </c>
      <c r="C13" s="22">
        <v>2</v>
      </c>
      <c r="D13" s="24">
        <v>4714762.85</v>
      </c>
    </row>
    <row r="14" spans="1:4" s="9" customFormat="1" ht="38.25">
      <c r="A14" s="25" t="s">
        <v>43</v>
      </c>
      <c r="B14" s="22">
        <v>1</v>
      </c>
      <c r="C14" s="22">
        <v>3</v>
      </c>
      <c r="D14" s="26">
        <v>50000</v>
      </c>
    </row>
    <row r="15" spans="1:4" s="9" customFormat="1" ht="25.5">
      <c r="A15" s="27" t="s">
        <v>9</v>
      </c>
      <c r="B15" s="22">
        <v>1</v>
      </c>
      <c r="C15" s="22">
        <v>4</v>
      </c>
      <c r="D15" s="26">
        <v>76461059.58</v>
      </c>
    </row>
    <row r="16" spans="1:4" s="9" customFormat="1" ht="25.5">
      <c r="A16" s="28" t="s">
        <v>10</v>
      </c>
      <c r="B16" s="22">
        <v>1</v>
      </c>
      <c r="C16" s="22">
        <v>6</v>
      </c>
      <c r="D16" s="26">
        <v>13719080.45</v>
      </c>
    </row>
    <row r="17" spans="1:4" s="9" customFormat="1" ht="12.75">
      <c r="A17" s="28" t="s">
        <v>52</v>
      </c>
      <c r="B17" s="22">
        <v>1</v>
      </c>
      <c r="C17" s="22">
        <v>7</v>
      </c>
      <c r="D17" s="26">
        <v>419851.23</v>
      </c>
    </row>
    <row r="18" spans="1:4" s="11" customFormat="1" ht="12.75">
      <c r="A18" s="29" t="s">
        <v>11</v>
      </c>
      <c r="B18" s="22">
        <v>1</v>
      </c>
      <c r="C18" s="22">
        <v>13</v>
      </c>
      <c r="D18" s="26">
        <v>23836548.62</v>
      </c>
    </row>
    <row r="19" spans="1:4" s="9" customFormat="1" ht="13.5">
      <c r="A19" s="30" t="s">
        <v>12</v>
      </c>
      <c r="B19" s="22">
        <v>3</v>
      </c>
      <c r="C19" s="22">
        <v>0</v>
      </c>
      <c r="D19" s="31">
        <f>D20+D22+D21</f>
        <v>2272583.35</v>
      </c>
    </row>
    <row r="20" spans="1:4" s="11" customFormat="1" ht="12.75">
      <c r="A20" s="32" t="s">
        <v>47</v>
      </c>
      <c r="B20" s="22">
        <v>3</v>
      </c>
      <c r="C20" s="22">
        <v>9</v>
      </c>
      <c r="D20" s="24">
        <v>127250</v>
      </c>
    </row>
    <row r="21" spans="1:4" s="11" customFormat="1" ht="25.5">
      <c r="A21" s="32" t="s">
        <v>46</v>
      </c>
      <c r="B21" s="22">
        <v>3</v>
      </c>
      <c r="C21" s="22">
        <v>10</v>
      </c>
      <c r="D21" s="24">
        <v>1900333.35</v>
      </c>
    </row>
    <row r="22" spans="1:4" s="9" customFormat="1" ht="12.75">
      <c r="A22" s="25" t="s">
        <v>13</v>
      </c>
      <c r="B22" s="22">
        <v>3</v>
      </c>
      <c r="C22" s="22">
        <v>14</v>
      </c>
      <c r="D22" s="24">
        <v>245000</v>
      </c>
    </row>
    <row r="23" spans="1:4" s="9" customFormat="1" ht="13.5">
      <c r="A23" s="33" t="s">
        <v>14</v>
      </c>
      <c r="B23" s="22">
        <v>4</v>
      </c>
      <c r="C23" s="22">
        <v>0</v>
      </c>
      <c r="D23" s="31">
        <f>SUM(D24:D27)</f>
        <v>44251593.00000001</v>
      </c>
    </row>
    <row r="24" spans="1:4" s="9" customFormat="1" ht="12.75">
      <c r="A24" s="29" t="s">
        <v>15</v>
      </c>
      <c r="B24" s="22">
        <v>4</v>
      </c>
      <c r="C24" s="22">
        <v>5</v>
      </c>
      <c r="D24" s="26">
        <v>1202600</v>
      </c>
    </row>
    <row r="25" spans="1:4" s="9" customFormat="1" ht="12.75">
      <c r="A25" s="29" t="s">
        <v>16</v>
      </c>
      <c r="B25" s="22">
        <v>4</v>
      </c>
      <c r="C25" s="22">
        <v>8</v>
      </c>
      <c r="D25" s="26">
        <v>15767054.67</v>
      </c>
    </row>
    <row r="26" spans="1:4" s="9" customFormat="1" ht="12.75">
      <c r="A26" s="29" t="s">
        <v>17</v>
      </c>
      <c r="B26" s="22">
        <v>4</v>
      </c>
      <c r="C26" s="22">
        <v>9</v>
      </c>
      <c r="D26" s="26">
        <v>24088815.81</v>
      </c>
    </row>
    <row r="27" spans="1:4" s="9" customFormat="1" ht="12.75">
      <c r="A27" s="29" t="s">
        <v>18</v>
      </c>
      <c r="B27" s="22">
        <v>4</v>
      </c>
      <c r="C27" s="22">
        <v>12</v>
      </c>
      <c r="D27" s="26">
        <v>3193122.52</v>
      </c>
    </row>
    <row r="28" spans="1:4" s="9" customFormat="1" ht="13.5">
      <c r="A28" s="33" t="s">
        <v>19</v>
      </c>
      <c r="B28" s="22">
        <v>5</v>
      </c>
      <c r="C28" s="22">
        <v>0</v>
      </c>
      <c r="D28" s="31">
        <f>SUM(D29:D32)</f>
        <v>130630373.37</v>
      </c>
    </row>
    <row r="29" spans="1:4" s="11" customFormat="1" ht="12.75">
      <c r="A29" s="34" t="s">
        <v>20</v>
      </c>
      <c r="B29" s="22">
        <v>5</v>
      </c>
      <c r="C29" s="22">
        <v>1</v>
      </c>
      <c r="D29" s="24">
        <v>9596654.46</v>
      </c>
    </row>
    <row r="30" spans="1:4" s="11" customFormat="1" ht="12.75">
      <c r="A30" s="29" t="s">
        <v>21</v>
      </c>
      <c r="B30" s="22">
        <v>5</v>
      </c>
      <c r="C30" s="22">
        <v>2</v>
      </c>
      <c r="D30" s="24">
        <v>30442474.99</v>
      </c>
    </row>
    <row r="31" spans="1:4" s="11" customFormat="1" ht="12.75">
      <c r="A31" s="29" t="s">
        <v>22</v>
      </c>
      <c r="B31" s="22">
        <v>5</v>
      </c>
      <c r="C31" s="22">
        <v>3</v>
      </c>
      <c r="D31" s="24">
        <v>42556729.26</v>
      </c>
    </row>
    <row r="32" spans="1:4" s="11" customFormat="1" ht="12.75">
      <c r="A32" s="29" t="s">
        <v>23</v>
      </c>
      <c r="B32" s="22">
        <v>5</v>
      </c>
      <c r="C32" s="22">
        <v>5</v>
      </c>
      <c r="D32" s="24">
        <v>48034514.66</v>
      </c>
    </row>
    <row r="33" spans="1:4" s="9" customFormat="1" ht="13.5">
      <c r="A33" s="21" t="s">
        <v>24</v>
      </c>
      <c r="B33" s="22">
        <v>7</v>
      </c>
      <c r="C33" s="22">
        <v>0</v>
      </c>
      <c r="D33" s="31">
        <f>SUM(D34:D38)</f>
        <v>387095023.54</v>
      </c>
    </row>
    <row r="34" spans="1:4" s="11" customFormat="1" ht="12.75">
      <c r="A34" s="29" t="s">
        <v>25</v>
      </c>
      <c r="B34" s="22">
        <v>7</v>
      </c>
      <c r="C34" s="22">
        <v>1</v>
      </c>
      <c r="D34" s="26">
        <v>100361722.29</v>
      </c>
    </row>
    <row r="35" spans="1:4" s="11" customFormat="1" ht="12.75">
      <c r="A35" s="29" t="s">
        <v>26</v>
      </c>
      <c r="B35" s="22">
        <v>7</v>
      </c>
      <c r="C35" s="22">
        <v>2</v>
      </c>
      <c r="D35" s="26">
        <v>212849604.13</v>
      </c>
    </row>
    <row r="36" spans="1:4" s="11" customFormat="1" ht="12.75">
      <c r="A36" s="29" t="s">
        <v>27</v>
      </c>
      <c r="B36" s="22">
        <v>7</v>
      </c>
      <c r="C36" s="22">
        <v>3</v>
      </c>
      <c r="D36" s="26">
        <v>63821679.03</v>
      </c>
    </row>
    <row r="37" spans="1:4" s="11" customFormat="1" ht="12.75">
      <c r="A37" s="29" t="s">
        <v>28</v>
      </c>
      <c r="B37" s="22">
        <v>7</v>
      </c>
      <c r="C37" s="22">
        <v>7</v>
      </c>
      <c r="D37" s="26">
        <v>180000</v>
      </c>
    </row>
    <row r="38" spans="1:4" s="11" customFormat="1" ht="12.75">
      <c r="A38" s="29" t="s">
        <v>29</v>
      </c>
      <c r="B38" s="22">
        <v>7</v>
      </c>
      <c r="C38" s="22">
        <v>9</v>
      </c>
      <c r="D38" s="26">
        <v>9882018.09</v>
      </c>
    </row>
    <row r="39" spans="1:4" s="9" customFormat="1" ht="13.5">
      <c r="A39" s="21" t="s">
        <v>30</v>
      </c>
      <c r="B39" s="22">
        <v>8</v>
      </c>
      <c r="C39" s="22">
        <v>0</v>
      </c>
      <c r="D39" s="31">
        <f>SUM(D40:D41)</f>
        <v>69386901.02000001</v>
      </c>
    </row>
    <row r="40" spans="1:4" s="11" customFormat="1" ht="12.75">
      <c r="A40" s="29" t="s">
        <v>31</v>
      </c>
      <c r="B40" s="22">
        <v>8</v>
      </c>
      <c r="C40" s="22">
        <v>1</v>
      </c>
      <c r="D40" s="26">
        <v>69283032.9</v>
      </c>
    </row>
    <row r="41" spans="1:4" s="11" customFormat="1" ht="12.75">
      <c r="A41" s="29" t="s">
        <v>44</v>
      </c>
      <c r="B41" s="22">
        <v>8</v>
      </c>
      <c r="C41" s="22">
        <v>4</v>
      </c>
      <c r="D41" s="26">
        <v>103868.12</v>
      </c>
    </row>
    <row r="42" spans="1:4" s="9" customFormat="1" ht="13.5">
      <c r="A42" s="21" t="s">
        <v>32</v>
      </c>
      <c r="B42" s="22">
        <v>10</v>
      </c>
      <c r="C42" s="22">
        <v>0</v>
      </c>
      <c r="D42" s="31">
        <f>+D43+D44+D45+D46</f>
        <v>11036462.24</v>
      </c>
    </row>
    <row r="43" spans="1:4" s="11" customFormat="1" ht="12.75">
      <c r="A43" s="29" t="s">
        <v>33</v>
      </c>
      <c r="B43" s="22">
        <v>10</v>
      </c>
      <c r="C43" s="22">
        <v>1</v>
      </c>
      <c r="D43" s="26">
        <v>8038709.8</v>
      </c>
    </row>
    <row r="44" spans="1:4" s="11" customFormat="1" ht="12.75">
      <c r="A44" s="23" t="s">
        <v>34</v>
      </c>
      <c r="B44" s="22">
        <v>10</v>
      </c>
      <c r="C44" s="22">
        <v>3</v>
      </c>
      <c r="D44" s="26">
        <v>1034656</v>
      </c>
    </row>
    <row r="45" spans="1:4" s="11" customFormat="1" ht="12.75">
      <c r="A45" s="29" t="s">
        <v>35</v>
      </c>
      <c r="B45" s="22">
        <v>10</v>
      </c>
      <c r="C45" s="22">
        <v>4</v>
      </c>
      <c r="D45" s="26">
        <v>1695000</v>
      </c>
    </row>
    <row r="46" spans="1:4" s="11" customFormat="1" ht="12.75">
      <c r="A46" s="29" t="s">
        <v>36</v>
      </c>
      <c r="B46" s="22">
        <v>10</v>
      </c>
      <c r="C46" s="22">
        <v>6</v>
      </c>
      <c r="D46" s="26">
        <v>268096.44</v>
      </c>
    </row>
    <row r="47" spans="1:4" s="9" customFormat="1" ht="13.5">
      <c r="A47" s="21" t="s">
        <v>37</v>
      </c>
      <c r="B47" s="22">
        <v>11</v>
      </c>
      <c r="C47" s="22">
        <v>0</v>
      </c>
      <c r="D47" s="31">
        <f>D48+D49</f>
        <v>402547</v>
      </c>
    </row>
    <row r="48" spans="1:4" s="9" customFormat="1" ht="12.75">
      <c r="A48" s="29" t="s">
        <v>38</v>
      </c>
      <c r="B48" s="22">
        <v>11</v>
      </c>
      <c r="C48" s="22">
        <v>2</v>
      </c>
      <c r="D48" s="26">
        <v>118000</v>
      </c>
    </row>
    <row r="49" spans="1:4" s="9" customFormat="1" ht="12.75">
      <c r="A49" s="29" t="s">
        <v>45</v>
      </c>
      <c r="B49" s="22">
        <v>11</v>
      </c>
      <c r="C49" s="22">
        <v>5</v>
      </c>
      <c r="D49" s="26">
        <v>284547</v>
      </c>
    </row>
    <row r="50" spans="1:4" s="9" customFormat="1" ht="13.5">
      <c r="A50" s="21" t="s">
        <v>39</v>
      </c>
      <c r="B50" s="22">
        <v>13</v>
      </c>
      <c r="C50" s="22">
        <v>0</v>
      </c>
      <c r="D50" s="31">
        <f>D51</f>
        <v>1186512.62</v>
      </c>
    </row>
    <row r="51" spans="1:4" s="9" customFormat="1" ht="12.75">
      <c r="A51" s="29" t="s">
        <v>40</v>
      </c>
      <c r="B51" s="22">
        <v>13</v>
      </c>
      <c r="C51" s="22">
        <v>1</v>
      </c>
      <c r="D51" s="26">
        <v>1186512.62</v>
      </c>
    </row>
    <row r="52" spans="1:3" ht="12.75">
      <c r="A52" s="14"/>
      <c r="B52" s="3"/>
      <c r="C52" s="15"/>
    </row>
  </sheetData>
  <sheetProtection selectLockedCells="1" selectUnlockedCells="1"/>
  <mergeCells count="3">
    <mergeCell ref="A6:D6"/>
    <mergeCell ref="A7:D7"/>
    <mergeCell ref="A8:D8"/>
  </mergeCells>
  <printOptions/>
  <pageMargins left="0.984251968503937" right="0.5905511811023623" top="0.5905511811023623" bottom="0.5905511811023623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Чеснокова Ольга Васильевна</cp:lastModifiedBy>
  <cp:lastPrinted>2024-04-24T06:24:36Z</cp:lastPrinted>
  <dcterms:modified xsi:type="dcterms:W3CDTF">2024-04-24T06:24:39Z</dcterms:modified>
  <cp:category/>
  <cp:version/>
  <cp:contentType/>
  <cp:contentStatus/>
</cp:coreProperties>
</file>