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'Лист1'!$A$1:$H$38</definedName>
  </definedNames>
  <calcPr fullCalcOnLoad="1"/>
</workbook>
</file>

<file path=xl/sharedStrings.xml><?xml version="1.0" encoding="utf-8"?>
<sst xmlns="http://schemas.openxmlformats.org/spreadsheetml/2006/main" count="139" uniqueCount="45">
  <si>
    <t>Материалы</t>
  </si>
  <si>
    <t>к решению Совета  ГО «Вуктыл»</t>
  </si>
  <si>
    <t>«Об утверждении отчета об исполнении бюджета</t>
  </si>
  <si>
    <t>муниципального образования городского округа</t>
  </si>
  <si>
    <t>ОТЧЕТ</t>
  </si>
  <si>
    <t>тыс. руб.</t>
  </si>
  <si>
    <t>Название кода</t>
  </si>
  <si>
    <t>КВСР</t>
  </si>
  <si>
    <t>КФСР</t>
  </si>
  <si>
    <t>КСЦР</t>
  </si>
  <si>
    <t>КВР</t>
  </si>
  <si>
    <t>Выделено за счет средств резервного фонда согласно распоряжениям администрации ГО «Вуктыл»</t>
  </si>
  <si>
    <t>Расход</t>
  </si>
  <si>
    <t>Остаток</t>
  </si>
  <si>
    <t>Другие общегосударственные вопросы</t>
  </si>
  <si>
    <t>Непрограммные направления деятельности</t>
  </si>
  <si>
    <t>99 0 00 00000</t>
  </si>
  <si>
    <t xml:space="preserve"> </t>
  </si>
  <si>
    <t>Резервный фонд администрации городского округа «Вуктыл»</t>
  </si>
  <si>
    <t>99 0 00 00210</t>
  </si>
  <si>
    <t>Итого:</t>
  </si>
  <si>
    <t>Прочая закупка товаров, работ и услуг</t>
  </si>
  <si>
    <t>Иные выплаты населению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</si>
  <si>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</si>
  <si>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«Вуктыл» за 2022 год»</t>
  </si>
  <si>
    <t xml:space="preserve">об использовании бюджетных ассигнований резервного фонда администрации городского округа «Вуктыл»                                                       на 01 января 2023 года </t>
  </si>
  <si>
    <t>Администрация городского округа "Вуктыл"</t>
  </si>
  <si>
    <t>923</t>
  </si>
  <si>
    <t/>
  </si>
  <si>
    <t>ОБЩЕГОСУДАРСТВЕННЫЕ ВОПРОСЫ</t>
  </si>
  <si>
    <t>01 00</t>
  </si>
  <si>
    <t>01 13</t>
  </si>
  <si>
    <t>244</t>
  </si>
  <si>
    <t>360</t>
  </si>
  <si>
    <t>НАЦИОНАЛЬНАЯ БЕЗОПАСНОСТЬ И ПРАВООХРАНИТЕЛЬНАЯ ДЕЯТЕЛЬНОСТЬ</t>
  </si>
  <si>
    <t>03 00</t>
  </si>
  <si>
    <t>03 10</t>
  </si>
  <si>
    <t>НАЦИОНАЛЬНАЯ ЭКОНОМИКА</t>
  </si>
  <si>
    <t>04 00</t>
  </si>
  <si>
    <t>Сельское хозяйство и рыболовство</t>
  </si>
  <si>
    <t>04 05</t>
  </si>
  <si>
    <t>ОБРАЗОВАНИЕ</t>
  </si>
  <si>
    <t>07 00</t>
  </si>
  <si>
    <t>Дошкольное образование</t>
  </si>
  <si>
    <t>07 01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</si>
</sst>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indent="3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164" fontId="45" fillId="0" borderId="11" xfId="0" applyNumberFormat="1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Fill="1" applyBorder="1" applyAlignment="1">
      <alignment horizontal="center" vertical="center" wrapText="1"/>
    </xf>
    <xf numFmtId="164" fontId="46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G17" sqref="G17:G19"/>
    </sheetView>
  </sheetViews>
  <sheetFormatPr defaultColWidth="9.00390625" defaultRowHeight="12.75"/>
  <cols>
    <col min="1" max="1" width="28.375" style="1" customWidth="1"/>
    <col min="2" max="2" width="9.375" style="1" customWidth="1"/>
    <col min="3" max="3" width="8.375" style="1" customWidth="1"/>
    <col min="4" max="4" width="13.00390625" style="1" customWidth="1"/>
    <col min="5" max="5" width="6.625" style="1" customWidth="1"/>
    <col min="6" max="6" width="17.625" style="1" customWidth="1"/>
    <col min="7" max="7" width="13.00390625" style="1" customWidth="1"/>
    <col min="8" max="8" width="12.625" style="1" customWidth="1"/>
    <col min="9" max="9" width="5.375" style="1" customWidth="1"/>
    <col min="10" max="16384" width="9.125" style="1" customWidth="1"/>
  </cols>
  <sheetData>
    <row r="1" spans="7:8" ht="12.75">
      <c r="G1" s="17" t="s">
        <v>0</v>
      </c>
      <c r="H1" s="17"/>
    </row>
    <row r="2" spans="6:8" ht="12.75">
      <c r="F2" s="17" t="s">
        <v>1</v>
      </c>
      <c r="G2" s="17"/>
      <c r="H2" s="17"/>
    </row>
    <row r="3" spans="5:8" ht="12.75">
      <c r="E3" s="17" t="s">
        <v>2</v>
      </c>
      <c r="F3" s="17"/>
      <c r="G3" s="17"/>
      <c r="H3" s="17"/>
    </row>
    <row r="4" spans="5:8" ht="12.75">
      <c r="E4" s="17" t="s">
        <v>3</v>
      </c>
      <c r="F4" s="17"/>
      <c r="G4" s="17"/>
      <c r="H4" s="17"/>
    </row>
    <row r="5" spans="6:8" ht="12.75">
      <c r="F5" s="17" t="s">
        <v>24</v>
      </c>
      <c r="G5" s="17"/>
      <c r="H5" s="17"/>
    </row>
    <row r="6" spans="7:8" ht="13.5">
      <c r="G6" s="18"/>
      <c r="H6" s="18"/>
    </row>
    <row r="7" ht="13.5">
      <c r="H7" s="2"/>
    </row>
    <row r="8" ht="12.75">
      <c r="A8" s="3"/>
    </row>
    <row r="9" spans="1:9" ht="25.5" customHeight="1">
      <c r="A9" s="14" t="s">
        <v>4</v>
      </c>
      <c r="B9" s="14"/>
      <c r="C9" s="14"/>
      <c r="D9" s="14"/>
      <c r="E9" s="14"/>
      <c r="F9" s="14"/>
      <c r="G9" s="14"/>
      <c r="H9" s="14"/>
      <c r="I9" s="4"/>
    </row>
    <row r="10" spans="1:9" ht="26.25" customHeight="1">
      <c r="A10" s="15" t="s">
        <v>25</v>
      </c>
      <c r="B10" s="15"/>
      <c r="C10" s="15"/>
      <c r="D10" s="15"/>
      <c r="E10" s="15"/>
      <c r="F10" s="15"/>
      <c r="G10" s="15"/>
      <c r="H10" s="15"/>
      <c r="I10" s="5"/>
    </row>
    <row r="11" ht="12.75">
      <c r="A11" s="3"/>
    </row>
    <row r="12" ht="12.75">
      <c r="A12" s="3"/>
    </row>
    <row r="13" spans="1:8" ht="12.75">
      <c r="A13" s="16" t="s">
        <v>5</v>
      </c>
      <c r="B13" s="16"/>
      <c r="C13" s="16"/>
      <c r="D13" s="16"/>
      <c r="E13" s="16"/>
      <c r="F13" s="16"/>
      <c r="G13" s="16"/>
      <c r="H13" s="16"/>
    </row>
    <row r="14" spans="1:8" s="7" customFormat="1" ht="76.5">
      <c r="A14" s="6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12</v>
      </c>
      <c r="H14" s="6" t="s">
        <v>13</v>
      </c>
    </row>
    <row r="15" spans="1:8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</row>
    <row r="16" spans="1:11" s="7" customFormat="1" ht="25.5">
      <c r="A16" s="30" t="s">
        <v>26</v>
      </c>
      <c r="B16" s="31" t="s">
        <v>27</v>
      </c>
      <c r="C16" s="32" t="s">
        <v>28</v>
      </c>
      <c r="D16" s="32" t="s">
        <v>28</v>
      </c>
      <c r="E16" s="32" t="s">
        <v>28</v>
      </c>
      <c r="F16" s="25">
        <f>F20+F26+F31+F36</f>
        <v>631.9</v>
      </c>
      <c r="G16" s="25">
        <f>G20+G26+G31+G36</f>
        <v>631.9</v>
      </c>
      <c r="H16" s="25">
        <f>H20+H26+H31+H36</f>
        <v>0</v>
      </c>
      <c r="I16" s="9"/>
      <c r="K16" s="10"/>
    </row>
    <row r="17" spans="1:9" ht="22.5">
      <c r="A17" s="19" t="s">
        <v>29</v>
      </c>
      <c r="B17" s="32" t="s">
        <v>27</v>
      </c>
      <c r="C17" s="32" t="s">
        <v>30</v>
      </c>
      <c r="D17" s="20" t="s">
        <v>28</v>
      </c>
      <c r="E17" s="20" t="s">
        <v>28</v>
      </c>
      <c r="F17" s="26">
        <v>592.9</v>
      </c>
      <c r="G17" s="26">
        <v>592.9</v>
      </c>
      <c r="H17" s="11">
        <f aca="true" t="shared" si="0" ref="H17:H37">+F17-G17</f>
        <v>0</v>
      </c>
      <c r="I17" s="12"/>
    </row>
    <row r="18" spans="1:14" ht="25.5">
      <c r="A18" s="33" t="s">
        <v>14</v>
      </c>
      <c r="B18" s="32" t="s">
        <v>27</v>
      </c>
      <c r="C18" s="32" t="s">
        <v>31</v>
      </c>
      <c r="D18" s="32" t="s">
        <v>28</v>
      </c>
      <c r="E18" s="32" t="s">
        <v>28</v>
      </c>
      <c r="F18" s="26">
        <v>592.9</v>
      </c>
      <c r="G18" s="26">
        <v>592.9</v>
      </c>
      <c r="H18" s="11">
        <f t="shared" si="0"/>
        <v>0</v>
      </c>
      <c r="I18" s="12"/>
      <c r="K18" s="1" t="s">
        <v>17</v>
      </c>
      <c r="N18" s="1" t="s">
        <v>17</v>
      </c>
    </row>
    <row r="19" spans="1:11" ht="25.5">
      <c r="A19" s="34" t="s">
        <v>15</v>
      </c>
      <c r="B19" s="32" t="s">
        <v>27</v>
      </c>
      <c r="C19" s="32" t="s">
        <v>31</v>
      </c>
      <c r="D19" s="32" t="s">
        <v>16</v>
      </c>
      <c r="E19" s="20" t="s">
        <v>28</v>
      </c>
      <c r="F19" s="26">
        <v>592.9</v>
      </c>
      <c r="G19" s="26">
        <v>592.9</v>
      </c>
      <c r="H19" s="11">
        <f t="shared" si="0"/>
        <v>0</v>
      </c>
      <c r="I19" s="12"/>
      <c r="K19" s="1" t="s">
        <v>17</v>
      </c>
    </row>
    <row r="20" spans="1:13" ht="27" customHeight="1">
      <c r="A20" s="33" t="s">
        <v>18</v>
      </c>
      <c r="B20" s="32" t="s">
        <v>27</v>
      </c>
      <c r="C20" s="32" t="s">
        <v>31</v>
      </c>
      <c r="D20" s="32" t="s">
        <v>19</v>
      </c>
      <c r="E20" s="32" t="s">
        <v>28</v>
      </c>
      <c r="F20" s="26">
        <f>F21+F22</f>
        <v>592.9</v>
      </c>
      <c r="G20" s="26">
        <f>G21+G22</f>
        <v>592.9</v>
      </c>
      <c r="H20" s="11">
        <f t="shared" si="0"/>
        <v>0</v>
      </c>
      <c r="I20" s="12"/>
      <c r="M20" s="1" t="s">
        <v>17</v>
      </c>
    </row>
    <row r="21" spans="1:9" ht="25.5">
      <c r="A21" s="33" t="s">
        <v>21</v>
      </c>
      <c r="B21" s="32" t="s">
        <v>27</v>
      </c>
      <c r="C21" s="32" t="s">
        <v>31</v>
      </c>
      <c r="D21" s="32" t="s">
        <v>19</v>
      </c>
      <c r="E21" s="32" t="s">
        <v>32</v>
      </c>
      <c r="F21" s="26">
        <v>559.4</v>
      </c>
      <c r="G21" s="26">
        <v>559.4</v>
      </c>
      <c r="H21" s="11">
        <f t="shared" si="0"/>
        <v>0</v>
      </c>
      <c r="I21" s="12"/>
    </row>
    <row r="22" spans="1:9" ht="12.75">
      <c r="A22" s="33" t="s">
        <v>22</v>
      </c>
      <c r="B22" s="32" t="s">
        <v>27</v>
      </c>
      <c r="C22" s="32" t="s">
        <v>31</v>
      </c>
      <c r="D22" s="32" t="s">
        <v>19</v>
      </c>
      <c r="E22" s="32" t="s">
        <v>33</v>
      </c>
      <c r="F22" s="26">
        <v>33.5</v>
      </c>
      <c r="G22" s="26">
        <v>33.5</v>
      </c>
      <c r="H22" s="11">
        <f t="shared" si="0"/>
        <v>0</v>
      </c>
      <c r="I22" s="12"/>
    </row>
    <row r="23" spans="1:14" ht="33.75">
      <c r="A23" s="19" t="s">
        <v>34</v>
      </c>
      <c r="B23" s="32" t="s">
        <v>27</v>
      </c>
      <c r="C23" s="32" t="s">
        <v>35</v>
      </c>
      <c r="D23" s="20" t="s">
        <v>28</v>
      </c>
      <c r="E23" s="20" t="s">
        <v>28</v>
      </c>
      <c r="F23" s="26">
        <v>15</v>
      </c>
      <c r="G23" s="26">
        <v>15</v>
      </c>
      <c r="H23" s="11">
        <f t="shared" si="0"/>
        <v>0</v>
      </c>
      <c r="I23" s="12"/>
      <c r="K23" s="1" t="s">
        <v>17</v>
      </c>
      <c r="N23" s="1" t="s">
        <v>17</v>
      </c>
    </row>
    <row r="24" spans="1:11" ht="63.75">
      <c r="A24" s="33" t="s">
        <v>23</v>
      </c>
      <c r="B24" s="32" t="s">
        <v>27</v>
      </c>
      <c r="C24" s="32" t="s">
        <v>36</v>
      </c>
      <c r="D24" s="32" t="s">
        <v>28</v>
      </c>
      <c r="E24" s="32" t="s">
        <v>28</v>
      </c>
      <c r="F24" s="26">
        <v>15</v>
      </c>
      <c r="G24" s="26">
        <v>15</v>
      </c>
      <c r="H24" s="11">
        <f t="shared" si="0"/>
        <v>0</v>
      </c>
      <c r="I24" s="12"/>
      <c r="K24" s="1" t="s">
        <v>17</v>
      </c>
    </row>
    <row r="25" spans="1:13" ht="27" customHeight="1">
      <c r="A25" s="34" t="s">
        <v>15</v>
      </c>
      <c r="B25" s="32" t="s">
        <v>27</v>
      </c>
      <c r="C25" s="32" t="s">
        <v>36</v>
      </c>
      <c r="D25" s="32" t="s">
        <v>16</v>
      </c>
      <c r="E25" s="20" t="s">
        <v>28</v>
      </c>
      <c r="F25" s="26">
        <v>15</v>
      </c>
      <c r="G25" s="26">
        <v>15</v>
      </c>
      <c r="H25" s="11">
        <f t="shared" si="0"/>
        <v>0</v>
      </c>
      <c r="I25" s="12"/>
      <c r="M25" s="1" t="s">
        <v>17</v>
      </c>
    </row>
    <row r="26" spans="1:9" ht="25.5">
      <c r="A26" s="33" t="s">
        <v>18</v>
      </c>
      <c r="B26" s="32" t="s">
        <v>27</v>
      </c>
      <c r="C26" s="32" t="s">
        <v>36</v>
      </c>
      <c r="D26" s="32" t="s">
        <v>19</v>
      </c>
      <c r="E26" s="32" t="s">
        <v>28</v>
      </c>
      <c r="F26" s="26">
        <v>15</v>
      </c>
      <c r="G26" s="26">
        <v>15</v>
      </c>
      <c r="H26" s="11">
        <f t="shared" si="0"/>
        <v>0</v>
      </c>
      <c r="I26" s="12"/>
    </row>
    <row r="27" spans="1:14" ht="25.5">
      <c r="A27" s="33" t="s">
        <v>21</v>
      </c>
      <c r="B27" s="32" t="s">
        <v>27</v>
      </c>
      <c r="C27" s="32" t="s">
        <v>36</v>
      </c>
      <c r="D27" s="32" t="s">
        <v>19</v>
      </c>
      <c r="E27" s="32" t="s">
        <v>32</v>
      </c>
      <c r="F27" s="26">
        <v>15</v>
      </c>
      <c r="G27" s="26">
        <v>15</v>
      </c>
      <c r="H27" s="11">
        <f t="shared" si="0"/>
        <v>0</v>
      </c>
      <c r="I27" s="12"/>
      <c r="K27" s="1" t="s">
        <v>17</v>
      </c>
      <c r="N27" s="1" t="s">
        <v>17</v>
      </c>
    </row>
    <row r="28" spans="1:11" ht="12.75">
      <c r="A28" s="19" t="s">
        <v>37</v>
      </c>
      <c r="B28" s="32" t="s">
        <v>27</v>
      </c>
      <c r="C28" s="32" t="s">
        <v>38</v>
      </c>
      <c r="D28" s="20" t="s">
        <v>28</v>
      </c>
      <c r="E28" s="20" t="s">
        <v>28</v>
      </c>
      <c r="F28" s="26">
        <v>9</v>
      </c>
      <c r="G28" s="26">
        <v>9</v>
      </c>
      <c r="H28" s="11">
        <f t="shared" si="0"/>
        <v>0</v>
      </c>
      <c r="I28" s="12"/>
      <c r="K28" s="1" t="s">
        <v>17</v>
      </c>
    </row>
    <row r="29" spans="1:13" ht="27" customHeight="1">
      <c r="A29" s="33" t="s">
        <v>39</v>
      </c>
      <c r="B29" s="32" t="s">
        <v>27</v>
      </c>
      <c r="C29" s="32" t="s">
        <v>40</v>
      </c>
      <c r="D29" s="32" t="s">
        <v>28</v>
      </c>
      <c r="E29" s="32" t="s">
        <v>28</v>
      </c>
      <c r="F29" s="26">
        <v>9</v>
      </c>
      <c r="G29" s="26">
        <v>9</v>
      </c>
      <c r="H29" s="11">
        <f t="shared" si="0"/>
        <v>0</v>
      </c>
      <c r="I29" s="12"/>
      <c r="M29" s="1" t="s">
        <v>17</v>
      </c>
    </row>
    <row r="30" spans="1:9" s="7" customFormat="1" ht="25.5">
      <c r="A30" s="35" t="s">
        <v>15</v>
      </c>
      <c r="B30" s="36" t="s">
        <v>27</v>
      </c>
      <c r="C30" s="36" t="s">
        <v>40</v>
      </c>
      <c r="D30" s="36" t="s">
        <v>16</v>
      </c>
      <c r="E30" s="21" t="s">
        <v>28</v>
      </c>
      <c r="F30" s="27">
        <v>9</v>
      </c>
      <c r="G30" s="27">
        <v>9</v>
      </c>
      <c r="H30" s="11">
        <f t="shared" si="0"/>
        <v>0</v>
      </c>
      <c r="I30" s="13"/>
    </row>
    <row r="31" spans="1:8" ht="25.5">
      <c r="A31" s="37" t="s">
        <v>18</v>
      </c>
      <c r="B31" s="38" t="s">
        <v>27</v>
      </c>
      <c r="C31" s="38" t="s">
        <v>40</v>
      </c>
      <c r="D31" s="38" t="s">
        <v>19</v>
      </c>
      <c r="E31" s="38" t="s">
        <v>28</v>
      </c>
      <c r="F31" s="28">
        <v>9</v>
      </c>
      <c r="G31" s="28">
        <v>9</v>
      </c>
      <c r="H31" s="11">
        <f t="shared" si="0"/>
        <v>0</v>
      </c>
    </row>
    <row r="32" spans="1:8" ht="25.5">
      <c r="A32" s="37" t="s">
        <v>21</v>
      </c>
      <c r="B32" s="38" t="s">
        <v>27</v>
      </c>
      <c r="C32" s="38" t="s">
        <v>40</v>
      </c>
      <c r="D32" s="38" t="s">
        <v>19</v>
      </c>
      <c r="E32" s="38" t="s">
        <v>32</v>
      </c>
      <c r="F32" s="28">
        <v>9</v>
      </c>
      <c r="G32" s="28">
        <v>9</v>
      </c>
      <c r="H32" s="11">
        <f t="shared" si="0"/>
        <v>0</v>
      </c>
    </row>
    <row r="33" spans="1:8" ht="12.75">
      <c r="A33" s="37" t="s">
        <v>41</v>
      </c>
      <c r="B33" s="38" t="s">
        <v>27</v>
      </c>
      <c r="C33" s="38" t="s">
        <v>42</v>
      </c>
      <c r="D33" s="23" t="s">
        <v>28</v>
      </c>
      <c r="E33" s="23" t="s">
        <v>28</v>
      </c>
      <c r="F33" s="28">
        <v>15</v>
      </c>
      <c r="G33" s="28">
        <v>15</v>
      </c>
      <c r="H33" s="11">
        <f t="shared" si="0"/>
        <v>0</v>
      </c>
    </row>
    <row r="34" spans="1:8" ht="12.75">
      <c r="A34" s="37" t="s">
        <v>43</v>
      </c>
      <c r="B34" s="38" t="s">
        <v>27</v>
      </c>
      <c r="C34" s="38" t="s">
        <v>44</v>
      </c>
      <c r="D34" s="38" t="s">
        <v>28</v>
      </c>
      <c r="E34" s="38" t="s">
        <v>28</v>
      </c>
      <c r="F34" s="28">
        <v>15</v>
      </c>
      <c r="G34" s="28">
        <v>15</v>
      </c>
      <c r="H34" s="11">
        <f t="shared" si="0"/>
        <v>0</v>
      </c>
    </row>
    <row r="35" spans="1:8" ht="25.5">
      <c r="A35" s="39" t="s">
        <v>15</v>
      </c>
      <c r="B35" s="38" t="s">
        <v>27</v>
      </c>
      <c r="C35" s="38" t="s">
        <v>44</v>
      </c>
      <c r="D35" s="38" t="s">
        <v>16</v>
      </c>
      <c r="E35" s="23" t="s">
        <v>28</v>
      </c>
      <c r="F35" s="28">
        <v>15</v>
      </c>
      <c r="G35" s="28">
        <v>15</v>
      </c>
      <c r="H35" s="11">
        <f t="shared" si="0"/>
        <v>0</v>
      </c>
    </row>
    <row r="36" spans="1:8" ht="25.5">
      <c r="A36" s="37" t="s">
        <v>18</v>
      </c>
      <c r="B36" s="38" t="s">
        <v>27</v>
      </c>
      <c r="C36" s="38" t="s">
        <v>44</v>
      </c>
      <c r="D36" s="38" t="s">
        <v>19</v>
      </c>
      <c r="E36" s="38" t="s">
        <v>28</v>
      </c>
      <c r="F36" s="28">
        <v>15</v>
      </c>
      <c r="G36" s="28">
        <v>15</v>
      </c>
      <c r="H36" s="11">
        <f t="shared" si="0"/>
        <v>0</v>
      </c>
    </row>
    <row r="37" spans="1:8" ht="25.5">
      <c r="A37" s="37" t="s">
        <v>21</v>
      </c>
      <c r="B37" s="38" t="s">
        <v>27</v>
      </c>
      <c r="C37" s="38" t="s">
        <v>44</v>
      </c>
      <c r="D37" s="38" t="s">
        <v>19</v>
      </c>
      <c r="E37" s="38" t="s">
        <v>32</v>
      </c>
      <c r="F37" s="28">
        <v>15</v>
      </c>
      <c r="G37" s="28">
        <v>15</v>
      </c>
      <c r="H37" s="11">
        <f t="shared" si="0"/>
        <v>0</v>
      </c>
    </row>
    <row r="38" spans="1:8" ht="12.75">
      <c r="A38" s="24" t="s">
        <v>20</v>
      </c>
      <c r="B38" s="22"/>
      <c r="C38" s="22"/>
      <c r="D38" s="22"/>
      <c r="E38" s="22"/>
      <c r="F38" s="29">
        <f>F16</f>
        <v>631.9</v>
      </c>
      <c r="G38" s="29">
        <f>G16</f>
        <v>631.9</v>
      </c>
      <c r="H38" s="29">
        <f>H16</f>
        <v>0</v>
      </c>
    </row>
  </sheetData>
  <sheetProtection selectLockedCells="1" selectUnlockedCells="1"/>
  <mergeCells count="9">
    <mergeCell ref="A9:H9"/>
    <mergeCell ref="A10:H10"/>
    <mergeCell ref="A13:H13"/>
    <mergeCell ref="G1:H1"/>
    <mergeCell ref="F2:H2"/>
    <mergeCell ref="E3:H3"/>
    <mergeCell ref="E4:H4"/>
    <mergeCell ref="F5:H5"/>
    <mergeCell ref="G6:H6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Старшинова Ксения Ивановна</dc:creator>
  <cp:keywords/>
  <dc:description/>
  <cp:lastModifiedBy>Чеснокова Ольга Васильевна</cp:lastModifiedBy>
  <cp:lastPrinted>2022-07-25T11:58:33Z</cp:lastPrinted>
  <dcterms:created xsi:type="dcterms:W3CDTF">2021-04-01T11:29:49Z</dcterms:created>
  <dcterms:modified xsi:type="dcterms:W3CDTF">2023-03-14T12:05:43Z</dcterms:modified>
  <cp:category/>
  <cp:version/>
  <cp:contentType/>
  <cp:contentStatus/>
</cp:coreProperties>
</file>