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0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6380" windowHeight="7590" tabRatio="500" firstSheet="4" activeTab="4"/>
  </bookViews>
  <sheets>
    <sheet name="на 01.07." sheetId="1" state="hidden" r:id="rId1"/>
    <sheet name="Лист2" sheetId="3" state="hidden" r:id="rId2"/>
    <sheet name="Лист3" sheetId="4" state="hidden" r:id="rId3"/>
    <sheet name="Лист4" sheetId="5" r:id="rId4"/>
    <sheet name="2024" sheetId="2" r:id="rId5"/>
  </sheets>
  <definedNames>
    <definedName name="Print_Area_0" localSheetId="4">'2024'!$C$1:$K$160</definedName>
    <definedName name="Print_Titles_0" localSheetId="4">'2024'!$4:$6</definedName>
    <definedName name="Print_Titles_0" localSheetId="0">'на 01.07.'!$4:$6</definedName>
    <definedName name="Print_Titles_0_0" localSheetId="4">'2024'!$4:$6</definedName>
    <definedName name="Print_Titles_0_0" localSheetId="0">'на 01.07.'!$4:$6</definedName>
    <definedName name="Print_Titles_0_0_0" localSheetId="4">'2024'!$4:$6</definedName>
    <definedName name="Print_Titles_0_0_0" localSheetId="0">'на 01.07.'!$4:$6</definedName>
    <definedName name="Print_Titles_0_0_0_0" localSheetId="4">'2024'!$4:$6</definedName>
    <definedName name="Print_Titles_0_0_0_0" localSheetId="0">'на 01.07.'!$4:$6</definedName>
    <definedName name="Print_Titles_0_0_0_0_0" localSheetId="4">'2024'!$4:$6</definedName>
    <definedName name="Print_Titles_0_0_0_0_0" localSheetId="0">'на 01.07.'!$4:$6</definedName>
    <definedName name="Print_Titles_0_0_0_0_0_0" localSheetId="4">'2024'!$4:$6</definedName>
    <definedName name="Print_Titles_0_0_0_0_0_0" localSheetId="0">'на 01.07.'!$4:$6</definedName>
    <definedName name="Print_Titles_0_0_0_0_0_0_0" localSheetId="4">'2024'!$4:$6</definedName>
    <definedName name="Print_Titles_0_0_0_0_0_0_0" localSheetId="0">'на 01.07.'!$4:$6</definedName>
    <definedName name="Print_Titles_0_0_0_0_0_0_0_0" localSheetId="4">'2024'!$4:$6</definedName>
    <definedName name="Print_Titles_0_0_0_0_0_0_0_0" localSheetId="0">'на 01.07.'!$4:$6</definedName>
    <definedName name="Print_Titles_0_0_0_0_0_0_0_0_0" localSheetId="4">'2024'!$4:$6</definedName>
    <definedName name="Print_Titles_0_0_0_0_0_0_0_0_0" localSheetId="0">'на 01.07.'!$4:$6</definedName>
    <definedName name="Print_Titles_0_0_0_0_0_0_0_0_0_0" localSheetId="4">'2024'!$4:$6</definedName>
    <definedName name="Print_Titles_0_0_0_0_0_0_0_0_0_0" localSheetId="0">'на 01.07.'!$4:$6</definedName>
    <definedName name="Print_Titles_0_0_0_0_0_0_0_0_0_0_0" localSheetId="4">'2024'!$4:$6</definedName>
    <definedName name="Print_Titles_0_0_0_0_0_0_0_0_0_0_0" localSheetId="0">'на 01.07.'!$4:$6</definedName>
    <definedName name="Print_Titles_0_0_0_0_0_0_0_0_0_0_0_0" localSheetId="4">'2024'!$4:$6</definedName>
    <definedName name="Print_Titles_0_0_0_0_0_0_0_0_0_0_0_0" localSheetId="0">'на 01.07.'!$4:$6</definedName>
    <definedName name="Print_Titles_0_0_0_0_0_0_0_0_0_0_0_0_0" localSheetId="4">'2024'!$4:$6</definedName>
    <definedName name="Print_Titles_0_0_0_0_0_0_0_0_0_0_0_0_0" localSheetId="0">'на 01.07.'!$4:$6</definedName>
    <definedName name="Print_Titles_0_0_0_0_0_0_0_0_0_0_0_0_0_0" localSheetId="4">'2024'!$4:$6</definedName>
    <definedName name="Print_Titles_0_0_0_0_0_0_0_0_0_0_0_0_0_0" localSheetId="0">'на 01.07.'!$4:$6</definedName>
    <definedName name="Print_Titles_0_0_0_0_0_0_0_0_0_0_0_0_0_0_0" localSheetId="4">'2024'!$4:$6</definedName>
    <definedName name="Print_Titles_0_0_0_0_0_0_0_0_0_0_0_0_0_0_0" localSheetId="0">'на 01.07.'!$4:$6</definedName>
    <definedName name="Z_10B69522_62AE_4313_859A_9E4F497E803C_.wvu.Cols" localSheetId="4">'2024'!$A:$B,'2024'!$E:$E,'2024'!$L:$L</definedName>
    <definedName name="Z_10B69522_62AE_4313_859A_9E4F497E803C_.wvu.Cols" localSheetId="0">'на 01.07.'!$A:$B,'на 01.07.'!$F:$F</definedName>
    <definedName name="Z_10B69522_62AE_4313_859A_9E4F497E803C_.wvu.PrintArea" localSheetId="0">'на 01.07.'!$A$4:$L$175</definedName>
    <definedName name="Z_10B69522_62AE_4313_859A_9E4F497E803C_.wvu.PrintTitles" localSheetId="4">'2024'!$4:$6</definedName>
    <definedName name="Z_10B69522_62AE_4313_859A_9E4F497E803C_.wvu.PrintTitles" localSheetId="0">'на 01.07.'!$4:$6</definedName>
    <definedName name="Z_10B69522_62AE_4313_859A_9E4F497E803C_.wvu.Rows" localSheetId="4">'2024'!#REF!,'2024'!#REF!,'2024'!#REF!,'2024'!#REF!</definedName>
    <definedName name="Z_2158CA70_799D_4BB3_A14D_CE651C5FDF72_.wvu.Cols" localSheetId="4" hidden="1">'2024'!$A:$B,'2024'!$E:$E</definedName>
    <definedName name="Z_2158CA70_799D_4BB3_A14D_CE651C5FDF72_.wvu.Cols" localSheetId="0" hidden="1">'на 01.07.'!$A:$B,'на 01.07.'!$F:$F</definedName>
    <definedName name="Z_2158CA70_799D_4BB3_A14D_CE651C5FDF72_.wvu.PrintArea" localSheetId="4" hidden="1">'2024'!$C$1:$K$161</definedName>
    <definedName name="Z_2158CA70_799D_4BB3_A14D_CE651C5FDF72_.wvu.PrintArea" localSheetId="0" hidden="1">'на 01.07.'!$A$4:$L$175</definedName>
    <definedName name="Z_2158CA70_799D_4BB3_A14D_CE651C5FDF72_.wvu.PrintTitles" localSheetId="4" hidden="1">'2024'!$4:$6</definedName>
    <definedName name="Z_2158CA70_799D_4BB3_A14D_CE651C5FDF72_.wvu.PrintTitles" localSheetId="0" hidden="1">'на 01.07.'!$4:$6</definedName>
    <definedName name="Z_3FB72F59_1B98_45E7_AB8D_8EFF6AD4BF11_.wvu.Cols" localSheetId="4" hidden="1">'2024'!$A:$B,'2024'!$E:$E</definedName>
    <definedName name="Z_3FB72F59_1B98_45E7_AB8D_8EFF6AD4BF11_.wvu.Cols" localSheetId="0" hidden="1">'на 01.07.'!$A:$B,'на 01.07.'!$F:$F</definedName>
    <definedName name="Z_3FB72F59_1B98_45E7_AB8D_8EFF6AD4BF11_.wvu.PrintArea" localSheetId="4" hidden="1">'2024'!$C$1:$K$164</definedName>
    <definedName name="Z_3FB72F59_1B98_45E7_AB8D_8EFF6AD4BF11_.wvu.PrintArea" localSheetId="0" hidden="1">'на 01.07.'!$A$4:$L$175</definedName>
    <definedName name="Z_3FB72F59_1B98_45E7_AB8D_8EFF6AD4BF11_.wvu.PrintTitles" localSheetId="4" hidden="1">'2024'!$4:$6</definedName>
    <definedName name="Z_3FB72F59_1B98_45E7_AB8D_8EFF6AD4BF11_.wvu.PrintTitles" localSheetId="0" hidden="1">'на 01.07.'!$4:$6</definedName>
    <definedName name="Z_4E69F3DB_55EF_402E_B654_EB5E14AA90F9_.wvu.Cols" localSheetId="4">'2024'!$A:$B,'2024'!$E:$E</definedName>
    <definedName name="Z_4E69F3DB_55EF_402E_B654_EB5E14AA90F9_.wvu.Cols" localSheetId="0">'на 01.07.'!$A:$B,'на 01.07.'!$F:$F</definedName>
    <definedName name="Z_4E69F3DB_55EF_402E_B654_EB5E14AA90F9_.wvu.PrintArea" localSheetId="4">'2024'!$C$1:$K$160</definedName>
    <definedName name="Z_4E69F3DB_55EF_402E_B654_EB5E14AA90F9_.wvu.PrintArea" localSheetId="0">'на 01.07.'!$A$4:$L$175</definedName>
    <definedName name="Z_4E69F3DB_55EF_402E_B654_EB5E14AA90F9_.wvu.PrintTitles" localSheetId="4">'2024'!$4:$6</definedName>
    <definedName name="Z_4E69F3DB_55EF_402E_B654_EB5E14AA90F9_.wvu.PrintTitles" localSheetId="0">'на 01.07.'!$4:$6</definedName>
    <definedName name="Z_59B1F92E_3080_4B3C_AB43_7CBA0A8FFB6D_.wvu.Cols" localSheetId="4">'2024'!$A:$B,'2024'!$E:$E</definedName>
    <definedName name="Z_59B1F92E_3080_4B3C_AB43_7CBA0A8FFB6D_.wvu.Cols" localSheetId="0">'на 01.07.'!$A:$B,'на 01.07.'!$F:$F</definedName>
    <definedName name="Z_59B1F92E_3080_4B3C_AB43_7CBA0A8FFB6D_.wvu.PrintArea" localSheetId="4">'2024'!$C$1:$K$160</definedName>
    <definedName name="Z_59B1F92E_3080_4B3C_AB43_7CBA0A8FFB6D_.wvu.PrintArea" localSheetId="0">'на 01.07.'!$A$4:$L$175</definedName>
    <definedName name="Z_59B1F92E_3080_4B3C_AB43_7CBA0A8FFB6D_.wvu.PrintTitles" localSheetId="4">'2024'!$4:$6</definedName>
    <definedName name="Z_59B1F92E_3080_4B3C_AB43_7CBA0A8FFB6D_.wvu.PrintTitles" localSheetId="0">'на 01.07.'!$4:$6</definedName>
    <definedName name="Z_73725B44_0E88_4E9B_9F1A_2D0C56351361_.wvu.Cols" localSheetId="4">'2024'!$A:$B,'2024'!$E:$E</definedName>
    <definedName name="Z_73725B44_0E88_4E9B_9F1A_2D0C56351361_.wvu.Cols" localSheetId="0">'на 01.07.'!$A:$B,'на 01.07.'!$F:$F</definedName>
    <definedName name="Z_73725B44_0E88_4E9B_9F1A_2D0C56351361_.wvu.PrintArea" localSheetId="4">'2024'!$C$1:$K$161</definedName>
    <definedName name="Z_73725B44_0E88_4E9B_9F1A_2D0C56351361_.wvu.PrintArea" localSheetId="0">'на 01.07.'!$A$4:$L$175</definedName>
    <definedName name="Z_73725B44_0E88_4E9B_9F1A_2D0C56351361_.wvu.PrintTitles" localSheetId="4">'2024'!$4:$6</definedName>
    <definedName name="Z_73725B44_0E88_4E9B_9F1A_2D0C56351361_.wvu.PrintTitles" localSheetId="0">'на 01.07.'!$4:$6</definedName>
    <definedName name="Z_85823924_F702_454C_9560_EF9678FA093B_.wvu.Cols" localSheetId="4" hidden="1">'2024'!$A:$B,'2024'!$E:$E</definedName>
    <definedName name="Z_85823924_F702_454C_9560_EF9678FA093B_.wvu.Cols" localSheetId="0" hidden="1">'на 01.07.'!$A:$B,'на 01.07.'!$F:$F</definedName>
    <definedName name="Z_85823924_F702_454C_9560_EF9678FA093B_.wvu.PrintArea" localSheetId="4" hidden="1">'2024'!$A$1:$K$164</definedName>
    <definedName name="Z_85823924_F702_454C_9560_EF9678FA093B_.wvu.PrintArea" localSheetId="0" hidden="1">'на 01.07.'!$A$4:$L$175</definedName>
    <definedName name="Z_85823924_F702_454C_9560_EF9678FA093B_.wvu.PrintTitles" localSheetId="4" hidden="1">'2024'!$4:$6</definedName>
    <definedName name="Z_85823924_F702_454C_9560_EF9678FA093B_.wvu.PrintTitles" localSheetId="0" hidden="1">'на 01.07.'!$4:$6</definedName>
    <definedName name="Z_B3CB5D73_2EE9_4DF4_8F46_8251E8EB0BA5_.wvu.Cols" localSheetId="4">'2024'!$A:$B,'2024'!$E:$E</definedName>
    <definedName name="Z_B3CB5D73_2EE9_4DF4_8F46_8251E8EB0BA5_.wvu.Cols" localSheetId="0">'на 01.07.'!$A:$B,'на 01.07.'!$F:$F</definedName>
    <definedName name="Z_B3CB5D73_2EE9_4DF4_8F46_8251E8EB0BA5_.wvu.PrintArea" localSheetId="4">'2024'!$C$1:$K$161</definedName>
    <definedName name="Z_B3CB5D73_2EE9_4DF4_8F46_8251E8EB0BA5_.wvu.PrintArea" localSheetId="0">'на 01.07.'!$A$4:$L$175</definedName>
    <definedName name="Z_B3CB5D73_2EE9_4DF4_8F46_8251E8EB0BA5_.wvu.PrintTitles" localSheetId="4">'2024'!$4:$6</definedName>
    <definedName name="Z_B3CB5D73_2EE9_4DF4_8F46_8251E8EB0BA5_.wvu.PrintTitles" localSheetId="0">'на 01.07.'!$4:$6</definedName>
    <definedName name="Z_B7EF8E8E_0A32_453C_9F20_38F4E88467B3_.wvu.Cols" localSheetId="4" hidden="1">'2024'!$A:$B,'2024'!$E:$E</definedName>
    <definedName name="Z_B7EF8E8E_0A32_453C_9F20_38F4E88467B3_.wvu.Cols" localSheetId="0" hidden="1">'на 01.07.'!$A:$B,'на 01.07.'!$F:$F</definedName>
    <definedName name="Z_B7EF8E8E_0A32_453C_9F20_38F4E88467B3_.wvu.PrintArea" localSheetId="4" hidden="1">'2024'!$C$1:$K$164</definedName>
    <definedName name="Z_B7EF8E8E_0A32_453C_9F20_38F4E88467B3_.wvu.PrintArea" localSheetId="0" hidden="1">'на 01.07.'!$A$4:$L$175</definedName>
    <definedName name="Z_B7EF8E8E_0A32_453C_9F20_38F4E88467B3_.wvu.PrintTitles" localSheetId="4" hidden="1">'2024'!$4:$6</definedName>
    <definedName name="Z_B7EF8E8E_0A32_453C_9F20_38F4E88467B3_.wvu.PrintTitles" localSheetId="0" hidden="1">'на 01.07.'!$4:$6</definedName>
    <definedName name="Z_C522B59F_11A6_419D_A23E_192E8B5DB41E_.wvu.Cols" localSheetId="4" hidden="1">'2024'!$A:$B,'2024'!$E:$E</definedName>
    <definedName name="Z_C522B59F_11A6_419D_A23E_192E8B5DB41E_.wvu.Cols" localSheetId="0" hidden="1">'на 01.07.'!$A:$B,'на 01.07.'!$F:$F</definedName>
    <definedName name="Z_C522B59F_11A6_419D_A23E_192E8B5DB41E_.wvu.PrintArea" localSheetId="4" hidden="1">'2024'!$C$1:$K$164</definedName>
    <definedName name="Z_C522B59F_11A6_419D_A23E_192E8B5DB41E_.wvu.PrintArea" localSheetId="0" hidden="1">'на 01.07.'!$A$4:$L$175</definedName>
    <definedName name="Z_C522B59F_11A6_419D_A23E_192E8B5DB41E_.wvu.PrintTitles" localSheetId="4" hidden="1">'2024'!$4:$6</definedName>
    <definedName name="Z_C522B59F_11A6_419D_A23E_192E8B5DB41E_.wvu.PrintTitles" localSheetId="0" hidden="1">'на 01.07.'!$4:$6</definedName>
    <definedName name="Z_EDED9BCA_CA73_410B_AD6C_EB75BF6ABD57_.wvu.Cols" localSheetId="4">'2024'!$A:$B,'2024'!$E:$E</definedName>
    <definedName name="Z_EDED9BCA_CA73_410B_AD6C_EB75BF6ABD57_.wvu.Cols" localSheetId="0">'на 01.07.'!$A:$B,'на 01.07.'!$F:$F</definedName>
    <definedName name="Z_EDED9BCA_CA73_410B_AD6C_EB75BF6ABD57_.wvu.PrintArea" localSheetId="4">'2024'!$C$1:$K$160</definedName>
    <definedName name="Z_EDED9BCA_CA73_410B_AD6C_EB75BF6ABD57_.wvu.PrintArea" localSheetId="0">'на 01.07.'!$A$4:$L$175</definedName>
    <definedName name="Z_EDED9BCA_CA73_410B_AD6C_EB75BF6ABD57_.wvu.PrintTitles" localSheetId="4">'2024'!$4:$6</definedName>
    <definedName name="Z_EDED9BCA_CA73_410B_AD6C_EB75BF6ABD57_.wvu.PrintTitles" localSheetId="0">'на 01.07.'!$4:$6</definedName>
    <definedName name="_xlnm.Print_Titles" localSheetId="4">'2024'!$4:$6</definedName>
    <definedName name="_xlnm.Print_Titles" localSheetId="0">'на 01.07.'!$4:$6</definedName>
    <definedName name="_xlnm.Print_Area" localSheetId="4">'2024'!$A$1:$K$164</definedName>
    <definedName name="_xlnm.Print_Area" localSheetId="0">'на 01.07.'!$A$4:$L$175</definedName>
  </definedNames>
  <calcPr calcId="145621"/>
  <customWorkbookViews>
    <customWorkbookView name="Орлова Татьяна Олеговна - Личное представление" guid="{B7EF8E8E-0A32-453C-9F20-38F4E88467B3}" mergeInterval="0" personalView="1" maximized="1" windowWidth="1596" windowHeight="655" tabRatio="500" activeSheetId="2"/>
    <customWorkbookView name="Бобрецова Наталья Геннадьевна - Личное представление" guid="{3FB72F59-1B98-45E7-AB8D-8EFF6AD4BF11}" mergeInterval="0" personalView="1" maximized="1" windowWidth="1561" windowHeight="640" tabRatio="500" activeSheetId="2"/>
    <customWorkbookView name="Зыкова Елена Юрьевна - Личное представление" guid="{2158CA70-799D-4BB3-A14D-CE651C5FDF72}" mergeInterval="0" personalView="1" maximized="1" windowWidth="1596" windowHeight="685" tabRatio="500" activeSheetId="2"/>
    <customWorkbookView name="Бабина Виктория Александровна - Личное представление" guid="{C522B59F-11A6-419D-A23E-192E8B5DB41E}" mergeInterval="0" personalView="1" maximized="1" windowWidth="1916" windowHeight="795" tabRatio="500" activeSheetId="2"/>
    <customWorkbookView name="Старшинова Ксения Ивановна - Личное представление" guid="{85823924-F702-454C-9560-EF9678FA093B}" mergeInterval="0" personalView="1" maximized="1" windowWidth="1596" windowHeight="762" tabRatio="500" activeSheetId="2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7" i="2" l="1"/>
  <c r="F127" i="2" l="1"/>
  <c r="H37" i="2"/>
  <c r="H130" i="2"/>
  <c r="H71" i="2"/>
  <c r="H68" i="2"/>
  <c r="K26" i="2" l="1"/>
  <c r="K24" i="2"/>
  <c r="K22" i="2"/>
  <c r="K20" i="2"/>
  <c r="J26" i="2"/>
  <c r="J24" i="2"/>
  <c r="J22" i="2"/>
  <c r="J20" i="2"/>
  <c r="I26" i="2"/>
  <c r="I24" i="2"/>
  <c r="I22" i="2"/>
  <c r="I20" i="2"/>
  <c r="K39" i="2"/>
  <c r="K37" i="2"/>
  <c r="K34" i="2"/>
  <c r="K32" i="2"/>
  <c r="K30" i="2"/>
  <c r="J39" i="2"/>
  <c r="J37" i="2"/>
  <c r="J34" i="2"/>
  <c r="J32" i="2"/>
  <c r="J30" i="2"/>
  <c r="I39" i="2"/>
  <c r="I37" i="2"/>
  <c r="I34" i="2"/>
  <c r="I32" i="2"/>
  <c r="I30" i="2"/>
  <c r="K134" i="2"/>
  <c r="K132" i="2" s="1"/>
  <c r="K130" i="2"/>
  <c r="K127" i="2"/>
  <c r="K124" i="2"/>
  <c r="K122" i="2"/>
  <c r="K121" i="2" s="1"/>
  <c r="K119" i="2"/>
  <c r="K117" i="2"/>
  <c r="K115" i="2"/>
  <c r="K113" i="2"/>
  <c r="K111" i="2"/>
  <c r="K109" i="2"/>
  <c r="K107" i="2"/>
  <c r="K105" i="2"/>
  <c r="K103" i="2"/>
  <c r="K101" i="2"/>
  <c r="K99" i="2"/>
  <c r="K95" i="2"/>
  <c r="K94" i="2" s="1"/>
  <c r="K92" i="2"/>
  <c r="K91" i="2" s="1"/>
  <c r="K89" i="2"/>
  <c r="K88" i="2" s="1"/>
  <c r="K85" i="2"/>
  <c r="K84" i="2" s="1"/>
  <c r="K82" i="2"/>
  <c r="K81" i="2" s="1"/>
  <c r="K77" i="2"/>
  <c r="K74" i="2" s="1"/>
  <c r="K73" i="2" s="1"/>
  <c r="K71" i="2"/>
  <c r="K70" i="2" s="1"/>
  <c r="K68" i="2"/>
  <c r="K67" i="2" s="1"/>
  <c r="K65" i="2"/>
  <c r="K63" i="2"/>
  <c r="K61" i="2"/>
  <c r="K57" i="2"/>
  <c r="K56" i="2" s="1"/>
  <c r="K55" i="2" s="1"/>
  <c r="K53" i="2"/>
  <c r="K52" i="2" s="1"/>
  <c r="K50" i="2"/>
  <c r="K47" i="2"/>
  <c r="K45" i="2"/>
  <c r="K42" i="2"/>
  <c r="J134" i="2"/>
  <c r="J132" i="2" s="1"/>
  <c r="J130" i="2"/>
  <c r="J127" i="2"/>
  <c r="J124" i="2"/>
  <c r="J122" i="2"/>
  <c r="J121" i="2" s="1"/>
  <c r="J119" i="2"/>
  <c r="J117" i="2"/>
  <c r="J115" i="2"/>
  <c r="J113" i="2"/>
  <c r="J111" i="2"/>
  <c r="J109" i="2"/>
  <c r="J107" i="2"/>
  <c r="J105" i="2"/>
  <c r="J103" i="2"/>
  <c r="J101" i="2"/>
  <c r="J99" i="2"/>
  <c r="J95" i="2"/>
  <c r="J94" i="2" s="1"/>
  <c r="J92" i="2"/>
  <c r="J91" i="2" s="1"/>
  <c r="J89" i="2"/>
  <c r="J88" i="2" s="1"/>
  <c r="J85" i="2"/>
  <c r="J84" i="2" s="1"/>
  <c r="J82" i="2"/>
  <c r="J81" i="2" s="1"/>
  <c r="J77" i="2"/>
  <c r="J74" i="2" s="1"/>
  <c r="J73" i="2" s="1"/>
  <c r="J71" i="2"/>
  <c r="J70" i="2" s="1"/>
  <c r="J68" i="2"/>
  <c r="J67" i="2" s="1"/>
  <c r="J65" i="2"/>
  <c r="J63" i="2"/>
  <c r="J61" i="2"/>
  <c r="J57" i="2"/>
  <c r="J56" i="2" s="1"/>
  <c r="J55" i="2" s="1"/>
  <c r="J53" i="2"/>
  <c r="J52" i="2" s="1"/>
  <c r="J50" i="2"/>
  <c r="J47" i="2"/>
  <c r="J45" i="2"/>
  <c r="J42" i="2"/>
  <c r="I134" i="2"/>
  <c r="I132" i="2" s="1"/>
  <c r="I130" i="2"/>
  <c r="I126" i="2" s="1"/>
  <c r="I124" i="2"/>
  <c r="I122" i="2"/>
  <c r="I121" i="2" s="1"/>
  <c r="I119" i="2"/>
  <c r="I117" i="2"/>
  <c r="I115" i="2"/>
  <c r="I113" i="2"/>
  <c r="I111" i="2"/>
  <c r="I109" i="2"/>
  <c r="I107" i="2"/>
  <c r="I105" i="2"/>
  <c r="I103" i="2"/>
  <c r="I101" i="2"/>
  <c r="I99" i="2"/>
  <c r="I95" i="2"/>
  <c r="I94" i="2" s="1"/>
  <c r="I92" i="2"/>
  <c r="I91" i="2" s="1"/>
  <c r="I89" i="2"/>
  <c r="I88" i="2" s="1"/>
  <c r="I85" i="2"/>
  <c r="I84" i="2" s="1"/>
  <c r="I82" i="2"/>
  <c r="I81" i="2" s="1"/>
  <c r="I77" i="2"/>
  <c r="I74" i="2" s="1"/>
  <c r="I73" i="2" s="1"/>
  <c r="I71" i="2"/>
  <c r="I70" i="2" s="1"/>
  <c r="I68" i="2"/>
  <c r="I67" i="2" s="1"/>
  <c r="I65" i="2"/>
  <c r="I63" i="2"/>
  <c r="I61" i="2"/>
  <c r="I57" i="2"/>
  <c r="I56" i="2" s="1"/>
  <c r="I55" i="2" s="1"/>
  <c r="I53" i="2"/>
  <c r="I52" i="2" s="1"/>
  <c r="I50" i="2"/>
  <c r="I47" i="2"/>
  <c r="I45" i="2"/>
  <c r="I42" i="2"/>
  <c r="H134" i="2"/>
  <c r="H132" i="2" s="1"/>
  <c r="H127" i="2"/>
  <c r="H124" i="2"/>
  <c r="H122" i="2"/>
  <c r="H121" i="2" s="1"/>
  <c r="H119" i="2"/>
  <c r="H117" i="2"/>
  <c r="H115" i="2"/>
  <c r="H113" i="2"/>
  <c r="H111" i="2"/>
  <c r="H109" i="2"/>
  <c r="H107" i="2"/>
  <c r="H105" i="2"/>
  <c r="H103" i="2"/>
  <c r="H101" i="2"/>
  <c r="H99" i="2"/>
  <c r="H95" i="2"/>
  <c r="H94" i="2" s="1"/>
  <c r="H92" i="2"/>
  <c r="H91" i="2" s="1"/>
  <c r="H89" i="2"/>
  <c r="H88" i="2" s="1"/>
  <c r="H85" i="2"/>
  <c r="H84" i="2" s="1"/>
  <c r="H82" i="2"/>
  <c r="H81" i="2" s="1"/>
  <c r="H77" i="2"/>
  <c r="H74" i="2" s="1"/>
  <c r="H73" i="2" s="1"/>
  <c r="H70" i="2"/>
  <c r="H67" i="2"/>
  <c r="H65" i="2"/>
  <c r="H63" i="2"/>
  <c r="H61" i="2"/>
  <c r="H57" i="2"/>
  <c r="H56" i="2" s="1"/>
  <c r="H55" i="2" s="1"/>
  <c r="H53" i="2"/>
  <c r="H52" i="2" s="1"/>
  <c r="H50" i="2"/>
  <c r="H47" i="2"/>
  <c r="H45" i="2"/>
  <c r="H42" i="2"/>
  <c r="H39" i="2"/>
  <c r="H34" i="2"/>
  <c r="H32" i="2"/>
  <c r="H30" i="2"/>
  <c r="F134" i="2"/>
  <c r="F132" i="2" s="1"/>
  <c r="F122" i="2"/>
  <c r="F121" i="2" s="1"/>
  <c r="F130" i="2"/>
  <c r="F124" i="2"/>
  <c r="F119" i="2"/>
  <c r="F117" i="2"/>
  <c r="F115" i="2"/>
  <c r="F113" i="2"/>
  <c r="F111" i="2"/>
  <c r="F109" i="2"/>
  <c r="F107" i="2"/>
  <c r="F105" i="2"/>
  <c r="F103" i="2"/>
  <c r="F101" i="2"/>
  <c r="F99" i="2"/>
  <c r="F95" i="2"/>
  <c r="F94" i="2" s="1"/>
  <c r="F92" i="2"/>
  <c r="F91" i="2" s="1"/>
  <c r="F89" i="2"/>
  <c r="F88" i="2" s="1"/>
  <c r="F85" i="2"/>
  <c r="F84" i="2" s="1"/>
  <c r="F82" i="2"/>
  <c r="F81" i="2" s="1"/>
  <c r="F77" i="2"/>
  <c r="F74" i="2" s="1"/>
  <c r="F73" i="2" s="1"/>
  <c r="F71" i="2"/>
  <c r="F70" i="2" s="1"/>
  <c r="F68" i="2"/>
  <c r="F67" i="2" s="1"/>
  <c r="F65" i="2"/>
  <c r="F63" i="2"/>
  <c r="F61" i="2"/>
  <c r="F57" i="2"/>
  <c r="F56" i="2" s="1"/>
  <c r="F55" i="2" s="1"/>
  <c r="F53" i="2"/>
  <c r="F52" i="2" s="1"/>
  <c r="F50" i="2"/>
  <c r="F47" i="2"/>
  <c r="F45" i="2"/>
  <c r="F42" i="2"/>
  <c r="F39" i="2"/>
  <c r="F37" i="2"/>
  <c r="F34" i="2"/>
  <c r="F32" i="2"/>
  <c r="F30" i="2"/>
  <c r="H26" i="2"/>
  <c r="H24" i="2"/>
  <c r="H22" i="2"/>
  <c r="H20" i="2"/>
  <c r="F26" i="2"/>
  <c r="F24" i="2"/>
  <c r="F22" i="2"/>
  <c r="F20" i="2"/>
  <c r="K98" i="2" l="1"/>
  <c r="I98" i="2"/>
  <c r="I97" i="2" s="1"/>
  <c r="J98" i="2"/>
  <c r="F98" i="2"/>
  <c r="J49" i="2"/>
  <c r="H126" i="2"/>
  <c r="H80" i="2"/>
  <c r="H98" i="2"/>
  <c r="H97" i="2" s="1"/>
  <c r="H60" i="2"/>
  <c r="H59" i="2" s="1"/>
  <c r="J126" i="2"/>
  <c r="K126" i="2"/>
  <c r="J29" i="2"/>
  <c r="H49" i="2"/>
  <c r="H29" i="2"/>
  <c r="I87" i="2"/>
  <c r="H19" i="2"/>
  <c r="H44" i="2"/>
  <c r="H41" i="2" s="1"/>
  <c r="I49" i="2"/>
  <c r="F60" i="2"/>
  <c r="F59" i="2" s="1"/>
  <c r="K80" i="2"/>
  <c r="J80" i="2"/>
  <c r="I80" i="2"/>
  <c r="K60" i="2"/>
  <c r="K59" i="2" s="1"/>
  <c r="J60" i="2"/>
  <c r="J59" i="2" s="1"/>
  <c r="I60" i="2"/>
  <c r="I59" i="2" s="1"/>
  <c r="K29" i="2"/>
  <c r="I29" i="2"/>
  <c r="K44" i="2"/>
  <c r="K41" i="2" s="1"/>
  <c r="J44" i="2"/>
  <c r="J41" i="2" s="1"/>
  <c r="I44" i="2"/>
  <c r="I41" i="2" s="1"/>
  <c r="K49" i="2"/>
  <c r="J19" i="2"/>
  <c r="K19" i="2"/>
  <c r="I19" i="2"/>
  <c r="K87" i="2"/>
  <c r="J87" i="2"/>
  <c r="H87" i="2"/>
  <c r="F126" i="2"/>
  <c r="F87" i="2"/>
  <c r="F80" i="2"/>
  <c r="F49" i="2"/>
  <c r="F44" i="2"/>
  <c r="F41" i="2" s="1"/>
  <c r="F29" i="2"/>
  <c r="F19" i="2"/>
  <c r="I137" i="2"/>
  <c r="J137" i="2"/>
  <c r="K137" i="2"/>
  <c r="H137" i="2"/>
  <c r="F137" i="2"/>
  <c r="I156" i="2"/>
  <c r="F156" i="2"/>
  <c r="J158" i="2"/>
  <c r="F10" i="2"/>
  <c r="F9" i="2" s="1"/>
  <c r="K97" i="2" l="1"/>
  <c r="J97" i="2"/>
  <c r="F97" i="2"/>
  <c r="G127" i="2"/>
  <c r="G134" i="2"/>
  <c r="G132" i="2" s="1"/>
  <c r="G130" i="2"/>
  <c r="G122" i="2"/>
  <c r="G121" i="2" s="1"/>
  <c r="G124" i="2"/>
  <c r="G119" i="2"/>
  <c r="G115" i="2"/>
  <c r="G117" i="2"/>
  <c r="G113" i="2"/>
  <c r="G111" i="2"/>
  <c r="G109" i="2"/>
  <c r="G107" i="2"/>
  <c r="G105" i="2"/>
  <c r="G103" i="2"/>
  <c r="G101" i="2"/>
  <c r="G99" i="2"/>
  <c r="G10" i="2"/>
  <c r="G34" i="2"/>
  <c r="G47" i="2"/>
  <c r="G45" i="2"/>
  <c r="G42" i="2"/>
  <c r="G57" i="2"/>
  <c r="G56" i="2" s="1"/>
  <c r="G55" i="2" s="1"/>
  <c r="G63" i="2"/>
  <c r="G61" i="2"/>
  <c r="G65" i="2"/>
  <c r="G68" i="2"/>
  <c r="G67" i="2" s="1"/>
  <c r="G71" i="2"/>
  <c r="G70" i="2" s="1"/>
  <c r="G77" i="2"/>
  <c r="G74" i="2" s="1"/>
  <c r="G85" i="2"/>
  <c r="G84" i="2" s="1"/>
  <c r="G82" i="2"/>
  <c r="G81" i="2" s="1"/>
  <c r="G89" i="2"/>
  <c r="G88" i="2" s="1"/>
  <c r="G92" i="2"/>
  <c r="G91" i="2" s="1"/>
  <c r="G95" i="2"/>
  <c r="G137" i="2"/>
  <c r="G136" i="2" s="1"/>
  <c r="G53" i="2"/>
  <c r="G52" i="2" s="1"/>
  <c r="G50" i="2"/>
  <c r="G32" i="2"/>
  <c r="G30" i="2"/>
  <c r="G39" i="2"/>
  <c r="G37" i="2"/>
  <c r="G26" i="2"/>
  <c r="G24" i="2"/>
  <c r="G22" i="2"/>
  <c r="G20" i="2"/>
  <c r="K10" i="2"/>
  <c r="J10" i="2"/>
  <c r="I10" i="2"/>
  <c r="H10" i="2"/>
  <c r="G98" i="2" l="1"/>
  <c r="G44" i="2"/>
  <c r="G126" i="2"/>
  <c r="G60" i="2"/>
  <c r="G59" i="2" s="1"/>
  <c r="G29" i="2"/>
  <c r="G28" i="2" s="1"/>
  <c r="G19" i="2"/>
  <c r="G18" i="2" s="1"/>
  <c r="H150" i="2"/>
  <c r="G97" i="2" l="1"/>
  <c r="J145" i="2"/>
  <c r="J156" i="2" l="1"/>
  <c r="K156" i="2"/>
  <c r="G156" i="2" l="1"/>
  <c r="H156" i="2"/>
  <c r="H160" i="2"/>
  <c r="G160" i="2"/>
  <c r="I160" i="2"/>
  <c r="J160" i="2"/>
  <c r="K160" i="2"/>
  <c r="F160" i="2"/>
  <c r="F18" i="2" l="1"/>
  <c r="H18" i="2"/>
  <c r="G73" i="2" l="1"/>
  <c r="I145" i="2" l="1"/>
  <c r="G141" i="2"/>
  <c r="I141" i="2"/>
  <c r="J141" i="2"/>
  <c r="K141" i="2"/>
  <c r="F141" i="2"/>
  <c r="F145" i="2"/>
  <c r="K145" i="2" l="1"/>
  <c r="G145" i="2"/>
  <c r="K150" i="2" l="1"/>
  <c r="K140" i="2" s="1"/>
  <c r="K139" i="2" s="1"/>
  <c r="J150" i="2"/>
  <c r="J140" i="2" s="1"/>
  <c r="J139" i="2" s="1"/>
  <c r="I150" i="2"/>
  <c r="G150" i="2"/>
  <c r="F150" i="2"/>
  <c r="F140" i="2" s="1"/>
  <c r="F139" i="2" s="1"/>
  <c r="H145" i="2"/>
  <c r="K136" i="2"/>
  <c r="J136" i="2"/>
  <c r="I136" i="2"/>
  <c r="H136" i="2"/>
  <c r="F136" i="2"/>
  <c r="F28" i="2"/>
  <c r="K28" i="2"/>
  <c r="I18" i="2"/>
  <c r="I9" i="2"/>
  <c r="H9" i="2"/>
  <c r="G9" i="2"/>
  <c r="L174" i="1"/>
  <c r="K174" i="1"/>
  <c r="J174" i="1"/>
  <c r="I174" i="1"/>
  <c r="G174" i="1"/>
  <c r="L172" i="1"/>
  <c r="K172" i="1"/>
  <c r="J172" i="1"/>
  <c r="I172" i="1"/>
  <c r="H172" i="1"/>
  <c r="H171" i="1" s="1"/>
  <c r="G172" i="1"/>
  <c r="L169" i="1"/>
  <c r="K169" i="1"/>
  <c r="J169" i="1"/>
  <c r="I169" i="1"/>
  <c r="H169" i="1"/>
  <c r="G169" i="1"/>
  <c r="L167" i="1"/>
  <c r="K167" i="1"/>
  <c r="J167" i="1"/>
  <c r="I167" i="1"/>
  <c r="H167" i="1"/>
  <c r="G167" i="1"/>
  <c r="L165" i="1"/>
  <c r="K165" i="1"/>
  <c r="J165" i="1"/>
  <c r="I165" i="1"/>
  <c r="H165" i="1"/>
  <c r="G165" i="1"/>
  <c r="L163" i="1"/>
  <c r="K163" i="1"/>
  <c r="J163" i="1"/>
  <c r="I163" i="1"/>
  <c r="H163" i="1"/>
  <c r="G163" i="1"/>
  <c r="L160" i="1"/>
  <c r="L159" i="1" s="1"/>
  <c r="K160" i="1"/>
  <c r="K159" i="1" s="1"/>
  <c r="J160" i="1"/>
  <c r="J159" i="1" s="1"/>
  <c r="I160" i="1"/>
  <c r="I159" i="1" s="1"/>
  <c r="H160" i="1"/>
  <c r="H159" i="1" s="1"/>
  <c r="G160" i="1"/>
  <c r="G159" i="1" s="1"/>
  <c r="L152" i="1"/>
  <c r="K152" i="1"/>
  <c r="J152" i="1"/>
  <c r="I152" i="1"/>
  <c r="H152" i="1"/>
  <c r="G152" i="1"/>
  <c r="L149" i="1"/>
  <c r="L148" i="1" s="1"/>
  <c r="K149" i="1"/>
  <c r="K148" i="1" s="1"/>
  <c r="J149" i="1"/>
  <c r="J148" i="1" s="1"/>
  <c r="I149" i="1"/>
  <c r="I148" i="1" s="1"/>
  <c r="H149" i="1"/>
  <c r="H148" i="1" s="1"/>
  <c r="G149" i="1"/>
  <c r="G148" i="1" s="1"/>
  <c r="L146" i="1"/>
  <c r="K146" i="1"/>
  <c r="J146" i="1"/>
  <c r="I146" i="1"/>
  <c r="H146" i="1"/>
  <c r="G146" i="1"/>
  <c r="L144" i="1"/>
  <c r="K144" i="1"/>
  <c r="J144" i="1"/>
  <c r="I144" i="1"/>
  <c r="H144" i="1"/>
  <c r="G144" i="1"/>
  <c r="L142" i="1"/>
  <c r="K142" i="1"/>
  <c r="J142" i="1"/>
  <c r="I142" i="1"/>
  <c r="H142" i="1"/>
  <c r="G142" i="1"/>
  <c r="L140" i="1"/>
  <c r="K140" i="1"/>
  <c r="J140" i="1"/>
  <c r="I140" i="1"/>
  <c r="H140" i="1"/>
  <c r="G140" i="1"/>
  <c r="L137" i="1"/>
  <c r="L136" i="1" s="1"/>
  <c r="K137" i="1"/>
  <c r="K136" i="1" s="1"/>
  <c r="J137" i="1"/>
  <c r="J136" i="1" s="1"/>
  <c r="I137" i="1"/>
  <c r="I136" i="1" s="1"/>
  <c r="H137" i="1"/>
  <c r="H136" i="1" s="1"/>
  <c r="G137" i="1"/>
  <c r="G136" i="1" s="1"/>
  <c r="L133" i="1"/>
  <c r="K133" i="1"/>
  <c r="J133" i="1"/>
  <c r="I133" i="1"/>
  <c r="H133" i="1"/>
  <c r="G133" i="1"/>
  <c r="L132" i="1"/>
  <c r="K132" i="1"/>
  <c r="J132" i="1"/>
  <c r="I132" i="1"/>
  <c r="H132" i="1"/>
  <c r="G132" i="1"/>
  <c r="I129" i="1"/>
  <c r="L128" i="1"/>
  <c r="K128" i="1"/>
  <c r="J128" i="1"/>
  <c r="H128" i="1"/>
  <c r="G128" i="1"/>
  <c r="L126" i="1"/>
  <c r="K126" i="1"/>
  <c r="J126" i="1"/>
  <c r="I126" i="1"/>
  <c r="I125" i="1" s="1"/>
  <c r="H126" i="1"/>
  <c r="G126" i="1"/>
  <c r="L123" i="1"/>
  <c r="K123" i="1"/>
  <c r="J123" i="1"/>
  <c r="H123" i="1"/>
  <c r="G123" i="1"/>
  <c r="L121" i="1"/>
  <c r="K121" i="1"/>
  <c r="J121" i="1"/>
  <c r="I121" i="1"/>
  <c r="I118" i="1" s="1"/>
  <c r="H121" i="1"/>
  <c r="G121" i="1"/>
  <c r="L113" i="1"/>
  <c r="L112" i="1" s="1"/>
  <c r="K113" i="1"/>
  <c r="K112" i="1" s="1"/>
  <c r="J113" i="1"/>
  <c r="J112" i="1" s="1"/>
  <c r="I113" i="1"/>
  <c r="I112" i="1" s="1"/>
  <c r="H113" i="1"/>
  <c r="H112" i="1" s="1"/>
  <c r="G113" i="1"/>
  <c r="G112" i="1" s="1"/>
  <c r="L110" i="1"/>
  <c r="K110" i="1"/>
  <c r="J110" i="1"/>
  <c r="I110" i="1"/>
  <c r="H110" i="1"/>
  <c r="G110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97" i="1"/>
  <c r="K97" i="1"/>
  <c r="J97" i="1"/>
  <c r="I97" i="1"/>
  <c r="H97" i="1"/>
  <c r="G97" i="1"/>
  <c r="L94" i="1"/>
  <c r="L93" i="1" s="1"/>
  <c r="K94" i="1"/>
  <c r="K93" i="1" s="1"/>
  <c r="J94" i="1"/>
  <c r="J93" i="1" s="1"/>
  <c r="I94" i="1"/>
  <c r="I93" i="1" s="1"/>
  <c r="H94" i="1"/>
  <c r="H93" i="1" s="1"/>
  <c r="G94" i="1"/>
  <c r="G93" i="1" s="1"/>
  <c r="L91" i="1"/>
  <c r="L90" i="1" s="1"/>
  <c r="K91" i="1"/>
  <c r="K90" i="1" s="1"/>
  <c r="J91" i="1"/>
  <c r="J90" i="1" s="1"/>
  <c r="I91" i="1"/>
  <c r="I90" i="1" s="1"/>
  <c r="H91" i="1"/>
  <c r="H90" i="1" s="1"/>
  <c r="G91" i="1"/>
  <c r="G90" i="1" s="1"/>
  <c r="L88" i="1"/>
  <c r="K88" i="1"/>
  <c r="J88" i="1"/>
  <c r="I88" i="1"/>
  <c r="H88" i="1"/>
  <c r="G88" i="1"/>
  <c r="L86" i="1"/>
  <c r="K86" i="1"/>
  <c r="J86" i="1"/>
  <c r="I86" i="1"/>
  <c r="H86" i="1"/>
  <c r="G86" i="1"/>
  <c r="L84" i="1"/>
  <c r="K84" i="1"/>
  <c r="J84" i="1"/>
  <c r="I84" i="1"/>
  <c r="H84" i="1"/>
  <c r="G84" i="1"/>
  <c r="L81" i="1"/>
  <c r="K81" i="1"/>
  <c r="J81" i="1"/>
  <c r="I81" i="1"/>
  <c r="H81" i="1"/>
  <c r="G81" i="1"/>
  <c r="L79" i="1"/>
  <c r="K79" i="1"/>
  <c r="J79" i="1"/>
  <c r="I79" i="1"/>
  <c r="H79" i="1"/>
  <c r="G79" i="1"/>
  <c r="L71" i="1"/>
  <c r="K71" i="1"/>
  <c r="J71" i="1"/>
  <c r="I71" i="1"/>
  <c r="H71" i="1"/>
  <c r="G71" i="1"/>
  <c r="L69" i="1"/>
  <c r="K69" i="1"/>
  <c r="J69" i="1"/>
  <c r="I69" i="1"/>
  <c r="H69" i="1"/>
  <c r="G69" i="1"/>
  <c r="L66" i="1"/>
  <c r="K66" i="1"/>
  <c r="J66" i="1"/>
  <c r="I66" i="1"/>
  <c r="H66" i="1"/>
  <c r="G66" i="1"/>
  <c r="L60" i="1"/>
  <c r="K60" i="1"/>
  <c r="J60" i="1"/>
  <c r="I60" i="1"/>
  <c r="H60" i="1"/>
  <c r="G60" i="1"/>
  <c r="L54" i="1"/>
  <c r="K54" i="1"/>
  <c r="J54" i="1"/>
  <c r="I54" i="1"/>
  <c r="H54" i="1"/>
  <c r="G54" i="1"/>
  <c r="L50" i="1"/>
  <c r="K50" i="1"/>
  <c r="J50" i="1"/>
  <c r="I50" i="1"/>
  <c r="H50" i="1"/>
  <c r="G50" i="1"/>
  <c r="L46" i="1"/>
  <c r="K46" i="1"/>
  <c r="J46" i="1"/>
  <c r="I46" i="1"/>
  <c r="H46" i="1"/>
  <c r="G46" i="1"/>
  <c r="L41" i="1"/>
  <c r="K41" i="1"/>
  <c r="J41" i="1"/>
  <c r="I41" i="1"/>
  <c r="H41" i="1"/>
  <c r="G41" i="1"/>
  <c r="L38" i="1"/>
  <c r="K38" i="1"/>
  <c r="J38" i="1"/>
  <c r="I38" i="1"/>
  <c r="H38" i="1"/>
  <c r="G38" i="1"/>
  <c r="L35" i="1"/>
  <c r="K35" i="1"/>
  <c r="J35" i="1"/>
  <c r="I35" i="1"/>
  <c r="H35" i="1"/>
  <c r="G35" i="1"/>
  <c r="L32" i="1"/>
  <c r="K32" i="1"/>
  <c r="J32" i="1"/>
  <c r="I32" i="1"/>
  <c r="H32" i="1"/>
  <c r="G32" i="1"/>
  <c r="L30" i="1"/>
  <c r="K30" i="1"/>
  <c r="J30" i="1"/>
  <c r="I30" i="1"/>
  <c r="H30" i="1"/>
  <c r="G30" i="1"/>
  <c r="L19" i="1"/>
  <c r="L18" i="1" s="1"/>
  <c r="K19" i="1"/>
  <c r="K18" i="1" s="1"/>
  <c r="J19" i="1"/>
  <c r="J18" i="1" s="1"/>
  <c r="I19" i="1"/>
  <c r="I18" i="1" s="1"/>
  <c r="H19" i="1"/>
  <c r="H18" i="1" s="1"/>
  <c r="G19" i="1"/>
  <c r="G18" i="1" s="1"/>
  <c r="L13" i="1"/>
  <c r="K13" i="1"/>
  <c r="J13" i="1"/>
  <c r="I13" i="1"/>
  <c r="H13" i="1"/>
  <c r="G13" i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F8" i="2" l="1"/>
  <c r="H141" i="2"/>
  <c r="H140" i="2" s="1"/>
  <c r="H139" i="2" s="1"/>
  <c r="G140" i="2"/>
  <c r="G139" i="2" s="1"/>
  <c r="G94" i="2"/>
  <c r="I140" i="2"/>
  <c r="I139" i="2" s="1"/>
  <c r="L8" i="1"/>
  <c r="I37" i="1"/>
  <c r="K171" i="1"/>
  <c r="G118" i="1"/>
  <c r="H131" i="1"/>
  <c r="H130" i="1" s="1"/>
  <c r="G171" i="1"/>
  <c r="H57" i="1"/>
  <c r="H53" i="1" s="1"/>
  <c r="L57" i="1"/>
  <c r="L53" i="1" s="1"/>
  <c r="L83" i="1"/>
  <c r="L78" i="1" s="1"/>
  <c r="J104" i="1"/>
  <c r="J96" i="1" s="1"/>
  <c r="G45" i="1"/>
  <c r="K45" i="1"/>
  <c r="K139" i="1"/>
  <c r="J125" i="1"/>
  <c r="L37" i="1"/>
  <c r="L29" i="1"/>
  <c r="L28" i="1" s="1"/>
  <c r="G83" i="1"/>
  <c r="G78" i="1" s="1"/>
  <c r="K83" i="1"/>
  <c r="K78" i="1" s="1"/>
  <c r="I83" i="1"/>
  <c r="I78" i="1" s="1"/>
  <c r="K118" i="1"/>
  <c r="L171" i="1"/>
  <c r="L139" i="1"/>
  <c r="J8" i="1"/>
  <c r="J29" i="1"/>
  <c r="J28" i="1" s="1"/>
  <c r="H29" i="1"/>
  <c r="H28" i="1" s="1"/>
  <c r="J37" i="1"/>
  <c r="H37" i="1"/>
  <c r="G104" i="1"/>
  <c r="G96" i="1" s="1"/>
  <c r="K104" i="1"/>
  <c r="K96" i="1" s="1"/>
  <c r="I104" i="1"/>
  <c r="I96" i="1" s="1"/>
  <c r="H139" i="1"/>
  <c r="G8" i="1"/>
  <c r="K8" i="1"/>
  <c r="G29" i="1"/>
  <c r="G28" i="1" s="1"/>
  <c r="K29" i="1"/>
  <c r="K28" i="1" s="1"/>
  <c r="I29" i="1"/>
  <c r="I28" i="1" s="1"/>
  <c r="J45" i="1"/>
  <c r="G57" i="1"/>
  <c r="G53" i="1" s="1"/>
  <c r="K57" i="1"/>
  <c r="K53" i="1" s="1"/>
  <c r="I57" i="1"/>
  <c r="I53" i="1" s="1"/>
  <c r="J83" i="1"/>
  <c r="J78" i="1" s="1"/>
  <c r="H83" i="1"/>
  <c r="H78" i="1" s="1"/>
  <c r="I117" i="1"/>
  <c r="H125" i="1"/>
  <c r="L125" i="1"/>
  <c r="G131" i="1"/>
  <c r="G130" i="1" s="1"/>
  <c r="K131" i="1"/>
  <c r="K130" i="1" s="1"/>
  <c r="I131" i="1"/>
  <c r="I130" i="1" s="1"/>
  <c r="J171" i="1"/>
  <c r="H8" i="1"/>
  <c r="G37" i="1"/>
  <c r="K37" i="1"/>
  <c r="H45" i="1"/>
  <c r="L45" i="1"/>
  <c r="H104" i="1"/>
  <c r="H96" i="1" s="1"/>
  <c r="L104" i="1"/>
  <c r="L96" i="1" s="1"/>
  <c r="J118" i="1"/>
  <c r="L131" i="1"/>
  <c r="L130" i="1" s="1"/>
  <c r="J131" i="1"/>
  <c r="J130" i="1" s="1"/>
  <c r="I8" i="1"/>
  <c r="I45" i="1"/>
  <c r="J57" i="1"/>
  <c r="J53" i="1" s="1"/>
  <c r="H118" i="1"/>
  <c r="L118" i="1"/>
  <c r="G125" i="1"/>
  <c r="I139" i="1"/>
  <c r="G139" i="1"/>
  <c r="I171" i="1"/>
  <c r="J9" i="2"/>
  <c r="I28" i="2"/>
  <c r="I8" i="2" s="1"/>
  <c r="K9" i="2"/>
  <c r="J139" i="1"/>
  <c r="K125" i="1"/>
  <c r="K18" i="2"/>
  <c r="J18" i="2"/>
  <c r="K8" i="2" l="1"/>
  <c r="J28" i="2"/>
  <c r="J8" i="2" s="1"/>
  <c r="H28" i="2"/>
  <c r="H8" i="2" s="1"/>
  <c r="G87" i="2"/>
  <c r="G80" i="2"/>
  <c r="G41" i="2"/>
  <c r="G49" i="2"/>
  <c r="G117" i="1"/>
  <c r="G7" i="1" s="1"/>
  <c r="J117" i="1"/>
  <c r="J7" i="1" s="1"/>
  <c r="K117" i="1"/>
  <c r="K7" i="1" s="1"/>
  <c r="H117" i="1"/>
  <c r="H7" i="1" s="1"/>
  <c r="L117" i="1"/>
  <c r="L7" i="1" s="1"/>
  <c r="F7" i="2"/>
  <c r="I7" i="2"/>
  <c r="I7" i="1"/>
  <c r="G8" i="2" l="1"/>
  <c r="G7" i="2" s="1"/>
  <c r="K7" i="2"/>
  <c r="J7" i="2" l="1"/>
  <c r="H7" i="2" l="1"/>
</calcChain>
</file>

<file path=xl/sharedStrings.xml><?xml version="1.0" encoding="utf-8"?>
<sst xmlns="http://schemas.openxmlformats.org/spreadsheetml/2006/main" count="781" uniqueCount="652">
  <si>
    <t>Реестр источников доходов республиканского бюджета Республики Коми на 2018 год и плановый период 2019 и 2020 годов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</si>
  <si>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</si>
  <si>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</si>
  <si>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</si>
  <si>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республиканского бюджета Республики Коми</t>
  </si>
  <si>
    <t>Код строки</t>
  </si>
  <si>
    <t>Прогноз доходов республиканского бюджета Республики Коми  на 2017г. (текущий финансовый год)</t>
  </si>
  <si>
    <t>Кассовые поступления в текущем финансовом году (по состоянию на "01" июля 2017г.</t>
  </si>
  <si>
    <t>Оценка исполнения 2017г. (текущий финансовый год)</t>
  </si>
  <si>
    <t>Прогноз доходов республиканского бюджета Республики Коми</t>
  </si>
  <si>
    <t>код</t>
  </si>
  <si>
    <t>наименование</t>
  </si>
  <si>
    <t>на 2018г. (очередной финансовый год)</t>
  </si>
  <si>
    <t>на 2019г. (первый год планового периода)</t>
  </si>
  <si>
    <t>на 2020г. (второй год планового периода)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</si>
  <si>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</si>
  <si>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</si>
  <si>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</si>
  <si>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</si>
  <si>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</si>
  <si>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</si>
  <si>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</si>
  <si>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</si>
  <si>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</si>
  <si>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</si>
  <si>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Управление федеральной налоговой службы по Республике Коми</t>
  </si>
  <si>
    <t>182 1 01 01014 02 0000 110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</si>
  <si>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</si>
  <si>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</si>
  <si>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</si>
  <si>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</si>
  <si>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</si>
  <si>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</si>
  <si>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</si>
  <si>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</si>
  <si>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</si>
  <si>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</si>
  <si>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</si>
  <si>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000 1 03 00000 00 0000 110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</si>
  <si>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</si>
  <si>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</si>
  <si>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</si>
  <si>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182 1 03 02100 01 0000 110</t>
  </si>
  <si>
    <t>Акцизы на пиво, производимое на территории Российской Федерации</t>
  </si>
  <si>
    <t>182 1 03 02110 01 0000 110</t>
  </si>
  <si>
    <t>Акцизы на алкогольную продукцию с объёмной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</si>
  <si>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Управление Федерального казначейства по Республики Коми</t>
  </si>
  <si>
    <t>100 1 03 02140 01 0000 110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</si>
  <si>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</si>
  <si>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</si>
  <si>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</si>
  <si>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</si>
  <si>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</si>
  <si>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</si>
  <si>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</si>
  <si>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</si>
  <si>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</si>
  <si>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182 1 03 02330 01 0000 110</t>
  </si>
  <si>
    <t>Акцизы на средние дистилляты, производимые на территории Российской Федерации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</si>
  <si>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</si>
  <si>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</si>
  <si>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</si>
  <si>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</si>
  <si>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</si>
  <si>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</si>
  <si>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</si>
  <si>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</si>
  <si>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</si>
  <si>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</si>
  <si>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182 1 05 01050 01 0000 110</t>
  </si>
  <si>
    <t>Минимальный налог, зачисляемый в бюджеты субъектов Российской Федерации</t>
  </si>
  <si>
    <t>000 1 05 0300001 0000 110</t>
  </si>
  <si>
    <t>Единый сельскохозяйственный налог</t>
  </si>
  <si>
    <t>182 1 05 0302001 0000 110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</si>
  <si>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</si>
  <si>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</si>
  <si>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</si>
  <si>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</si>
  <si>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</si>
  <si>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</si>
  <si>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</si>
  <si>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</si>
  <si>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</si>
  <si>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</si>
  <si>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</si>
  <si>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</si>
  <si>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</si>
  <si>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</si>
  <si>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</si>
  <si>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</si>
  <si>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</si>
  <si>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</si>
  <si>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</si>
  <si>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</si>
  <si>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</si>
  <si>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</si>
  <si>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</si>
  <si>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</si>
  <si>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(за исключением полезных ископаемых в виде природных алмазов)</t>
  </si>
  <si>
    <t xml:space="preserve">182 1 07 01060 01 0000 110
</t>
  </si>
  <si>
    <t>Налог на добычу полезных ископаемых в виде угля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</si>
  <si>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</si>
  <si>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</si>
  <si>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</si>
  <si>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</si>
  <si>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>182 1 07 04030 01 0000 110</t>
  </si>
  <si>
    <t>Сбор за пользование объектами водных биологических ресурсов (по внутренним водным объектам)</t>
  </si>
  <si>
    <t>000 1 08 00000 00 0000 000</t>
  </si>
  <si>
    <t>Государственная пошлина</t>
  </si>
  <si>
    <t>000 1 08 0200001 0000 110</t>
  </si>
  <si>
    <t>Государственная пошлина по делам, рассматриваемым Конституционным Судом РФ и конституционными (уставными) судами субъектов РФ</t>
  </si>
  <si>
    <t>182 1 08 0202001 0000 100</t>
  </si>
  <si>
    <t>Государственная пошлина по делам, рассматриваемым Конституционными судами субъектов РФ</t>
  </si>
  <si>
    <t>Федеральная налоговая служба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</si>
  <si>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</si>
  <si>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</si>
  <si>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Министерство внутренних дел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</si>
  <si>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</si>
  <si>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</si>
  <si>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182 108 0701001 0000 110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</si>
  <si>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</si>
  <si>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</si>
  <si>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</si>
  <si>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регистрационная служба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</si>
  <si>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</si>
  <si>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</si>
  <si>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</si>
  <si>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</si>
  <si>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Министерство природных ресурсов и охраны окружающей среды Республики Коми, Министерство образования, науки и молодежной политики Республики Коми, Министерство сельского хозяйства и потребительского рынка Республики Коми</t>
  </si>
  <si>
    <t>188 1 08 07100 01 0000 110</t>
  </si>
  <si>
    <t>Государственная пошлина за выдачу и обмен паспорта гражданина Российской Федерации</t>
  </si>
  <si>
    <t>318 1 08 07110 01 0000 110</t>
  </si>
  <si>
    <t>Государственная пошлина за государственную регистрацию межрегиональных, региональных и местных и общественных объединений, а также за государственную регистрацию изменений их учредительных документов</t>
  </si>
  <si>
    <t>Министерство юстиции Российской Федерации</t>
  </si>
  <si>
    <t>318 1 08 07120 010000 110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</si>
  <si>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</si>
  <si>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096 1 08 0713001 0000 110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</si>
  <si>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</si>
  <si>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Федеральная служба по надзору в сфере связи, информационных технологий и массовых коммуникаций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</si>
  <si>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</si>
  <si>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</si>
  <si>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</si>
  <si>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</si>
  <si>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843 1 08 07142 01 0000 110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</si>
  <si>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</si>
  <si>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Служба Республики Коми строительного, жилищного и технического надзора (контроля)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</si>
  <si>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</si>
  <si>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</si>
  <si>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827 1 08 07172 01 0000 110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</si>
  <si>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</si>
  <si>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Министерство строительства и дорожного хозяйства Республики Коми </t>
  </si>
  <si>
    <t>000 108 07280 01 0000 110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</si>
  <si>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</si>
  <si>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852 108 07282 01 0000 110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</si>
  <si>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</si>
  <si>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Министерство природных ресурсов и охраны окружающей среды Республики Коми </t>
  </si>
  <si>
    <t>844 108 0730001 0000 110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</si>
  <si>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</si>
  <si>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Министерство инвестиций, промышленности и транспорта Республики Коми </t>
  </si>
  <si>
    <t>875 1 08 07380 01 0000 110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</si>
  <si>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</si>
  <si>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Министерство образования, науки и молодежной политики Республики Коми</t>
  </si>
  <si>
    <t>875 1 08 07390 01 0000 110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</si>
  <si>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</si>
  <si>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843 1 08 07400 01 0000 110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</si>
  <si>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</si>
  <si>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182 1 09 00000 00 0000 000</t>
  </si>
  <si>
    <t>Задолженность и перерасчёты по отменённым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</si>
  <si>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</si>
  <si>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</si>
  <si>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</si>
  <si>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</si>
  <si>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963 1 11 01020 02 0000 120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</si>
  <si>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</si>
  <si>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Министерство Республики Коми имущественных и земельных отношений</t>
  </si>
  <si>
    <t>000 1 11 03000 00 0000 120</t>
  </si>
  <si>
    <t>Проценты, полученные от предоставления бюджетных кредитов внутри страны</t>
  </si>
  <si>
    <t>892 1 11 03020 02 0000 120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</si>
  <si>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</si>
  <si>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Министерство финансов Республики Коми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</si>
  <si>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</si>
  <si>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</si>
  <si>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</si>
  <si>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</si>
  <si>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</si>
  <si>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</si>
  <si>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Министерство Республики Коми имущественных и земельных отношений, Министерство строительства и дорожного хозяйства Республики Коми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</si>
  <si>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</si>
  <si>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</si>
  <si>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</si>
  <si>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</si>
  <si>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000 1 11 05300 00 0000 100</t>
  </si>
  <si>
    <t>Плата по соглашениям об установлении сервитута в отношении земельных участков, находящихся в государственной или муниципально собственности</t>
  </si>
  <si>
    <t>827 1 11 05320 00 0000 100</t>
  </si>
  <si>
    <t>Министерство строительства и дорожного хозяйства Республики Коми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</si>
  <si>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</si>
  <si>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</si>
  <si>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</si>
  <si>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</si>
  <si>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863 1 11 07012 02 0000 120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</si>
  <si>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</si>
  <si>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</si>
  <si>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</si>
  <si>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</si>
  <si>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</si>
  <si>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</si>
  <si>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</si>
  <si>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</si>
  <si>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</si>
  <si>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</si>
  <si>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</si>
  <si>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048 1 12 01010 01 0000 120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</si>
  <si>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</si>
  <si>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</si>
  <si>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</si>
  <si>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</si>
  <si>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</si>
  <si>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</si>
  <si>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</si>
  <si>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</si>
  <si>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048 1 12 01050 01 0000 120</t>
  </si>
  <si>
    <t>Плата за иные виды негативного воздействия на окружающую среду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</si>
  <si>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</si>
  <si>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</si>
  <si>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000 1 12 02000 00 0000 120</t>
  </si>
  <si>
    <t>Платежи при пользовании недрами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</si>
  <si>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</si>
  <si>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</si>
  <si>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852 1 12 02012 01 0000 120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</si>
  <si>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</si>
  <si>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182 1 12 02030 01 0000 120</t>
  </si>
  <si>
    <t>Регулярные платежи за пользование недрами при пользовании недрами на территории Российской Федерации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</si>
  <si>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</si>
  <si>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</si>
  <si>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852 1 12 02052 01 0000 120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</si>
  <si>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</si>
  <si>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000 1 12 02100 00 0000 120</t>
  </si>
  <si>
    <t>Сборы за участие в конкурсе (аукционе) на право пользования участками недр</t>
  </si>
  <si>
    <t>852 1 12 02102 02 0000 120</t>
  </si>
  <si>
    <t>Сборы за участие в конкурсе (аукционе) на право пользования участками недр местного значения</t>
  </si>
  <si>
    <t>000 1 12 04000 00 0000 120</t>
  </si>
  <si>
    <t>Плата за использование лесов</t>
  </si>
  <si>
    <t>000 1 12 04010 00 0000 120</t>
  </si>
  <si>
    <t>Плата за использование лесов, расположенных на землях лесного фонда</t>
  </si>
  <si>
    <t>852 1 12 04013 02 0000 120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</si>
  <si>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</si>
  <si>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852 1 12 04014 02 0000 120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</si>
  <si>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</si>
  <si>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852 1 12 04015 02 0000 120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</si>
  <si>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</si>
  <si>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</si>
  <si>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</si>
  <si>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</si>
  <si>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</si>
  <si>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182 11301020010000130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</si>
  <si>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</si>
  <si>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321 11301031010000 130</t>
  </si>
  <si>
    <t>Плата за предоставление сведений из Единого государственного реестра недвижимости</t>
  </si>
  <si>
    <t>00011301400010000130</t>
  </si>
  <si>
    <t>Плата за предоставление сведений, документов, содержащихся в государственных реестрах (регистрах)</t>
  </si>
  <si>
    <t>852 11301410010000130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</si>
  <si>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</si>
  <si>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000 1 13 01990 00 0000 130</t>
  </si>
  <si>
    <t>Прочие доходы от оказания платных услуг (работ)</t>
  </si>
  <si>
    <t>000 1 13 01992 02 0000 130</t>
  </si>
  <si>
    <t>Прочие доходы от оказания платных услуг (работ) получателями средств бюджетов субъектов Российской Федерации</t>
  </si>
  <si>
    <t>Министерство строительства и дорожного хозяйства Республики Коми, Представительство Республики Коми в Северо-Западном регионе Российской Федерации,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сельского хозяйства и потребительского рынка Республики Коми, Министерство инвестиций, промышленности и транспорта Республики Коми, Министерство природных ресурсов и охраны окружающей среды Республики Коми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</si>
  <si>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</si>
  <si>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</si>
  <si>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</si>
  <si>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</si>
  <si>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882 1 13 02062 02 0000 130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</si>
  <si>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</si>
  <si>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Министерство сельского хозяйства и потребительского рынка Республики Коми</t>
  </si>
  <si>
    <t>000 1 13 02990 00 0000 130</t>
  </si>
  <si>
    <t>Прочие доходы от компенсации затрат государства</t>
  </si>
  <si>
    <t>000 1 13 02992 02 0000 130</t>
  </si>
  <si>
    <t>Прочие доходы от компенсации затрат бюджетов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</si>
  <si>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Республики Коми,Министерство строительства и дорожного хозяйства Республики Коми, Министерство энергетики, жилищно-коммунального хозяйства и тарифов Республики Коми, Министерство сельского хозяйства и потребительского рынка Республики Коми, Постоянное представительство Республики Коми при Президенте Российской Федерации, Министерство инвестиций, промышленности и транспорта Республики, Министерство природных ресурсов и охраны окружающей среды Республики Коми,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национальной политики Республики Коми, Министерство здравоохранения Республики Коми, Управление Республики Коми по охране объектов культурного наследия, Министерство Республики Коми имущественных и земельных отношений, Министерство физической культуры и спорта Республики Коми,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юстиции Республики Коми, Министерство финансов Республики Коми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</si>
  <si>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</si>
  <si>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</si>
  <si>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</si>
  <si>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 а также имущества государственных унитарных предприятий, в том числе казённых)</t>
  </si>
  <si>
    <t>000 1 14 02 02002 0000 410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</si>
  <si>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</si>
  <si>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</si>
  <si>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</si>
  <si>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</si>
  <si>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</si>
  <si>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863 1 14 02023 02 0000 410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</si>
  <si>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</si>
  <si>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</si>
  <si>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</si>
  <si>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</si>
  <si>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</si>
  <si>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240 1 14 06022 02 0000 430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</si>
  <si>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</si>
  <si>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000 1 16 00000 00 0000 000</t>
  </si>
  <si>
    <t>Штрафы, санкции, возмещение ущерба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</si>
  <si>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</si>
  <si>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</si>
  <si>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866 1 16 02030 02 0000 140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</si>
  <si>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</si>
  <si>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Министерство энергетики, жилищно-коммунального хозяйства и тарифов Республики Коми 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</si>
  <si>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</si>
  <si>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</si>
  <si>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</si>
  <si>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</si>
  <si>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</si>
  <si>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</si>
  <si>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</si>
  <si>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</si>
  <si>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000 1 162 1000 00 0000 140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</si>
  <si>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</si>
  <si>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</si>
  <si>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</si>
  <si>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000 1 16 23000 00 0000 140</t>
  </si>
  <si>
    <t>Доходы от возмещения ущерба при возникновении страховых случаев</t>
  </si>
  <si>
    <t>000 1 16 23020 02 0000 140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</si>
  <si>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</si>
  <si>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844 1 16 23021 02 0000 140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</si>
  <si>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</si>
  <si>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</si>
  <si>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</si>
  <si>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000 1 162 500000 0000 140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</si>
  <si>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</si>
  <si>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852 1 16 25070 00 0000 140</t>
  </si>
  <si>
    <t>Денежные взыскания (штрафы) за нарушение лесного законодательства</t>
  </si>
  <si>
    <t xml:space="preserve"> 000 1 16 25080 00 0000 140</t>
  </si>
  <si>
    <t>Денежные взыскания (штрафы) за нарушение водного законодательства</t>
  </si>
  <si>
    <t>852 1 16 25082 02 0000 140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</si>
  <si>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</si>
  <si>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852 1 16 25086 02 000 0140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</si>
  <si>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</si>
  <si>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000 1 16 26000 01 0000 140</t>
  </si>
  <si>
    <t>Денежные взыскания (штрафы) за нарушение законодательства о рекламе</t>
  </si>
  <si>
    <t>Федеральная антимонопольная служба, Министерство внутренних дел, Генеральная прокуратура Российской Федерации</t>
  </si>
  <si>
    <t>000 1 16 27000 01 0000 140</t>
  </si>
  <si>
    <t>Денежные взыскания (штрафы) за нарушение законодательства Российской Федерации о пожарной безопасности</t>
  </si>
  <si>
    <t>Министерство Российской Федерации по делам гражданской обороны, чрезвычайным ситуациям и ликвидации последствий стихийных бедствий, Министерство здравооохранения Республики Коми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</si>
  <si>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</si>
  <si>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</si>
  <si>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</si>
  <si>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</si>
  <si>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</si>
  <si>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</si>
  <si>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Министерство внутренних дел Российской Федерации</t>
  </si>
  <si>
    <t>000 1 16 30020 01 0000 140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</si>
  <si>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</si>
  <si>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Федеральная служба по надзору в сфере транспорта, Министерство внутренних дел Российской Федерации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</si>
  <si>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</si>
  <si>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</si>
  <si>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</si>
  <si>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</si>
  <si>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Министерство экономики Республики Коми, Министертсво образования, науки и молодежной политики Республики Коми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</si>
  <si>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</si>
  <si>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</si>
  <si>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000 1 16 33020 02 0000 140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</si>
  <si>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</si>
  <si>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Републики Коми,Министерство строительства и дорожного хозяйства Республики Коми, Министерство инвестиций, Министерство здравоохранения Республики Коми, Министерство образования Республики Коми, Комитет Республики Коми гражданской обороны и чрезвычайной ситуаций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</si>
  <si>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</si>
  <si>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</si>
  <si>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827 1 16 37020 02 0000 140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</si>
  <si>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</si>
  <si>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</si>
  <si>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</si>
  <si>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</si>
  <si>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</si>
  <si>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Федеральная служба по надзору в сфере защиты прав потребителей и благополучия человека, Избирательная комиссия Республики Коми, Министерство строительства и дорожного хозяйства Республики Коми, Министерство инвестиций, промышленности и транспорта Республики, Министрество труда, занятости и социальной защиты Республики Коми, Министерство природных ресурсов и охраны окружающей среды Республики Коми, Министерство энергетики, жилищно-коммунального хозяйства и тарифов Республики Коми, Министерство здравооохранения Республики Коми, Министерство Республики Коми имущественных и земельных отношений,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сельского хозяйства и потребительского рынка Республики Коми, Министерство юстиции Республики Коми, Министерство финансов Республики Коми 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</si>
  <si>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</si>
  <si>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</si>
  <si>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</si>
  <si>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</si>
  <si>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000 1 17 01020 02 0000 180</t>
  </si>
  <si>
    <t>Невыясненные поступления, зачисляемые в бюджеты субъектов Российской Федерации</t>
  </si>
  <si>
    <t>000 1 17 05000 00 0000 180</t>
  </si>
  <si>
    <t>000 1 17 05020 02 0000 180</t>
  </si>
  <si>
    <t>Прочие неналоговые доходы бюджетов субъектов Российской Федерации</t>
  </si>
  <si>
    <t>Избирательная комиссия Республики Коми, Администрация Главы Республики Коми, Министерство промышленности, природных ресурсов, энергетики и транспорта Республики Коми, Министерство Республики Коми имущественных и земельных отношений</t>
  </si>
  <si>
    <t>Классификация доходов бюджета</t>
  </si>
  <si>
    <t>ДОХОДЫ всего</t>
  </si>
  <si>
    <t>НАЛОГОВЫЕ И НЕНАЛОГОВЫЕ ДОХОДЫ</t>
  </si>
  <si>
    <t>НАЛОГИ НА ПРИБЫЛЬ, ДОХОДЫ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</si>
  <si>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</si>
  <si>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</si>
  <si>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</si>
  <si>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</si>
  <si>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</si>
  <si>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</si>
  <si>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</si>
  <si>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000 1 03 02241 01 0000 110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</si>
  <si>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</si>
  <si>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</si>
  <si>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</si>
  <si>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</si>
  <si>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</si>
  <si>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</si>
  <si>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</si>
  <si>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</si>
  <si>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</si>
  <si>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</si>
  <si>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</si>
  <si>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</si>
  <si>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</si>
  <si>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</si>
  <si>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</si>
  <si>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</si>
  <si>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</si>
  <si>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</si>
  <si>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000 1 05 03010 01 0000 110</t>
  </si>
  <si>
    <t>000 1 05 04000 02 0000 110</t>
  </si>
  <si>
    <t xml:space="preserve">Налог, взимаемый в связи с применением патентной системы налогообложения
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</si>
  <si>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</si>
  <si>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</si>
  <si>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</si>
  <si>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</si>
  <si>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</si>
  <si>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</si>
  <si>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</si>
  <si>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</si>
  <si>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</si>
  <si>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</si>
  <si>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</si>
  <si>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
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</si>
  <si>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</si>
  <si>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</si>
  <si>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</si>
  <si>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</si>
  <si>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000 1 11 05070 00 0000 120</t>
  </si>
  <si>
    <t>ПЛАТЕЖИ ПРИ ПОЛЬЗОВАНИИ ПРИРОДНЫМИ РЕСУРСАМИ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</si>
  <si>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</si>
  <si>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</si>
  <si>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</si>
  <si>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выбросы загрязняющих веществ в водные объекты</t>
  </si>
  <si>
    <t>000 1 12 01040 01 0000 120</t>
  </si>
  <si>
    <t>000 1 12 01041 01 0000 120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</si>
  <si>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</si>
  <si>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</si>
  <si>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</si>
  <si>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</si>
  <si>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</si>
  <si>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000 1 14 06000 00 0000 430
</t>
  </si>
  <si>
    <t xml:space="preserve">000 1 14 06010 00 0000 430
</t>
  </si>
  <si>
    <t>Доходы от продажи земельных участков, государственная собственность на которые не разграничена</t>
  </si>
  <si>
    <t>000 1 15 00000 00 0000 000</t>
  </si>
  <si>
    <t>АДМИНИСТРАТИВНЫЕ ПЛАТЕЖИ И СБОРЫ</t>
  </si>
  <si>
    <t>000 1 15 02000 00 0000 140</t>
  </si>
  <si>
    <t>ШТРАФЫ, САНКЦИИ, ВОЗМЕЩЕНИЕ УЩЕРБА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</si>
  <si>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</si>
  <si>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</si>
  <si>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</si>
  <si>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</si>
  <si>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</si>
  <si>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</si>
  <si>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</si>
  <si>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</si>
  <si>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</si>
  <si>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000 2 02 30000 00 0000 150</t>
  </si>
  <si>
    <t>000 2 07 00000 00 0000 000</t>
  </si>
  <si>
    <t xml:space="preserve">Прочие безвозмездные поступления 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</si>
  <si>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</si>
  <si>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</si>
  <si>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</si>
  <si>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000 1 16 11000 01 0000 140</t>
  </si>
  <si>
    <t>Платежи, уплачиваемые в целях возмещения вреда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</si>
  <si>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</si>
  <si>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</si>
  <si>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000 1 16 09000 00 0000 140</t>
  </si>
  <si>
    <t>000 1 16 10000 00 0000 140</t>
  </si>
  <si>
    <t>Платежи в целях возмещения причиненного ущерба (убытков)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</si>
  <si>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</si>
  <si>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000 2 02 40000 00 0000 150</t>
  </si>
  <si>
    <t xml:space="preserve">Иные межбюджетные трансферты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</si>
  <si>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</si>
  <si>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</si>
  <si>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</si>
  <si>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</si>
  <si>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</si>
  <si>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</si>
  <si>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</si>
  <si>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</si>
  <si>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</si>
  <si>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</si>
  <si>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Платежи, взимаемые государственными и муниципальными органами (организациями) за выполнение определенных функций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</si>
  <si>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</si>
  <si>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</si>
  <si>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</si>
  <si>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</si>
  <si>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</si>
  <si>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</si>
  <si>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</si>
  <si>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</si>
  <si>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</si>
  <si>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000 1 16 01130 01 0000 140</t>
  </si>
  <si>
    <t>000 1 16 01133 01 0000 140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</si>
  <si>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</si>
  <si>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</si>
  <si>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</si>
  <si>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</si>
  <si>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</si>
  <si>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</si>
  <si>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</si>
  <si>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</si>
  <si>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</si>
  <si>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</si>
  <si>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</si>
  <si>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</si>
  <si>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</si>
  <si>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</si>
  <si>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</si>
  <si>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</si>
  <si>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</si>
  <si>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</si>
  <si>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</si>
  <si>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</si>
  <si>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</si>
  <si>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000 1 16 10120 00 0000 140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</si>
  <si>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</si>
  <si>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</si>
  <si>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</si>
  <si>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000 1 16 11050 01 0000 140</t>
  </si>
  <si>
    <t>000 1 16 11060 01 0000 140</t>
  </si>
  <si>
    <t>000 1 16 11064 01 0000 140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</si>
  <si>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</si>
  <si>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</si>
  <si>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</si>
  <si>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Субвенции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</si>
  <si>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</si>
  <si>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000 1 01 02040 01 0000 110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</si>
  <si>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</si>
  <si>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</si>
  <si>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000 1 16 01090 01 0000 140</t>
  </si>
  <si>
    <t>000 1 1601093 01 0000 140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</si>
  <si>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</si>
  <si>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</si>
  <si>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</si>
  <si>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</si>
  <si>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 xml:space="preserve"> </t>
  </si>
  <si>
    <t>000 1 01 02080 01 0000 110</t>
  </si>
  <si>
    <t xml:space="preserve"> 000 1160120001 0000 140</t>
  </si>
  <si>
    <t xml:space="preserve"> 000 1160120301 0000 140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</si>
  <si>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</si>
  <si>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</si>
  <si>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000 1160112001 0000 140</t>
  </si>
  <si>
    <t xml:space="preserve"> 000 1160112301 0000 140</t>
  </si>
  <si>
    <t>000 1 12 01070 01 0000 120</t>
  </si>
  <si>
    <t>Прогноз доходов бюджета муниципального образования городского округа "Вуктыл"  на 2023 г. (текущий финансовый год)</t>
  </si>
  <si>
    <t>Кассовые поступления в текущем финансовом году (по состоянию на "01" октября 2023 г.</t>
  </si>
  <si>
    <t>Оценка исполнения 2023г. (текущий финансовый год)</t>
  </si>
  <si>
    <t>000 1 01 02130 01 0000 110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</si>
  <si>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</si>
  <si>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</si>
  <si>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</si>
  <si>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000 1 17 15000 00 0000 150</t>
  </si>
  <si>
    <t>Инициативные платежи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</si>
  <si>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</si>
  <si>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</si>
  <si>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 xml:space="preserve"> 000 1 09 00000 00 0000 000</t>
  </si>
  <si>
    <t xml:space="preserve"> 000 10904000 00 0000 110</t>
  </si>
  <si>
    <t xml:space="preserve"> 000 10904050 00 0000 110</t>
  </si>
  <si>
    <t xml:space="preserve"> 000 1 1607010 00 0000 140</t>
  </si>
  <si>
    <t xml:space="preserve"> 000 1 1607000 00 0000 140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</si>
  <si>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</si>
  <si>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</si>
  <si>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</si>
  <si>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000 2 02 15001 14 0000 150
</t>
  </si>
  <si>
    <t>Дотации бюджетам муниципальных округов на поддержку мер по обеспечению сбалансированности бюджетов</t>
  </si>
  <si>
    <t xml:space="preserve">000 2 02 15002 14 0000 150
</t>
  </si>
  <si>
    <t>Прочие дотации бюджетам муниципальных округов</t>
  </si>
  <si>
    <t xml:space="preserve">000 2 02 19999 14 0000 150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</si>
  <si>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</si>
  <si>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</si>
  <si>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</si>
  <si>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000 2 02 45179 14 0000 150
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</si>
  <si>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</si>
  <si>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000 2 02 45303 14 0000 150
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</si>
  <si>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</si>
  <si>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000 2 07 04020 14 0000 150</t>
  </si>
  <si>
    <t>Прочие безвозмездные поступления в бюджеты муниципальных округов</t>
  </si>
  <si>
    <t>000 2 07 04050 14 0000 150</t>
  </si>
  <si>
    <t>Прочие межбюджетные трансферты, передаваемые бюджетам муниципальных округов</t>
  </si>
  <si>
    <t>000 2 02 49999 14 0000 150</t>
  </si>
  <si>
    <t>Прочие субвенции бюджетам муниципальных округов</t>
  </si>
  <si>
    <t>000 2 02 39999 14 0000 150</t>
  </si>
  <si>
    <t>Инициативные платежи, зачисляемые в бюджеты муниципальных округов</t>
  </si>
  <si>
    <t>000 1 17 15020 14 0000 150</t>
  </si>
  <si>
    <t>Платежи, взимаемые органами местного самоуправления (организациями) муниципальных округов за выполнение определенных функций</t>
  </si>
  <si>
    <t>000 1 15 02040 14 0000 140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</si>
  <si>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</si>
  <si>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000 1 14 06012 14 0000 430
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</si>
  <si>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</si>
  <si>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000 1 14 02043 14 0000 410
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</si>
  <si>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</si>
  <si>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000 1 14 02040 14 0000 410
</t>
  </si>
  <si>
    <t>Прочие доходы от компенсации затрат бюджетов муниципальных округов</t>
  </si>
  <si>
    <t>000 1 13 02994 14 0000 130</t>
  </si>
  <si>
    <t>Прочие доходы от оказания платных услуг (работ) получателями средств бюджетов муниципальных округов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</si>
  <si>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</si>
  <si>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</si>
  <si>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</si>
  <si>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</si>
  <si>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</si>
  <si>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</si>
  <si>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000 1 11 05034 14 0000 120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</si>
  <si>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</si>
  <si>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</si>
  <si>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</si>
  <si>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Земельный налог (по обязательствам, возникшим до 1 января 2006 года), мобилизуемый на территориях муниципальных округов</t>
  </si>
  <si>
    <t xml:space="preserve"> 000 10904052 14 0000 110</t>
  </si>
  <si>
    <t xml:space="preserve">000 1 11 07014 14 0000 120
</t>
  </si>
  <si>
    <t>на 2024г. (очередной финансовый год)</t>
  </si>
  <si>
    <t>на 2025г. (первый год планового периода)</t>
  </si>
  <si>
    <t>на 2026г. (второй год планового периода)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</si>
  <si>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</si>
  <si>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 xml:space="preserve">000 1 05 04060 02 0000 110
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</si>
  <si>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</si>
  <si>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000 1 06 01020 14 0000 110
</t>
  </si>
  <si>
    <t>Земельный налог с организаций, обладающих земельным участком, расположенным в границах муниципальных округов</t>
  </si>
  <si>
    <t xml:space="preserve">000 1 06 06032 14 0000 110
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</si>
  <si>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</si>
  <si>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000 1 06 06042 14 0000 110
</t>
  </si>
  <si>
    <t xml:space="preserve">000 1 13 01994 14 0000 130
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</si>
  <si>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</si>
  <si>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</si>
  <si>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</si>
  <si>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</si>
  <si>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</si>
  <si>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</si>
  <si>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</si>
  <si>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>000 1 16 09040 14 0000 140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</si>
  <si>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</si>
  <si>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 xml:space="preserve"> 000 1 16 07010 14 0000 140</t>
  </si>
  <si>
    <t xml:space="preserve">000 1 08 07179 01 0000 110
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</si>
  <si>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</t>
  </si>
  <si>
    <t>000 2 02 25304 14 0000 150</t>
  </si>
  <si>
    <t>000 2 02 25519 14 0000 150</t>
  </si>
  <si>
    <t>000 2 02 25555 14 0000 150</t>
  </si>
  <si>
    <t>000 2 02 29999 14 0000 150</t>
  </si>
  <si>
    <t>000 2 02 30024 14 0000 150</t>
  </si>
  <si>
    <t>000 2 02 30029 14 0000 150</t>
  </si>
  <si>
    <t>000 2 02 35118 14 0000 150</t>
  </si>
  <si>
    <t>000 2 02 35120 14 0000 150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</si>
  <si>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</si>
  <si>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поддержку отрасли культуры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</si>
  <si>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</si>
  <si>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</si>
  <si>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</si>
  <si>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</si>
  <si>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</si>
  <si>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</si>
  <si>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          Реестр источников доходов бюджета муниципального округа "Вуктыл" Республики Коми на 2024 год и плановый период 2025 и  2026 годов</t>
  </si>
  <si>
    <t>Прогноз доходов бюджета муниципального  округа "Вуктыл" Республики 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</si>
</sst>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23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95373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color rgb="FFFF0000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4" fontId="12" fillId="0" borderId="4">
      <alignment horizontal="right" vertical="top" shrinkToFit="1"/>
    </xf>
    <xf numFmtId="4" fontId="12" fillId="0" borderId="5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" fontId="12" fillId="0" borderId="4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9" fontId="17" fillId="5" borderId="7">
      <alignment horizontal="center" vertical="top" shrinkToFit="1"/>
    </xf>
    <xf numFmtId="0" fontId="17" fillId="5" borderId="8">
      <alignment horizontal="left" vertical="top" wrapText="1"/>
    </xf>
    <xf numFmtId="49" fontId="17" fillId="6" borderId="6">
      <alignment horizontal="center" vertical="top" shrinkToFit="1"/>
    </xf>
    <xf numFmtId="0" fontId="17" fillId="6" borderId="4">
      <alignment horizontal="left" vertical="top" wrapText="1"/>
    </xf>
    <xf numFmtId="0" fontId="18" fillId="0" borderId="9">
      <alignment horizontal="left" wrapText="1" indent="2"/>
    </xf>
    <xf numFmtId="49" fontId="18" fillId="0" borderId="10">
      <alignment horizontal="center"/>
    </xf>
    <xf numFmtId="49" fontId="18" fillId="0" borderId="11">
      <alignment horizontal="center"/>
    </xf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0" borderId="1" xfId="0" applyFont="1" applyBorder="1"/>
    <xf numFmtId="0" fontId="11" fillId="3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4" fontId="1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/>
    <xf numFmtId="0" fontId="5" fillId="0" borderId="1" xfId="0" applyFont="1" applyFill="1" applyBorder="1"/>
    <xf numFmtId="4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4" fontId="11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0" fillId="7" borderId="0" xfId="0" applyFont="1" applyFill="1"/>
    <xf numFmtId="0" fontId="10" fillId="3" borderId="0" xfId="0" applyFont="1" applyFill="1"/>
    <xf numFmtId="0" fontId="10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1" fillId="0" borderId="1" xfId="3" applyNumberFormat="1" applyFont="1" applyBorder="1" applyAlignment="1" applyProtection="1">
      <alignment horizontal="left" vertical="center" shrinkToFit="1"/>
    </xf>
    <xf numFmtId="49" fontId="1" fillId="0" borderId="1" xfId="3" applyNumberFormat="1" applyFont="1" applyBorder="1" applyAlignment="1" applyProtection="1">
      <alignment horizontal="center" vertical="center" shrinkToFit="1"/>
    </xf>
    <xf numFmtId="49" fontId="1" fillId="0" borderId="1" xfId="6" applyNumberFormat="1" applyFont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1" fillId="0" borderId="1" xfId="4" applyNumberFormat="1" applyFont="1" applyBorder="1" applyAlignment="1" applyProtection="1">
      <alignment horizontal="left" vertical="center" wrapText="1"/>
    </xf>
    <xf numFmtId="0" fontId="1" fillId="0" borderId="1" xfId="7" applyNumberFormat="1" applyFont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8" fillId="0" borderId="11" xfId="14" applyNumberFormat="1" applyProtection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8" borderId="0" xfId="0" applyFont="1" applyFill="1"/>
    <xf numFmtId="4" fontId="10" fillId="8" borderId="0" xfId="0" applyNumberFormat="1" applyFont="1" applyFill="1"/>
    <xf numFmtId="4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1" xfId="0" applyFont="1" applyFill="1" applyBorder="1" applyAlignment="1">
      <alignment vertical="top"/>
    </xf>
    <xf numFmtId="4" fontId="5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/>
    <xf numFmtId="0" fontId="5" fillId="2" borderId="1" xfId="0" applyFont="1" applyFill="1" applyBorder="1" applyAlignment="1">
      <alignment vertical="top"/>
    </xf>
    <xf numFmtId="4" fontId="20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top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>
      <alignment vertical="top"/>
    </xf>
    <xf numFmtId="0" fontId="20" fillId="2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vertical="top"/>
    </xf>
    <xf numFmtId="0" fontId="20" fillId="0" borderId="0" xfId="0" applyFont="1"/>
    <xf numFmtId="0" fontId="20" fillId="2" borderId="1" xfId="0" applyFont="1" applyFill="1" applyBorder="1" applyAlignment="1">
      <alignment vertical="top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5">
    <cellStyle name="ex64" xfId="8"/>
    <cellStyle name="ex65" xfId="9"/>
    <cellStyle name="ex68" xfId="10"/>
    <cellStyle name="ex69" xfId="11"/>
    <cellStyle name="ex72" xfId="3"/>
    <cellStyle name="ex73" xfId="4"/>
    <cellStyle name="ex74" xfId="5"/>
    <cellStyle name="ex76" xfId="6"/>
    <cellStyle name="ex77" xfId="7"/>
    <cellStyle name="ex78" xfId="1"/>
    <cellStyle name="ex79" xfId="2"/>
    <cellStyle name="xl31" xfId="12"/>
    <cellStyle name="xl37" xfId="13"/>
    <cellStyle name="xl43" xfId="14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94" Type="http://schemas.openxmlformats.org/officeDocument/2006/relationships/revisionLog" Target="revisionLog2.xml"/><Relationship Id="rId299" Type="http://schemas.openxmlformats.org/officeDocument/2006/relationships/revisionLog" Target="revisionLog6.xml"/><Relationship Id="rId303" Type="http://schemas.openxmlformats.org/officeDocument/2006/relationships/revisionLog" Target="revisionLog10.xml"/><Relationship Id="rId308" Type="http://schemas.openxmlformats.org/officeDocument/2006/relationships/revisionLog" Target="revisionLog15.xml"/><Relationship Id="rId329" Type="http://schemas.openxmlformats.org/officeDocument/2006/relationships/revisionLog" Target="revisionLog36.xml"/><Relationship Id="rId324" Type="http://schemas.openxmlformats.org/officeDocument/2006/relationships/revisionLog" Target="revisionLog31.xml"/><Relationship Id="rId340" Type="http://schemas.openxmlformats.org/officeDocument/2006/relationships/revisionLog" Target="revisionLog47.xml"/><Relationship Id="rId345" Type="http://schemas.openxmlformats.org/officeDocument/2006/relationships/revisionLog" Target="revisionLog52.xml"/><Relationship Id="rId361" Type="http://schemas.openxmlformats.org/officeDocument/2006/relationships/revisionLog" Target="revisionLog68.xml"/><Relationship Id="rId366" Type="http://schemas.openxmlformats.org/officeDocument/2006/relationships/revisionLog" Target="revisionLog73.xml"/><Relationship Id="rId387" Type="http://schemas.openxmlformats.org/officeDocument/2006/relationships/revisionLog" Target="revisionLog94.xml"/><Relationship Id="rId382" Type="http://schemas.openxmlformats.org/officeDocument/2006/relationships/revisionLog" Target="revisionLog89.xml"/><Relationship Id="rId319" Type="http://schemas.openxmlformats.org/officeDocument/2006/relationships/revisionLog" Target="revisionLog26.xml"/><Relationship Id="rId314" Type="http://schemas.openxmlformats.org/officeDocument/2006/relationships/revisionLog" Target="revisionLog21.xml"/><Relationship Id="rId330" Type="http://schemas.openxmlformats.org/officeDocument/2006/relationships/revisionLog" Target="revisionLog37.xml"/><Relationship Id="rId335" Type="http://schemas.openxmlformats.org/officeDocument/2006/relationships/revisionLog" Target="revisionLog42.xml"/><Relationship Id="rId356" Type="http://schemas.openxmlformats.org/officeDocument/2006/relationships/revisionLog" Target="revisionLog63.xml"/><Relationship Id="rId377" Type="http://schemas.openxmlformats.org/officeDocument/2006/relationships/revisionLog" Target="revisionLog84.xml"/><Relationship Id="rId351" Type="http://schemas.openxmlformats.org/officeDocument/2006/relationships/revisionLog" Target="revisionLog58.xml"/><Relationship Id="rId372" Type="http://schemas.openxmlformats.org/officeDocument/2006/relationships/revisionLog" Target="revisionLog79.xml"/><Relationship Id="rId393" Type="http://schemas.openxmlformats.org/officeDocument/2006/relationships/revisionLog" Target="revisionLog100.xml"/><Relationship Id="rId295" Type="http://schemas.openxmlformats.org/officeDocument/2006/relationships/revisionLog" Target="revisionLog1.xml"/><Relationship Id="rId309" Type="http://schemas.openxmlformats.org/officeDocument/2006/relationships/revisionLog" Target="revisionLog16.xml"/><Relationship Id="rId304" Type="http://schemas.openxmlformats.org/officeDocument/2006/relationships/revisionLog" Target="revisionLog11.xml"/><Relationship Id="rId320" Type="http://schemas.openxmlformats.org/officeDocument/2006/relationships/revisionLog" Target="revisionLog27.xml"/><Relationship Id="rId325" Type="http://schemas.openxmlformats.org/officeDocument/2006/relationships/revisionLog" Target="revisionLog32.xml"/><Relationship Id="rId346" Type="http://schemas.openxmlformats.org/officeDocument/2006/relationships/revisionLog" Target="revisionLog53.xml"/><Relationship Id="rId367" Type="http://schemas.openxmlformats.org/officeDocument/2006/relationships/revisionLog" Target="revisionLog74.xml"/><Relationship Id="rId388" Type="http://schemas.openxmlformats.org/officeDocument/2006/relationships/revisionLog" Target="revisionLog95.xml"/><Relationship Id="rId341" Type="http://schemas.openxmlformats.org/officeDocument/2006/relationships/revisionLog" Target="revisionLog48.xml"/><Relationship Id="rId362" Type="http://schemas.openxmlformats.org/officeDocument/2006/relationships/revisionLog" Target="revisionLog69.xml"/><Relationship Id="rId383" Type="http://schemas.openxmlformats.org/officeDocument/2006/relationships/revisionLog" Target="revisionLog90.xml"/><Relationship Id="rId302" Type="http://schemas.openxmlformats.org/officeDocument/2006/relationships/revisionLog" Target="revisionLog9.xml"/><Relationship Id="rId307" Type="http://schemas.openxmlformats.org/officeDocument/2006/relationships/revisionLog" Target="revisionLog14.xml"/><Relationship Id="rId310" Type="http://schemas.openxmlformats.org/officeDocument/2006/relationships/revisionLog" Target="revisionLog17.xml"/><Relationship Id="rId315" Type="http://schemas.openxmlformats.org/officeDocument/2006/relationships/revisionLog" Target="revisionLog22.xml"/><Relationship Id="rId323" Type="http://schemas.openxmlformats.org/officeDocument/2006/relationships/revisionLog" Target="revisionLog30.xml"/><Relationship Id="rId328" Type="http://schemas.openxmlformats.org/officeDocument/2006/relationships/revisionLog" Target="revisionLog35.xml"/><Relationship Id="rId336" Type="http://schemas.openxmlformats.org/officeDocument/2006/relationships/revisionLog" Target="revisionLog43.xml"/><Relationship Id="rId344" Type="http://schemas.openxmlformats.org/officeDocument/2006/relationships/revisionLog" Target="revisionLog51.xml"/><Relationship Id="rId349" Type="http://schemas.openxmlformats.org/officeDocument/2006/relationships/revisionLog" Target="revisionLog56.xml"/><Relationship Id="rId357" Type="http://schemas.openxmlformats.org/officeDocument/2006/relationships/revisionLog" Target="revisionLog64.xml"/><Relationship Id="rId331" Type="http://schemas.openxmlformats.org/officeDocument/2006/relationships/revisionLog" Target="revisionLog38.xml"/><Relationship Id="rId352" Type="http://schemas.openxmlformats.org/officeDocument/2006/relationships/revisionLog" Target="revisionLog59.xml"/><Relationship Id="rId360" Type="http://schemas.openxmlformats.org/officeDocument/2006/relationships/revisionLog" Target="revisionLog67.xml"/><Relationship Id="rId365" Type="http://schemas.openxmlformats.org/officeDocument/2006/relationships/revisionLog" Target="revisionLog72.xml"/><Relationship Id="rId373" Type="http://schemas.openxmlformats.org/officeDocument/2006/relationships/revisionLog" Target="revisionLog80.xml"/><Relationship Id="rId378" Type="http://schemas.openxmlformats.org/officeDocument/2006/relationships/revisionLog" Target="revisionLog85.xml"/><Relationship Id="rId381" Type="http://schemas.openxmlformats.org/officeDocument/2006/relationships/revisionLog" Target="revisionLog88.xml"/><Relationship Id="rId386" Type="http://schemas.openxmlformats.org/officeDocument/2006/relationships/revisionLog" Target="revisionLog93.xml"/><Relationship Id="rId394" Type="http://schemas.openxmlformats.org/officeDocument/2006/relationships/revisionLog" Target="revisionLog101.xml"/><Relationship Id="rId296" Type="http://schemas.openxmlformats.org/officeDocument/2006/relationships/revisionLog" Target="revisionLog3.xml"/><Relationship Id="rId300" Type="http://schemas.openxmlformats.org/officeDocument/2006/relationships/revisionLog" Target="revisionLog7.xml"/><Relationship Id="rId305" Type="http://schemas.openxmlformats.org/officeDocument/2006/relationships/revisionLog" Target="revisionLog12.xml"/><Relationship Id="rId313" Type="http://schemas.openxmlformats.org/officeDocument/2006/relationships/revisionLog" Target="revisionLog20.xml"/><Relationship Id="rId318" Type="http://schemas.openxmlformats.org/officeDocument/2006/relationships/revisionLog" Target="revisionLog25.xml"/><Relationship Id="rId326" Type="http://schemas.openxmlformats.org/officeDocument/2006/relationships/revisionLog" Target="revisionLog33.xml"/><Relationship Id="rId339" Type="http://schemas.openxmlformats.org/officeDocument/2006/relationships/revisionLog" Target="revisionLog46.xml"/><Relationship Id="rId347" Type="http://schemas.openxmlformats.org/officeDocument/2006/relationships/revisionLog" Target="revisionLog54.xml"/><Relationship Id="rId321" Type="http://schemas.openxmlformats.org/officeDocument/2006/relationships/revisionLog" Target="revisionLog28.xml"/><Relationship Id="rId334" Type="http://schemas.openxmlformats.org/officeDocument/2006/relationships/revisionLog" Target="revisionLog41.xml"/><Relationship Id="rId342" Type="http://schemas.openxmlformats.org/officeDocument/2006/relationships/revisionLog" Target="revisionLog49.xml"/><Relationship Id="rId350" Type="http://schemas.openxmlformats.org/officeDocument/2006/relationships/revisionLog" Target="revisionLog57.xml"/><Relationship Id="rId355" Type="http://schemas.openxmlformats.org/officeDocument/2006/relationships/revisionLog" Target="revisionLog62.xml"/><Relationship Id="rId363" Type="http://schemas.openxmlformats.org/officeDocument/2006/relationships/revisionLog" Target="revisionLog70.xml"/><Relationship Id="rId368" Type="http://schemas.openxmlformats.org/officeDocument/2006/relationships/revisionLog" Target="revisionLog75.xml"/><Relationship Id="rId371" Type="http://schemas.openxmlformats.org/officeDocument/2006/relationships/revisionLog" Target="revisionLog78.xml"/><Relationship Id="rId376" Type="http://schemas.openxmlformats.org/officeDocument/2006/relationships/revisionLog" Target="revisionLog83.xml"/><Relationship Id="rId384" Type="http://schemas.openxmlformats.org/officeDocument/2006/relationships/revisionLog" Target="revisionLog91.xml"/><Relationship Id="rId389" Type="http://schemas.openxmlformats.org/officeDocument/2006/relationships/revisionLog" Target="revisionLog96.xml"/><Relationship Id="rId392" Type="http://schemas.openxmlformats.org/officeDocument/2006/relationships/revisionLog" Target="revisionLog99.xml"/><Relationship Id="rId316" Type="http://schemas.openxmlformats.org/officeDocument/2006/relationships/revisionLog" Target="revisionLog23.xml"/><Relationship Id="rId337" Type="http://schemas.openxmlformats.org/officeDocument/2006/relationships/revisionLog" Target="revisionLog44.xml"/><Relationship Id="rId311" Type="http://schemas.openxmlformats.org/officeDocument/2006/relationships/revisionLog" Target="revisionLog18.xml"/><Relationship Id="rId332" Type="http://schemas.openxmlformats.org/officeDocument/2006/relationships/revisionLog" Target="revisionLog39.xml"/><Relationship Id="rId353" Type="http://schemas.openxmlformats.org/officeDocument/2006/relationships/revisionLog" Target="revisionLog60.xml"/><Relationship Id="rId358" Type="http://schemas.openxmlformats.org/officeDocument/2006/relationships/revisionLog" Target="revisionLog65.xml"/><Relationship Id="rId374" Type="http://schemas.openxmlformats.org/officeDocument/2006/relationships/revisionLog" Target="revisionLog81.xml"/><Relationship Id="rId379" Type="http://schemas.openxmlformats.org/officeDocument/2006/relationships/revisionLog" Target="revisionLog86.xml"/><Relationship Id="rId395" Type="http://schemas.openxmlformats.org/officeDocument/2006/relationships/revisionLog" Target="revisionLog102.xml"/><Relationship Id="rId390" Type="http://schemas.openxmlformats.org/officeDocument/2006/relationships/revisionLog" Target="revisionLog97.xml"/><Relationship Id="rId297" Type="http://schemas.openxmlformats.org/officeDocument/2006/relationships/revisionLog" Target="revisionLog4.xml"/><Relationship Id="rId306" Type="http://schemas.openxmlformats.org/officeDocument/2006/relationships/revisionLog" Target="revisionLog13.xml"/><Relationship Id="rId301" Type="http://schemas.openxmlformats.org/officeDocument/2006/relationships/revisionLog" Target="revisionLog8.xml"/><Relationship Id="rId322" Type="http://schemas.openxmlformats.org/officeDocument/2006/relationships/revisionLog" Target="revisionLog29.xml"/><Relationship Id="rId327" Type="http://schemas.openxmlformats.org/officeDocument/2006/relationships/revisionLog" Target="revisionLog34.xml"/><Relationship Id="rId343" Type="http://schemas.openxmlformats.org/officeDocument/2006/relationships/revisionLog" Target="revisionLog50.xml"/><Relationship Id="rId348" Type="http://schemas.openxmlformats.org/officeDocument/2006/relationships/revisionLog" Target="revisionLog55.xml"/><Relationship Id="rId364" Type="http://schemas.openxmlformats.org/officeDocument/2006/relationships/revisionLog" Target="revisionLog71.xml"/><Relationship Id="rId369" Type="http://schemas.openxmlformats.org/officeDocument/2006/relationships/revisionLog" Target="revisionLog76.xml"/><Relationship Id="rId380" Type="http://schemas.openxmlformats.org/officeDocument/2006/relationships/revisionLog" Target="revisionLog87.xml"/><Relationship Id="rId385" Type="http://schemas.openxmlformats.org/officeDocument/2006/relationships/revisionLog" Target="revisionLog92.xml"/><Relationship Id="rId312" Type="http://schemas.openxmlformats.org/officeDocument/2006/relationships/revisionLog" Target="revisionLog19.xml"/><Relationship Id="rId317" Type="http://schemas.openxmlformats.org/officeDocument/2006/relationships/revisionLog" Target="revisionLog24.xml"/><Relationship Id="rId333" Type="http://schemas.openxmlformats.org/officeDocument/2006/relationships/revisionLog" Target="revisionLog40.xml"/><Relationship Id="rId338" Type="http://schemas.openxmlformats.org/officeDocument/2006/relationships/revisionLog" Target="revisionLog45.xml"/><Relationship Id="rId354" Type="http://schemas.openxmlformats.org/officeDocument/2006/relationships/revisionLog" Target="revisionLog61.xml"/><Relationship Id="rId359" Type="http://schemas.openxmlformats.org/officeDocument/2006/relationships/revisionLog" Target="revisionLog66.xml"/><Relationship Id="rId370" Type="http://schemas.openxmlformats.org/officeDocument/2006/relationships/revisionLog" Target="revisionLog77.xml"/><Relationship Id="rId375" Type="http://schemas.openxmlformats.org/officeDocument/2006/relationships/revisionLog" Target="revisionLog82.xml"/><Relationship Id="rId391" Type="http://schemas.openxmlformats.org/officeDocument/2006/relationships/revisionLog" Target="revisionLog98.xml"/><Relationship Id="rId396" Type="http://schemas.openxmlformats.org/officeDocument/2006/relationships/revisionLog" Target="revisionLog103.xml"/><Relationship Id="rId298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CF074BF-C631-40C2-808D-451856E55CA4}" diskRevisions="1" revisionId="5846" version="295">
  <header guid="{094A04EF-8784-40D6-A9E4-52F46EECBF94}" dateTime="2020-11-18T17:51:09" maxSheetId="6" userName="Бабина Виктория Александровна" r:id="rId294" minRId="1607" maxRId="1611">
    <sheetIdMap count="5">
      <sheetId val="1"/>
      <sheetId val="3"/>
      <sheetId val="4"/>
      <sheetId val="5"/>
      <sheetId val="2"/>
    </sheetIdMap>
  </header>
  <header guid="{439BC69E-485F-4DA8-B21D-6DDCCC502C58}" dateTime="2021-10-18T17:04:06" maxSheetId="6" userName="Орлова Татьяна Олеговна" r:id="rId295" minRId="1612" maxRId="1627">
    <sheetIdMap count="5">
      <sheetId val="1"/>
      <sheetId val="3"/>
      <sheetId val="4"/>
      <sheetId val="5"/>
      <sheetId val="2"/>
    </sheetIdMap>
  </header>
  <header guid="{1D4DD594-2472-4D14-B622-B5C60155A4E7}" dateTime="2021-10-18T23:00:55" maxSheetId="6" userName="Орлова Татьяна Олеговна" r:id="rId296" minRId="1628" maxRId="1643">
    <sheetIdMap count="5">
      <sheetId val="1"/>
      <sheetId val="3"/>
      <sheetId val="4"/>
      <sheetId val="5"/>
      <sheetId val="2"/>
    </sheetIdMap>
  </header>
  <header guid="{383A7F73-3C85-4BA2-B862-612962F0D1E8}" dateTime="2021-10-20T14:16:27" maxSheetId="6" userName="Орлова Татьяна Олеговна" r:id="rId297" minRId="1644" maxRId="1986">
    <sheetIdMap count="5">
      <sheetId val="1"/>
      <sheetId val="3"/>
      <sheetId val="4"/>
      <sheetId val="5"/>
      <sheetId val="2"/>
    </sheetIdMap>
  </header>
  <header guid="{EB5B752C-E49B-442F-9E40-76851485EC60}" dateTime="2021-10-20T15:14:37" maxSheetId="6" userName="Орлова Татьяна Олеговна" r:id="rId298" minRId="1987" maxRId="2002">
    <sheetIdMap count="5">
      <sheetId val="1"/>
      <sheetId val="3"/>
      <sheetId val="4"/>
      <sheetId val="5"/>
      <sheetId val="2"/>
    </sheetIdMap>
  </header>
  <header guid="{23204E1D-7956-4C9A-B9CA-A66B84834B32}" dateTime="2021-10-20T21:55:11" maxSheetId="6" userName="Орлова Татьяна Олеговна" r:id="rId299" minRId="2003" maxRId="2128">
    <sheetIdMap count="5">
      <sheetId val="1"/>
      <sheetId val="3"/>
      <sheetId val="4"/>
      <sheetId val="5"/>
      <sheetId val="2"/>
    </sheetIdMap>
  </header>
  <header guid="{84212511-366D-4302-9B77-A5D871F20391}" dateTime="2021-10-20T22:11:39" maxSheetId="6" userName="Орлова Татьяна Олеговна" r:id="rId300" minRId="2129" maxRId="2134">
    <sheetIdMap count="5">
      <sheetId val="1"/>
      <sheetId val="3"/>
      <sheetId val="4"/>
      <sheetId val="5"/>
      <sheetId val="2"/>
    </sheetIdMap>
  </header>
  <header guid="{B19AF5D0-B593-4E5B-AC6C-528F9ECDD06E}" dateTime="2021-10-21T10:57:26" maxSheetId="6" userName="Орлова Татьяна Олеговна" r:id="rId301" minRId="2141" maxRId="2170">
    <sheetIdMap count="5">
      <sheetId val="1"/>
      <sheetId val="3"/>
      <sheetId val="4"/>
      <sheetId val="5"/>
      <sheetId val="2"/>
    </sheetIdMap>
  </header>
  <header guid="{6973F3D8-8FEF-44A1-BEAF-189284F83AE2}" dateTime="2021-10-21T11:39:36" maxSheetId="6" userName="Орлова Татьяна Олеговна" r:id="rId302" minRId="2171" maxRId="2218">
    <sheetIdMap count="5">
      <sheetId val="1"/>
      <sheetId val="3"/>
      <sheetId val="4"/>
      <sheetId val="5"/>
      <sheetId val="2"/>
    </sheetIdMap>
  </header>
  <header guid="{0E2A51F3-18AF-4EAB-9D71-753AF3287DE2}" dateTime="2021-10-21T12:01:39" maxSheetId="6" userName="Орлова Татьяна Олеговна" r:id="rId303" minRId="2219" maxRId="2324">
    <sheetIdMap count="5">
      <sheetId val="1"/>
      <sheetId val="3"/>
      <sheetId val="4"/>
      <sheetId val="5"/>
      <sheetId val="2"/>
    </sheetIdMap>
  </header>
  <header guid="{2617FC20-75AB-4E01-8864-CB32224226E2}" dateTime="2021-10-21T12:12:48" maxSheetId="6" userName="Орлова Татьяна Олеговна" r:id="rId304" minRId="2325" maxRId="2355">
    <sheetIdMap count="5">
      <sheetId val="1"/>
      <sheetId val="3"/>
      <sheetId val="4"/>
      <sheetId val="5"/>
      <sheetId val="2"/>
    </sheetIdMap>
  </header>
  <header guid="{0C270046-B871-4372-BAD7-A258A9F10EC2}" dateTime="2021-10-21T12:29:19" maxSheetId="6" userName="Орлова Татьяна Олеговна" r:id="rId305" minRId="2356" maxRId="2418">
    <sheetIdMap count="5">
      <sheetId val="1"/>
      <sheetId val="3"/>
      <sheetId val="4"/>
      <sheetId val="5"/>
      <sheetId val="2"/>
    </sheetIdMap>
  </header>
  <header guid="{F3E37D63-663B-4B40-AFFA-A235424AC424}" dateTime="2021-10-21T12:38:03" maxSheetId="6" userName="Орлова Татьяна Олеговна" r:id="rId306" minRId="2419" maxRId="2429">
    <sheetIdMap count="5">
      <sheetId val="1"/>
      <sheetId val="3"/>
      <sheetId val="4"/>
      <sheetId val="5"/>
      <sheetId val="2"/>
    </sheetIdMap>
  </header>
  <header guid="{76B0B021-FCC2-4B44-87A1-3989B60FB804}" dateTime="2021-10-21T15:26:15" maxSheetId="6" userName="Орлова Татьяна Олеговна" r:id="rId307" minRId="2430" maxRId="2522">
    <sheetIdMap count="5">
      <sheetId val="1"/>
      <sheetId val="3"/>
      <sheetId val="4"/>
      <sheetId val="5"/>
      <sheetId val="2"/>
    </sheetIdMap>
  </header>
  <header guid="{7DE5F15C-0D09-47FA-919D-42DC4CF749ED}" dateTime="2021-10-22T10:49:03" maxSheetId="6" userName="Орлова Татьяна Олеговна" r:id="rId308" minRId="2523" maxRId="2623">
    <sheetIdMap count="5">
      <sheetId val="1"/>
      <sheetId val="3"/>
      <sheetId val="4"/>
      <sheetId val="5"/>
      <sheetId val="2"/>
    </sheetIdMap>
  </header>
  <header guid="{84FC8EDF-07DA-4A01-B885-BBCB00DF245F}" dateTime="2021-10-22T11:48:57" maxSheetId="6" userName="Орлова Татьяна Олеговна" r:id="rId309" minRId="2630" maxRId="2635">
    <sheetIdMap count="5">
      <sheetId val="1"/>
      <sheetId val="3"/>
      <sheetId val="4"/>
      <sheetId val="5"/>
      <sheetId val="2"/>
    </sheetIdMap>
  </header>
  <header guid="{82C0A392-D49E-4BC5-8571-FE567707208F}" dateTime="2021-10-22T12:05:11" maxSheetId="6" userName="Орлова Татьяна Олеговна" r:id="rId310" minRId="2642" maxRId="2650">
    <sheetIdMap count="5">
      <sheetId val="1"/>
      <sheetId val="3"/>
      <sheetId val="4"/>
      <sheetId val="5"/>
      <sheetId val="2"/>
    </sheetIdMap>
  </header>
  <header guid="{429BBE74-B21B-47EF-9D3A-96BD3F6F4D94}" dateTime="2021-10-22T12:41:15" maxSheetId="6" userName="Орлова Татьяна Олеговна" r:id="rId311" minRId="2651" maxRId="2694">
    <sheetIdMap count="5">
      <sheetId val="1"/>
      <sheetId val="3"/>
      <sheetId val="4"/>
      <sheetId val="5"/>
      <sheetId val="2"/>
    </sheetIdMap>
  </header>
  <header guid="{64DECD54-9387-49BF-A535-895AD019FA55}" dateTime="2021-10-22T13:45:17" maxSheetId="6" userName="Орлова Татьяна Олеговна" r:id="rId312" minRId="2701">
    <sheetIdMap count="5">
      <sheetId val="1"/>
      <sheetId val="3"/>
      <sheetId val="4"/>
      <sheetId val="5"/>
      <sheetId val="2"/>
    </sheetIdMap>
  </header>
  <header guid="{31335A54-F959-443D-9EBA-EDD457A520A4}" dateTime="2021-10-27T09:31:41" maxSheetId="6" userName="Орлова Татьяна Олеговна" r:id="rId313" minRId="2702" maxRId="2718">
    <sheetIdMap count="5">
      <sheetId val="1"/>
      <sheetId val="3"/>
      <sheetId val="4"/>
      <sheetId val="5"/>
      <sheetId val="2"/>
    </sheetIdMap>
  </header>
  <header guid="{B8B21278-FA98-49C0-BE7F-0427DA7DA797}" dateTime="2021-10-27T09:32:44" maxSheetId="6" userName="Орлова Татьяна Олеговна" r:id="rId314" minRId="2725" maxRId="2728">
    <sheetIdMap count="5">
      <sheetId val="1"/>
      <sheetId val="3"/>
      <sheetId val="4"/>
      <sheetId val="5"/>
      <sheetId val="2"/>
    </sheetIdMap>
  </header>
  <header guid="{DE0A12F7-94FF-4958-A16F-08B83F643962}" dateTime="2021-10-27T11:04:54" maxSheetId="6" userName="Орлова Татьяна Олеговна" r:id="rId315" minRId="2729" maxRId="2737">
    <sheetIdMap count="5">
      <sheetId val="1"/>
      <sheetId val="3"/>
      <sheetId val="4"/>
      <sheetId val="5"/>
      <sheetId val="2"/>
    </sheetIdMap>
  </header>
  <header guid="{B0613E0E-94BE-44A6-A562-99C2CDAFC9C3}" dateTime="2021-10-27T11:11:32" maxSheetId="6" userName="Орлова Татьяна Олеговна" r:id="rId316" minRId="2738" maxRId="2746">
    <sheetIdMap count="5">
      <sheetId val="1"/>
      <sheetId val="3"/>
      <sheetId val="4"/>
      <sheetId val="5"/>
      <sheetId val="2"/>
    </sheetIdMap>
  </header>
  <header guid="{662284A8-EA65-4730-80FC-7DB15211EEC0}" dateTime="2021-10-27T11:14:24" maxSheetId="6" userName="Орлова Татьяна Олеговна" r:id="rId317" minRId="2747">
    <sheetIdMap count="5">
      <sheetId val="1"/>
      <sheetId val="3"/>
      <sheetId val="4"/>
      <sheetId val="5"/>
      <sheetId val="2"/>
    </sheetIdMap>
  </header>
  <header guid="{0C64A26D-7E5B-458F-B2E7-C17D97364191}" dateTime="2021-10-27T11:55:05" maxSheetId="6" userName="Орлова Татьяна Олеговна" r:id="rId318">
    <sheetIdMap count="5">
      <sheetId val="1"/>
      <sheetId val="3"/>
      <sheetId val="4"/>
      <sheetId val="5"/>
      <sheetId val="2"/>
    </sheetIdMap>
  </header>
  <header guid="{1A4C7DCB-8F25-4B5E-B2DF-F1609B7AED28}" dateTime="2021-11-03T11:36:22" maxSheetId="6" userName="Орлова Татьяна Олеговна" r:id="rId319">
    <sheetIdMap count="5">
      <sheetId val="1"/>
      <sheetId val="3"/>
      <sheetId val="4"/>
      <sheetId val="5"/>
      <sheetId val="2"/>
    </sheetIdMap>
  </header>
  <header guid="{A17029C9-D374-4981-8A72-852C9D4A90CC}" dateTime="2021-11-06T12:19:25" maxSheetId="6" userName="Орлова Татьяна Олеговна" r:id="rId320" minRId="2760" maxRId="2763">
    <sheetIdMap count="5">
      <sheetId val="1"/>
      <sheetId val="3"/>
      <sheetId val="4"/>
      <sheetId val="5"/>
      <sheetId val="2"/>
    </sheetIdMap>
  </header>
  <header guid="{92447153-FADB-4939-AE43-4A76BAECA064}" dateTime="2021-11-06T12:23:03" maxSheetId="6" userName="Орлова Татьяна Олеговна" r:id="rId321">
    <sheetIdMap count="5">
      <sheetId val="1"/>
      <sheetId val="3"/>
      <sheetId val="4"/>
      <sheetId val="5"/>
      <sheetId val="2"/>
    </sheetIdMap>
  </header>
  <header guid="{C4A6BC30-9016-4EE9-B9E6-94D2C1C94EB4}" dateTime="2021-11-11T14:53:21" maxSheetId="6" userName="Орлова Татьяна Олеговна" r:id="rId322" minRId="2776" maxRId="3052">
    <sheetIdMap count="5">
      <sheetId val="1"/>
      <sheetId val="3"/>
      <sheetId val="4"/>
      <sheetId val="5"/>
      <sheetId val="2"/>
    </sheetIdMap>
  </header>
  <header guid="{AEE15CF2-7916-4A4F-86B9-DB890F4FAAC1}" dateTime="2021-11-11T14:54:08" maxSheetId="6" userName="Орлова Татьяна Олеговна" r:id="rId323" minRId="3059" maxRId="3060">
    <sheetIdMap count="5">
      <sheetId val="1"/>
      <sheetId val="3"/>
      <sheetId val="4"/>
      <sheetId val="5"/>
      <sheetId val="2"/>
    </sheetIdMap>
  </header>
  <header guid="{F7B1D5B6-58E4-4C61-AD81-7BA469F8C8F8}" dateTime="2021-11-11T16:22:59" maxSheetId="6" userName="Орлова Татьяна Олеговна" r:id="rId324">
    <sheetIdMap count="5">
      <sheetId val="1"/>
      <sheetId val="3"/>
      <sheetId val="4"/>
      <sheetId val="5"/>
      <sheetId val="2"/>
    </sheetIdMap>
  </header>
  <header guid="{9E564AE6-8C88-49BF-9825-D5A1D50B60FF}" dateTime="2021-11-15T12:27:17" maxSheetId="6" userName="Орлова Татьяна Олеговна" r:id="rId325" minRId="3073" maxRId="3080">
    <sheetIdMap count="5">
      <sheetId val="1"/>
      <sheetId val="3"/>
      <sheetId val="4"/>
      <sheetId val="5"/>
      <sheetId val="2"/>
    </sheetIdMap>
  </header>
  <header guid="{0626B60C-FC47-4D67-BB75-3061872065D0}" dateTime="2021-11-15T15:42:39" maxSheetId="6" userName="Орлова Татьяна Олеговна" r:id="rId326" minRId="3087" maxRId="3091">
    <sheetIdMap count="5">
      <sheetId val="1"/>
      <sheetId val="3"/>
      <sheetId val="4"/>
      <sheetId val="5"/>
      <sheetId val="2"/>
    </sheetIdMap>
  </header>
  <header guid="{C486A128-BCE4-46E8-9075-DB2F79FDA349}" dateTime="2022-10-10T14:45:19" maxSheetId="6" userName="Старшинова Ксения Ивановна" r:id="rId327" minRId="3098" maxRId="3101">
    <sheetIdMap count="5">
      <sheetId val="1"/>
      <sheetId val="3"/>
      <sheetId val="4"/>
      <sheetId val="5"/>
      <sheetId val="2"/>
    </sheetIdMap>
  </header>
  <header guid="{B1529FB7-C184-4D91-8B32-AB6989131128}" dateTime="2022-10-10T14:45:38" maxSheetId="6" userName="Старшинова Ксения Ивановна" r:id="rId328" minRId="3108">
    <sheetIdMap count="5">
      <sheetId val="1"/>
      <sheetId val="3"/>
      <sheetId val="4"/>
      <sheetId val="5"/>
      <sheetId val="2"/>
    </sheetIdMap>
  </header>
  <header guid="{112F3739-C53D-4144-AEF9-123340F49C6C}" dateTime="2022-10-12T15:17:30" maxSheetId="6" userName="Старшинова Ксения Ивановна" r:id="rId329" minRId="3109" maxRId="3163">
    <sheetIdMap count="5">
      <sheetId val="1"/>
      <sheetId val="3"/>
      <sheetId val="4"/>
      <sheetId val="5"/>
      <sheetId val="2"/>
    </sheetIdMap>
  </header>
  <header guid="{F95DE0C7-05EF-4B1B-A269-AE81E4A54B1C}" dateTime="2022-10-12T16:15:29" maxSheetId="6" userName="Старшинова Ксения Ивановна" r:id="rId330" minRId="3164" maxRId="3230">
    <sheetIdMap count="5">
      <sheetId val="1"/>
      <sheetId val="3"/>
      <sheetId val="4"/>
      <sheetId val="5"/>
      <sheetId val="2"/>
    </sheetIdMap>
  </header>
  <header guid="{738F872E-ADC6-48F9-9B46-54680BBD1E3E}" dateTime="2022-10-12T17:10:46" maxSheetId="6" userName="Старшинова Ксения Ивановна" r:id="rId331" minRId="3237" maxRId="3253">
    <sheetIdMap count="5">
      <sheetId val="1"/>
      <sheetId val="3"/>
      <sheetId val="4"/>
      <sheetId val="5"/>
      <sheetId val="2"/>
    </sheetIdMap>
  </header>
  <header guid="{AB303B7F-A685-47EF-B06B-0BE9716ED9E6}" dateTime="2022-10-21T17:10:51" maxSheetId="6" userName="Старшинова Ксения Ивановна" r:id="rId332" minRId="3254" maxRId="3318">
    <sheetIdMap count="5">
      <sheetId val="1"/>
      <sheetId val="3"/>
      <sheetId val="4"/>
      <sheetId val="5"/>
      <sheetId val="2"/>
    </sheetIdMap>
  </header>
  <header guid="{12A07A55-6D1E-4665-A721-DADB728895A1}" dateTime="2022-10-21T17:29:35" maxSheetId="6" userName="Старшинова Ксения Ивановна" r:id="rId333" minRId="3325" maxRId="3359">
    <sheetIdMap count="5">
      <sheetId val="1"/>
      <sheetId val="3"/>
      <sheetId val="4"/>
      <sheetId val="5"/>
      <sheetId val="2"/>
    </sheetIdMap>
  </header>
  <header guid="{B7DC95BB-5DC7-475A-A09A-B7F2D005FF11}" dateTime="2022-10-21T17:39:38" maxSheetId="6" userName="Старшинова Ксения Ивановна" r:id="rId334" minRId="3360" maxRId="3393">
    <sheetIdMap count="5">
      <sheetId val="1"/>
      <sheetId val="3"/>
      <sheetId val="4"/>
      <sheetId val="5"/>
      <sheetId val="2"/>
    </sheetIdMap>
  </header>
  <header guid="{B23ADC5B-D9BD-4DC2-932E-6809662A070F}" dateTime="2022-10-21T17:53:29" maxSheetId="6" userName="Старшинова Ксения Ивановна" r:id="rId335" minRId="3400" maxRId="3422">
    <sheetIdMap count="5">
      <sheetId val="1"/>
      <sheetId val="3"/>
      <sheetId val="4"/>
      <sheetId val="5"/>
      <sheetId val="2"/>
    </sheetIdMap>
  </header>
  <header guid="{F387EC6F-C4EE-43ED-B913-C88969466A1A}" dateTime="2022-10-21T17:55:55" maxSheetId="6" userName="Старшинова Ксения Ивановна" r:id="rId336" minRId="3423" maxRId="3434">
    <sheetIdMap count="5">
      <sheetId val="1"/>
      <sheetId val="3"/>
      <sheetId val="4"/>
      <sheetId val="5"/>
      <sheetId val="2"/>
    </sheetIdMap>
  </header>
  <header guid="{037D3713-31C9-401C-8A72-4826D63AB730}" dateTime="2022-10-30T19:46:18" maxSheetId="6" userName="Старшинова Ксения Ивановна" r:id="rId337" minRId="3435" maxRId="3457">
    <sheetIdMap count="5">
      <sheetId val="1"/>
      <sheetId val="3"/>
      <sheetId val="4"/>
      <sheetId val="5"/>
      <sheetId val="2"/>
    </sheetIdMap>
  </header>
  <header guid="{E674FDBC-D9A8-416C-9584-F5ED1E1A196D}" dateTime="2022-10-30T21:50:21" maxSheetId="6" userName="Старшинова Ксения Ивановна" r:id="rId338" minRId="3458" maxRId="3507">
    <sheetIdMap count="5">
      <sheetId val="1"/>
      <sheetId val="3"/>
      <sheetId val="4"/>
      <sheetId val="5"/>
      <sheetId val="2"/>
    </sheetIdMap>
  </header>
  <header guid="{44D2EAD6-DE95-4DFF-85E9-0A815A65851A}" dateTime="2022-10-30T21:52:19" maxSheetId="6" userName="Старшинова Ксения Ивановна" r:id="rId339" minRId="3508" maxRId="3510">
    <sheetIdMap count="5">
      <sheetId val="1"/>
      <sheetId val="3"/>
      <sheetId val="4"/>
      <sheetId val="5"/>
      <sheetId val="2"/>
    </sheetIdMap>
  </header>
  <header guid="{A178C768-7CB5-479A-9D3E-03B1B90C3376}" dateTime="2022-10-30T22:48:18" maxSheetId="6" userName="Старшинова Ксения Ивановна" r:id="rId340" minRId="3511" maxRId="3527">
    <sheetIdMap count="5">
      <sheetId val="1"/>
      <sheetId val="3"/>
      <sheetId val="4"/>
      <sheetId val="5"/>
      <sheetId val="2"/>
    </sheetIdMap>
  </header>
  <header guid="{E5163E23-A050-4F49-9770-C5E0E20E25A0}" dateTime="2022-11-06T15:15:13" maxSheetId="6" userName="Старшинова Ксения Ивановна" r:id="rId341" minRId="3528" maxRId="3586">
    <sheetIdMap count="5">
      <sheetId val="1"/>
      <sheetId val="3"/>
      <sheetId val="4"/>
      <sheetId val="5"/>
      <sheetId val="2"/>
    </sheetIdMap>
  </header>
  <header guid="{173BEBA7-3FA2-4ED2-B9A3-16E7913BE010}" dateTime="2022-11-06T16:02:27" maxSheetId="6" userName="Старшинова Ксения Ивановна" r:id="rId342" minRId="3587" maxRId="3675">
    <sheetIdMap count="5">
      <sheetId val="1"/>
      <sheetId val="3"/>
      <sheetId val="4"/>
      <sheetId val="5"/>
      <sheetId val="2"/>
    </sheetIdMap>
  </header>
  <header guid="{022E0500-5574-4637-8574-4C19F854A337}" dateTime="2022-11-06T16:03:27" maxSheetId="6" userName="Старшинова Ксения Ивановна" r:id="rId343">
    <sheetIdMap count="5">
      <sheetId val="1"/>
      <sheetId val="3"/>
      <sheetId val="4"/>
      <sheetId val="5"/>
      <sheetId val="2"/>
    </sheetIdMap>
  </header>
  <header guid="{61815343-3AFD-4A30-8F68-1083DF6F98C2}" dateTime="2022-11-06T16:12:04" maxSheetId="6" userName="Старшинова Ксения Ивановна" r:id="rId344" minRId="3676" maxRId="3688">
    <sheetIdMap count="5">
      <sheetId val="1"/>
      <sheetId val="3"/>
      <sheetId val="4"/>
      <sheetId val="5"/>
      <sheetId val="2"/>
    </sheetIdMap>
  </header>
  <header guid="{F06611E6-6F07-4783-BAC7-4F389B206C3E}" dateTime="2022-11-11T14:49:12" maxSheetId="6" userName="Старшинова Ксения Ивановна" r:id="rId345" minRId="3695" maxRId="3705">
    <sheetIdMap count="5">
      <sheetId val="1"/>
      <sheetId val="3"/>
      <sheetId val="4"/>
      <sheetId val="5"/>
      <sheetId val="2"/>
    </sheetIdMap>
  </header>
  <header guid="{2BEB69EA-0164-4FB5-B5F8-7657DBFE6954}" dateTime="2022-11-11T15:38:40" maxSheetId="6" userName="Бабина Виктория Александровна" r:id="rId346">
    <sheetIdMap count="5">
      <sheetId val="1"/>
      <sheetId val="3"/>
      <sheetId val="4"/>
      <sheetId val="5"/>
      <sheetId val="2"/>
    </sheetIdMap>
  </header>
  <header guid="{C97CF2BB-98EF-493E-9BE4-862143AAA42D}" dateTime="2022-11-11T16:14:43" maxSheetId="6" userName="Старшинова Ксения Ивановна" r:id="rId347" minRId="3718">
    <sheetIdMap count="5">
      <sheetId val="1"/>
      <sheetId val="3"/>
      <sheetId val="4"/>
      <sheetId val="5"/>
      <sheetId val="2"/>
    </sheetIdMap>
  </header>
  <header guid="{5F8FD302-6C00-407B-9F52-CE72BF234D78}" dateTime="2022-11-14T13:42:43" maxSheetId="6" userName="Старшинова Ксения Ивановна" r:id="rId348" minRId="3725">
    <sheetIdMap count="5">
      <sheetId val="1"/>
      <sheetId val="3"/>
      <sheetId val="4"/>
      <sheetId val="5"/>
      <sheetId val="2"/>
    </sheetIdMap>
  </header>
  <header guid="{B8A70B6C-EBEF-4A10-9B3F-804D031C9017}" dateTime="2022-11-14T14:37:46" maxSheetId="6" userName="Старшинова Ксения Ивановна" r:id="rId349" minRId="3726">
    <sheetIdMap count="5">
      <sheetId val="1"/>
      <sheetId val="3"/>
      <sheetId val="4"/>
      <sheetId val="5"/>
      <sheetId val="2"/>
    </sheetIdMap>
  </header>
  <header guid="{178BB84D-F295-40E5-A6B5-ED381A98DA6A}" dateTime="2022-11-14T14:49:31" maxSheetId="6" userName="Старшинова Ксения Ивановна" r:id="rId350">
    <sheetIdMap count="5">
      <sheetId val="1"/>
      <sheetId val="3"/>
      <sheetId val="4"/>
      <sheetId val="5"/>
      <sheetId val="2"/>
    </sheetIdMap>
  </header>
  <header guid="{580ACD17-9F62-4378-AC1A-C6275DE8A5EB}" dateTime="2022-12-12T08:05:00" maxSheetId="6" userName="Старшинова Ксения Ивановна" r:id="rId351">
    <sheetIdMap count="5">
      <sheetId val="1"/>
      <sheetId val="3"/>
      <sheetId val="4"/>
      <sheetId val="5"/>
      <sheetId val="2"/>
    </sheetIdMap>
  </header>
  <header guid="{9BF38F70-2370-4405-BD3A-8272A8D50A6A}" dateTime="2022-12-12T16:34:01" maxSheetId="6" userName="Старшинова Ксения Ивановна" r:id="rId352" minRId="3745">
    <sheetIdMap count="5">
      <sheetId val="1"/>
      <sheetId val="3"/>
      <sheetId val="4"/>
      <sheetId val="5"/>
      <sheetId val="2"/>
    </sheetIdMap>
  </header>
  <header guid="{9F369422-68C8-4B74-B2F7-9A23CEC302FD}" dateTime="2022-12-12T17:01:09" maxSheetId="6" userName="Старшинова Ксения Ивановна" r:id="rId353">
    <sheetIdMap count="5">
      <sheetId val="1"/>
      <sheetId val="3"/>
      <sheetId val="4"/>
      <sheetId val="5"/>
      <sheetId val="2"/>
    </sheetIdMap>
  </header>
  <header guid="{AB1E77A1-9A1A-4D82-9B38-097DAA7C99F8}" dateTime="2023-10-03T09:00:31" maxSheetId="6" userName="Старшинова Ксения Ивановна" r:id="rId354" minRId="3752" maxRId="4533">
    <sheetIdMap count="5">
      <sheetId val="1"/>
      <sheetId val="3"/>
      <sheetId val="4"/>
      <sheetId val="5"/>
      <sheetId val="2"/>
    </sheetIdMap>
  </header>
  <header guid="{265AA6BA-9587-4A05-9A18-40C4858CEC10}" dateTime="2023-10-03T09:11:47" maxSheetId="6" userName="Старшинова Ксения Ивановна" r:id="rId355" minRId="4534" maxRId="4538">
    <sheetIdMap count="5">
      <sheetId val="1"/>
      <sheetId val="3"/>
      <sheetId val="4"/>
      <sheetId val="5"/>
      <sheetId val="2"/>
    </sheetIdMap>
  </header>
  <header guid="{0194E3C2-7E10-4352-8950-63DECC485CD4}" dateTime="2023-10-16T15:25:37" maxSheetId="6" userName="Старшинова Ксения Ивановна" r:id="rId356" minRId="4539" maxRId="4568">
    <sheetIdMap count="5">
      <sheetId val="1"/>
      <sheetId val="3"/>
      <sheetId val="4"/>
      <sheetId val="5"/>
      <sheetId val="2"/>
    </sheetIdMap>
  </header>
  <header guid="{C8B7DA76-070A-47CE-8C94-DCB326524B03}" dateTime="2023-10-16T15:37:05" maxSheetId="6" userName="Старшинова Ксения Ивановна" r:id="rId357" minRId="4575" maxRId="4591">
    <sheetIdMap count="5">
      <sheetId val="1"/>
      <sheetId val="3"/>
      <sheetId val="4"/>
      <sheetId val="5"/>
      <sheetId val="2"/>
    </sheetIdMap>
  </header>
  <header guid="{FF4D1BBE-D96F-430D-B156-31B997FD09AC}" dateTime="2023-10-16T15:38:32" maxSheetId="6" userName="Старшинова Ксения Ивановна" r:id="rId358" minRId="4592" maxRId="4597">
    <sheetIdMap count="5">
      <sheetId val="1"/>
      <sheetId val="3"/>
      <sheetId val="4"/>
      <sheetId val="5"/>
      <sheetId val="2"/>
    </sheetIdMap>
  </header>
  <header guid="{1CA9CFC3-AD1D-48B0-837E-67D2434BFE4C}" dateTime="2023-10-16T15:39:58" maxSheetId="6" userName="Старшинова Ксения Ивановна" r:id="rId359" minRId="4598" maxRId="4604">
    <sheetIdMap count="5">
      <sheetId val="1"/>
      <sheetId val="3"/>
      <sheetId val="4"/>
      <sheetId val="5"/>
      <sheetId val="2"/>
    </sheetIdMap>
  </header>
  <header guid="{E3FF603A-EA1B-4CED-A70F-B3222C87BB1D}" dateTime="2023-10-16T15:48:07" maxSheetId="6" userName="Старшинова Ксения Ивановна" r:id="rId360" minRId="4611" maxRId="4672">
    <sheetIdMap count="5">
      <sheetId val="1"/>
      <sheetId val="3"/>
      <sheetId val="4"/>
      <sheetId val="5"/>
      <sheetId val="2"/>
    </sheetIdMap>
  </header>
  <header guid="{9C48358C-1473-4D42-AB5E-527AD9EEB6F3}" dateTime="2023-10-16T15:58:26" maxSheetId="6" userName="Старшинова Ксения Ивановна" r:id="rId361" minRId="4679" maxRId="4725">
    <sheetIdMap count="5">
      <sheetId val="1"/>
      <sheetId val="3"/>
      <sheetId val="4"/>
      <sheetId val="5"/>
      <sheetId val="2"/>
    </sheetIdMap>
  </header>
  <header guid="{73823B93-40D5-4FC8-B5E3-D70A2F772582}" dateTime="2023-10-16T16:02:38" maxSheetId="6" userName="Старшинова Ксения Ивановна" r:id="rId362" minRId="4732">
    <sheetIdMap count="5">
      <sheetId val="1"/>
      <sheetId val="3"/>
      <sheetId val="4"/>
      <sheetId val="5"/>
      <sheetId val="2"/>
    </sheetIdMap>
  </header>
  <header guid="{D2ACB6C2-8E98-4750-9947-CEF0CE153EA3}" dateTime="2023-10-16T16:02:57" maxSheetId="6" userName="Старшинова Ксения Ивановна" r:id="rId363">
    <sheetIdMap count="5">
      <sheetId val="1"/>
      <sheetId val="3"/>
      <sheetId val="4"/>
      <sheetId val="5"/>
      <sheetId val="2"/>
    </sheetIdMap>
  </header>
  <header guid="{73CB869F-8B38-48DF-82D7-C0C64B3230ED}" dateTime="2023-10-16T16:48:09" maxSheetId="6" userName="Старшинова Ксения Ивановна" r:id="rId364" minRId="4739" maxRId="4790">
    <sheetIdMap count="5">
      <sheetId val="1"/>
      <sheetId val="3"/>
      <sheetId val="4"/>
      <sheetId val="5"/>
      <sheetId val="2"/>
    </sheetIdMap>
  </header>
  <header guid="{67004EA7-9966-4A6B-B23E-B64A73FB4763}" dateTime="2023-10-26T12:03:55" maxSheetId="6" userName="Старшинова Ксения Ивановна" r:id="rId365" minRId="4797" maxRId="4820">
    <sheetIdMap count="5">
      <sheetId val="1"/>
      <sheetId val="3"/>
      <sheetId val="4"/>
      <sheetId val="5"/>
      <sheetId val="2"/>
    </sheetIdMap>
  </header>
  <header guid="{947A8806-749E-4397-990E-31F2C02BEE6D}" dateTime="2023-10-26T14:17:19" maxSheetId="6" userName="Старшинова Ксения Ивановна" r:id="rId366" minRId="4821" maxRId="4890">
    <sheetIdMap count="5">
      <sheetId val="1"/>
      <sheetId val="3"/>
      <sheetId val="4"/>
      <sheetId val="5"/>
      <sheetId val="2"/>
    </sheetIdMap>
  </header>
  <header guid="{7AF5CE65-B34E-42AE-A290-3116DEE520DA}" dateTime="2023-10-26T14:56:32" maxSheetId="6" userName="Старшинова Ксения Ивановна" r:id="rId367" minRId="4897" maxRId="4917">
    <sheetIdMap count="5">
      <sheetId val="1"/>
      <sheetId val="3"/>
      <sheetId val="4"/>
      <sheetId val="5"/>
      <sheetId val="2"/>
    </sheetIdMap>
  </header>
  <header guid="{156D078F-FD1E-4DB9-B444-92CD19EBB8FE}" dateTime="2023-10-26T15:23:27" maxSheetId="6" userName="Старшинова Ксения Ивановна" r:id="rId368" minRId="4924" maxRId="4926">
    <sheetIdMap count="5">
      <sheetId val="1"/>
      <sheetId val="3"/>
      <sheetId val="4"/>
      <sheetId val="5"/>
      <sheetId val="2"/>
    </sheetIdMap>
  </header>
  <header guid="{E6121200-F003-4B75-BD62-2D0701E2E7AB}" dateTime="2023-10-26T15:25:03" maxSheetId="6" userName="Старшинова Ксения Ивановна" r:id="rId369" minRId="4927" maxRId="4955">
    <sheetIdMap count="5">
      <sheetId val="1"/>
      <sheetId val="3"/>
      <sheetId val="4"/>
      <sheetId val="5"/>
      <sheetId val="2"/>
    </sheetIdMap>
  </header>
  <header guid="{7426D658-6C1F-470D-ADFF-2D5880B4CA02}" dateTime="2023-10-26T16:00:47" maxSheetId="6" userName="Старшинова Ксения Ивановна" r:id="rId370" minRId="4956" maxRId="4977">
    <sheetIdMap count="5">
      <sheetId val="1"/>
      <sheetId val="3"/>
      <sheetId val="4"/>
      <sheetId val="5"/>
      <sheetId val="2"/>
    </sheetIdMap>
  </header>
  <header guid="{84E4158A-C944-4DAC-9099-253380674AC0}" dateTime="2023-10-26T17:07:33" maxSheetId="6" userName="Старшинова Ксения Ивановна" r:id="rId371" minRId="4978" maxRId="4991">
    <sheetIdMap count="5">
      <sheetId val="1"/>
      <sheetId val="3"/>
      <sheetId val="4"/>
      <sheetId val="5"/>
      <sheetId val="2"/>
    </sheetIdMap>
  </header>
  <header guid="{5231D439-5A77-4812-8904-2AE8F4D7FC24}" dateTime="2023-10-26T17:13:50" maxSheetId="6" userName="Старшинова Ксения Ивановна" r:id="rId372" minRId="4992" maxRId="4995">
    <sheetIdMap count="5">
      <sheetId val="1"/>
      <sheetId val="3"/>
      <sheetId val="4"/>
      <sheetId val="5"/>
      <sheetId val="2"/>
    </sheetIdMap>
  </header>
  <header guid="{C82BF50E-9256-44D7-8B8A-A715EDC7DBB3}" dateTime="2023-10-26T17:16:30" maxSheetId="6" userName="Старшинова Ксения Ивановна" r:id="rId373" minRId="5002" maxRId="5006">
    <sheetIdMap count="5">
      <sheetId val="1"/>
      <sheetId val="3"/>
      <sheetId val="4"/>
      <sheetId val="5"/>
      <sheetId val="2"/>
    </sheetIdMap>
  </header>
  <header guid="{28FBE36A-137C-44DC-B9B5-5F6AF8A99096}" dateTime="2023-10-26T17:17:31" maxSheetId="6" userName="Старшинова Ксения Ивановна" r:id="rId374">
    <sheetIdMap count="5">
      <sheetId val="1"/>
      <sheetId val="3"/>
      <sheetId val="4"/>
      <sheetId val="5"/>
      <sheetId val="2"/>
    </sheetIdMap>
  </header>
  <header guid="{D15A5A48-4D73-4003-8EF1-83088BABD4D1}" dateTime="2023-10-29T12:57:50" maxSheetId="6" userName="Старшинова Ксения Ивановна" r:id="rId375" minRId="5013" maxRId="5015">
    <sheetIdMap count="5">
      <sheetId val="1"/>
      <sheetId val="3"/>
      <sheetId val="4"/>
      <sheetId val="5"/>
      <sheetId val="2"/>
    </sheetIdMap>
  </header>
  <header guid="{E1C347F3-4C05-4623-80B1-21FC3F80FAE1}" dateTime="2023-10-30T16:12:52" maxSheetId="6" userName="Старшинова Ксения Ивановна" r:id="rId376" minRId="5016" maxRId="5441">
    <sheetIdMap count="5">
      <sheetId val="1"/>
      <sheetId val="3"/>
      <sheetId val="4"/>
      <sheetId val="5"/>
      <sheetId val="2"/>
    </sheetIdMap>
  </header>
  <header guid="{C1209BE0-495E-477E-BF27-92AC0219DDDA}" dateTime="2023-10-31T11:27:05" maxSheetId="6" userName="Старшинова Ксения Ивановна" r:id="rId377" minRId="5442" maxRId="5571">
    <sheetIdMap count="5">
      <sheetId val="1"/>
      <sheetId val="3"/>
      <sheetId val="4"/>
      <sheetId val="5"/>
      <sheetId val="2"/>
    </sheetIdMap>
  </header>
  <header guid="{C24E9099-AC04-46FF-93F0-8B2A7887D279}" dateTime="2023-10-31T13:59:38" maxSheetId="6" userName="Старшинова Ксения Ивановна" r:id="rId378" minRId="5572" maxRId="5597">
    <sheetIdMap count="5">
      <sheetId val="1"/>
      <sheetId val="3"/>
      <sheetId val="4"/>
      <sheetId val="5"/>
      <sheetId val="2"/>
    </sheetIdMap>
  </header>
  <header guid="{97DF62C2-5AF3-4540-8B2C-91822B53A938}" dateTime="2023-10-31T13:59:59" maxSheetId="6" userName="Старшинова Ксения Ивановна" r:id="rId379" minRId="5598" maxRId="5603">
    <sheetIdMap count="5">
      <sheetId val="1"/>
      <sheetId val="3"/>
      <sheetId val="4"/>
      <sheetId val="5"/>
      <sheetId val="2"/>
    </sheetIdMap>
  </header>
  <header guid="{F93CCE59-247B-49EB-9239-F3EE5B8636AC}" dateTime="2023-11-07T14:29:08" maxSheetId="6" userName="Старшинова Ксения Ивановна" r:id="rId380">
    <sheetIdMap count="5">
      <sheetId val="1"/>
      <sheetId val="3"/>
      <sheetId val="4"/>
      <sheetId val="5"/>
      <sheetId val="2"/>
    </sheetIdMap>
  </header>
  <header guid="{3459778F-65AA-4FD2-87FC-77D884024F6B}" dateTime="2023-11-08T12:43:33" maxSheetId="6" userName="Старшинова Ксения Ивановна" r:id="rId381" minRId="5610" maxRId="5645">
    <sheetIdMap count="5">
      <sheetId val="1"/>
      <sheetId val="3"/>
      <sheetId val="4"/>
      <sheetId val="5"/>
      <sheetId val="2"/>
    </sheetIdMap>
  </header>
  <header guid="{CFD1611F-A19B-4D0D-86CE-53C1B1EE608A}" dateTime="2023-11-08T14:42:34" maxSheetId="6" userName="Старшинова Ксения Ивановна" r:id="rId382" minRId="5646" maxRId="5670">
    <sheetIdMap count="5">
      <sheetId val="1"/>
      <sheetId val="3"/>
      <sheetId val="4"/>
      <sheetId val="5"/>
      <sheetId val="2"/>
    </sheetIdMap>
  </header>
  <header guid="{B5E9E7AF-81CE-4877-B38D-A0861F870F5A}" dateTime="2023-11-08T15:03:26" maxSheetId="6" userName="Старшинова Ксения Ивановна" r:id="rId383" minRId="5671" maxRId="5696">
    <sheetIdMap count="5">
      <sheetId val="1"/>
      <sheetId val="3"/>
      <sheetId val="4"/>
      <sheetId val="5"/>
      <sheetId val="2"/>
    </sheetIdMap>
  </header>
  <header guid="{51B03D36-93E5-44C5-8A98-4BC0C4C95131}" dateTime="2023-11-08T16:15:19" maxSheetId="6" userName="Старшинова Ксения Ивановна" r:id="rId384" minRId="5697" maxRId="5700">
    <sheetIdMap count="5">
      <sheetId val="1"/>
      <sheetId val="3"/>
      <sheetId val="4"/>
      <sheetId val="5"/>
      <sheetId val="2"/>
    </sheetIdMap>
  </header>
  <header guid="{CF7BAF94-DF1E-4640-8F17-7014D2856BFF}" dateTime="2023-11-08T16:37:38" maxSheetId="6" userName="Старшинова Ксения Ивановна" r:id="rId385" minRId="5701" maxRId="5709">
    <sheetIdMap count="5">
      <sheetId val="1"/>
      <sheetId val="3"/>
      <sheetId val="4"/>
      <sheetId val="5"/>
      <sheetId val="2"/>
    </sheetIdMap>
  </header>
  <header guid="{6917EFC0-27C0-4511-878C-B029C32CCC9B}" dateTime="2023-11-08T17:23:48" maxSheetId="6" userName="Старшинова Ксения Ивановна" r:id="rId386" minRId="5710" maxRId="5722">
    <sheetIdMap count="5">
      <sheetId val="1"/>
      <sheetId val="3"/>
      <sheetId val="4"/>
      <sheetId val="5"/>
      <sheetId val="2"/>
    </sheetIdMap>
  </header>
  <header guid="{9634F205-8313-4D3D-9B08-6ECFA5432195}" dateTime="2023-11-09T09:43:38" maxSheetId="6" userName="Старшинова Ксения Ивановна" r:id="rId387" minRId="5723" maxRId="5755">
    <sheetIdMap count="5">
      <sheetId val="1"/>
      <sheetId val="3"/>
      <sheetId val="4"/>
      <sheetId val="5"/>
      <sheetId val="2"/>
    </sheetIdMap>
  </header>
  <header guid="{BFFEB13A-1191-4E82-A539-9EE064AB8C20}" dateTime="2023-11-09T13:34:09" maxSheetId="6" userName="Старшинова Ксения Ивановна" r:id="rId388" minRId="5756" maxRId="5793">
    <sheetIdMap count="5">
      <sheetId val="1"/>
      <sheetId val="3"/>
      <sheetId val="4"/>
      <sheetId val="5"/>
      <sheetId val="2"/>
    </sheetIdMap>
  </header>
  <header guid="{8782B8CB-1046-422B-9F06-99D1ADF728A7}" dateTime="2023-11-10T11:29:07" maxSheetId="6" userName="Старшинова Ксения Ивановна" r:id="rId389" minRId="5794" maxRId="5810">
    <sheetIdMap count="5">
      <sheetId val="1"/>
      <sheetId val="3"/>
      <sheetId val="4"/>
      <sheetId val="5"/>
      <sheetId val="2"/>
    </sheetIdMap>
  </header>
  <header guid="{D133AD61-2622-48C0-AAB2-70D4AF1F9001}" dateTime="2023-11-10T11:48:18" maxSheetId="6" userName="Старшинова Ксения Ивановна" r:id="rId390" minRId="5817">
    <sheetIdMap count="5">
      <sheetId val="1"/>
      <sheetId val="3"/>
      <sheetId val="4"/>
      <sheetId val="5"/>
      <sheetId val="2"/>
    </sheetIdMap>
  </header>
  <header guid="{C4A9A4E6-8A07-450C-A9B8-80BACD27EC95}" dateTime="2023-11-10T11:54:12" maxSheetId="6" userName="Старшинова Ксения Ивановна" r:id="rId391" minRId="5818" maxRId="5821">
    <sheetIdMap count="5">
      <sheetId val="1"/>
      <sheetId val="3"/>
      <sheetId val="4"/>
      <sheetId val="5"/>
      <sheetId val="2"/>
    </sheetIdMap>
  </header>
  <header guid="{D632F599-C36C-46B8-9F27-1FC6884F0F9C}" dateTime="2023-11-10T11:56:08" maxSheetId="6" userName="Старшинова Ксения Ивановна" r:id="rId392">
    <sheetIdMap count="5">
      <sheetId val="1"/>
      <sheetId val="3"/>
      <sheetId val="4"/>
      <sheetId val="5"/>
      <sheetId val="2"/>
    </sheetIdMap>
  </header>
  <header guid="{A6D5E025-D23D-43A5-BD9C-A025949B4C46}" dateTime="2023-11-12T11:37:09" maxSheetId="6" userName="Бабина Виктория Александровна" r:id="rId393">
    <sheetIdMap count="5">
      <sheetId val="1"/>
      <sheetId val="3"/>
      <sheetId val="4"/>
      <sheetId val="5"/>
      <sheetId val="2"/>
    </sheetIdMap>
  </header>
  <header guid="{B525A0CC-A969-4EAA-A69B-EDE71EB32BAE}" dateTime="2023-11-13T12:15:53" maxSheetId="6" userName="Старшинова Ксения Ивановна" r:id="rId394">
    <sheetIdMap count="5">
      <sheetId val="1"/>
      <sheetId val="3"/>
      <sheetId val="4"/>
      <sheetId val="5"/>
      <sheetId val="2"/>
    </sheetIdMap>
  </header>
  <header guid="{BF5CA344-238F-4DEB-8CD5-4674F4CD3C4B}" dateTime="2023-11-13T14:15:23" maxSheetId="6" userName="Старшинова Ксения Ивановна" r:id="rId395">
    <sheetIdMap count="5">
      <sheetId val="1"/>
      <sheetId val="3"/>
      <sheetId val="4"/>
      <sheetId val="5"/>
      <sheetId val="2"/>
    </sheetIdMap>
  </header>
  <header guid="{CCF074BF-C631-40C2-808D-451856E55CA4}" dateTime="2023-11-14T12:04:06" maxSheetId="6" userName="Старшинова Ксения Ивановна" r:id="rId396" minRId="5846">
    <sheetIdMap count="5">
      <sheetId val="1"/>
      <sheetId val="3"/>
      <sheetId val="4"/>
      <sheetId val="5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2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2021 год и плановый период 2022 и  2023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nc>
  </rcc>
  <rcc rId="1613" sId="2">
    <oc r="F4" t="inlineStr">
      <is>
        <t>Прогноз доходов бюджета муниципального образования городского округа "Вуктыл"  на 2020г.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2021г. (текущий финансовый год)</t>
      </is>
    </nc>
  </rcc>
  <rcc rId="1614" sId="2">
    <oc r="G4" t="inlineStr">
      <is>
        <t>Кассовые поступления в текущем финансовом году (по состоянию на "01" ноября 2020г.</t>
      </is>
    </oc>
    <nc r="G4" t="inlineStr">
      <is>
        <t>Кассовые поступления в текущем финансовом году (по состоянию на "01" октября 2021 г.</t>
      </is>
    </nc>
  </rcc>
  <rcc rId="1615" sId="2">
    <oc r="H4" t="inlineStr">
      <is>
        <t>Оценка исполнения 2020г. (текущий финансовый год)</t>
      </is>
    </oc>
    <nc r="H4" t="inlineStr">
      <is>
        <t>Оценка исполнения 2021г. (текущий финансовый год)</t>
      </is>
    </nc>
  </rcc>
  <rcc rId="1616" sId="2">
    <oc r="I5" t="inlineStr">
      <is>
        <t>на 2021г. (очередной финансовый год)</t>
      </is>
    </oc>
    <nc r="I5" t="inlineStr">
      <is>
        <t>на 2022г. (очередной финансовый год)</t>
      </is>
    </nc>
  </rcc>
  <rcc rId="1617" sId="2">
    <oc r="J5" t="inlineStr">
      <is>
        <t>на 2022г. (первый год планового периода)</t>
      </is>
    </oc>
    <nc r="J5" t="inlineStr">
      <is>
        <t>на 2023г. (первый год планового периода)</t>
      </is>
    </nc>
  </rcc>
  <rcc rId="1618" sId="2">
    <oc r="K5" t="inlineStr">
      <is>
        <t>на 2023г. (второй год планового периода)</t>
      </is>
    </oc>
    <nc r="K5" t="inlineStr">
      <is>
        <t>на 2024г. (второй год планового периода)</t>
      </is>
    </nc>
  </rcc>
  <rfmt sheetId="2" sqref="F7:K160">
    <dxf>
      <fill>
        <patternFill>
          <bgColor theme="8" tint="0.59999389629810485"/>
        </patternFill>
      </fill>
    </dxf>
  </rfmt>
  <rrc rId="1619" sId="2" ref="A14:XFD1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1620" sId="2">
    <nc r="C14" t="inlineStr">
      <is>
        <t>000 1 01 02040 01 0000 110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'2022'!$C$1:$L$161</formula>
    <oldFormula>'2022'!$C$1:$L$161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  <rsnm rId="1627" sheetId="2" oldName="[Реестр источников дохода бюджета 2022-2024 годы.xlsx]2021" newName="[Реестр источников дохода бюджета 2022-2024 годы.xlsx]2022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9" sId="2" numFmtId="4">
    <oc r="F129">
      <v>0</v>
    </oc>
    <nc r="F129">
      <v>50000</v>
    </nc>
  </rcc>
  <rcc rId="2220" sId="2" numFmtId="4">
    <oc r="G129">
      <v>0</v>
    </oc>
    <nc r="G129">
      <v>50000</v>
    </nc>
  </rcc>
  <rfmt sheetId="2" sqref="F127:K129">
    <dxf>
      <fill>
        <patternFill>
          <bgColor theme="0"/>
        </patternFill>
      </fill>
    </dxf>
  </rfmt>
  <rcc rId="2221" sId="2" numFmtId="4">
    <oc r="F88">
      <v>1006000</v>
    </oc>
    <nc r="F88">
      <v>1956000</v>
    </nc>
  </rcc>
  <rcc rId="2222" sId="2" numFmtId="4">
    <oc r="G88">
      <v>230821.53</v>
    </oc>
    <nc r="G88">
      <v>1033490.62</v>
    </nc>
  </rcc>
  <rfmt sheetId="2" sqref="F85:G88">
    <dxf>
      <fill>
        <patternFill>
          <bgColor theme="0"/>
        </patternFill>
      </fill>
    </dxf>
  </rfmt>
  <rcc rId="2223" sId="2" numFmtId="4">
    <oc r="F91">
      <v>268100</v>
    </oc>
    <nc r="F91">
      <v>546000</v>
    </nc>
  </rcc>
  <rcc rId="2224" sId="2" numFmtId="4">
    <oc r="G91">
      <v>837778.57</v>
    </oc>
    <nc r="G91">
      <v>582670.30000000005</v>
    </nc>
  </rcc>
  <rfmt sheetId="2" sqref="F89:G91">
    <dxf>
      <fill>
        <patternFill>
          <bgColor theme="0"/>
        </patternFill>
      </fill>
    </dxf>
  </rfmt>
  <rrc rId="2225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226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92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7" sId="2" odxf="1" s="1" dxf="1">
    <nc r="D92" t="inlineStr">
      <is>
    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93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8" sId="2" odxf="1" s="1" dxf="1">
    <nc r="D93" t="inlineStr">
      <is>
    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92:C93" start="0" length="0">
    <dxf>
      <border>
        <left style="thin">
          <color indexed="64"/>
        </left>
      </border>
    </dxf>
  </rfmt>
  <rfmt sheetId="2" sqref="C92:K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92:C93">
    <dxf>
      <alignment horizontal="left" readingOrder="0"/>
    </dxf>
  </rfmt>
  <rcc rId="2229" sId="2">
    <nc r="C92" t="inlineStr">
      <is>
        <t>000 1 14 06020 00 0000 430</t>
      </is>
    </nc>
  </rcc>
  <rcc rId="2230" sId="2">
    <nc r="C93" t="inlineStr">
      <is>
        <t>0001 14 06024 04 0000 430</t>
      </is>
    </nc>
  </rcc>
  <rcc rId="2231" sId="2">
    <nc r="F92">
      <f>F93</f>
    </nc>
  </rcc>
  <rcc rId="2232" sId="2">
    <nc r="G92">
      <f>G93</f>
    </nc>
  </rcc>
  <rcc rId="2233" sId="2" odxf="1" dxf="1">
    <nc r="H92">
      <f>H93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4" sId="2" odxf="1" dxf="1">
    <nc r="I92">
      <f>I93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5" sId="2" odxf="1" dxf="1">
    <nc r="J92">
      <f>J93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6" sId="2" odxf="1" dxf="1">
    <nc r="K92">
      <f>K93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7" sId="2" odxf="1" dxf="1">
    <nc r="L92">
      <f>L93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38" sId="2" numFmtId="4">
    <nc r="F93">
      <v>214000</v>
    </nc>
  </rcc>
  <rcc rId="2239" sId="2" numFmtId="4">
    <nc r="G93">
      <v>214000</v>
    </nc>
  </rcc>
  <rfmt sheetId="2" sqref="H92:K92">
    <dxf>
      <fill>
        <patternFill>
          <bgColor theme="8" tint="0.39997558519241921"/>
        </patternFill>
      </fill>
    </dxf>
  </rfmt>
  <rcc rId="2240" sId="2">
    <oc r="F89">
      <f>F90</f>
    </oc>
    <nc r="F89">
      <f>F90+F92</f>
    </nc>
  </rcc>
  <rcc rId="2241" sId="2">
    <oc r="G89">
      <f>G90</f>
    </oc>
    <nc r="G89">
      <f>G90+G92</f>
    </nc>
  </rcc>
  <rfmt sheetId="2" sqref="H89" start="0" length="0">
    <dxf>
      <fill>
        <patternFill>
          <bgColor theme="0"/>
        </patternFill>
      </fill>
    </dxf>
  </rfmt>
  <rcc rId="2242" sId="2" odxf="1" dxf="1">
    <oc r="I89">
      <f>I90</f>
    </oc>
    <nc r="I89">
      <f>I90+I92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43" sId="2" odxf="1" dxf="1">
    <oc r="J89">
      <f>J90</f>
    </oc>
    <nc r="J89">
      <f>J90+J92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44" sId="2" odxf="1" dxf="1">
    <oc r="K89">
      <f>K90</f>
    </oc>
    <nc r="K89">
      <f>K90+K92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89:K89">
    <dxf>
      <fill>
        <patternFill>
          <bgColor theme="8" tint="0.39997558519241921"/>
        </patternFill>
      </fill>
    </dxf>
  </rfmt>
  <rfmt sheetId="2" sqref="H88">
    <dxf>
      <fill>
        <patternFill>
          <bgColor theme="0"/>
        </patternFill>
      </fill>
    </dxf>
  </rfmt>
  <rcc rId="2245" sId="2" numFmtId="4">
    <oc r="H88">
      <f>F88</f>
    </oc>
    <nc r="H88">
      <v>1400000</v>
    </nc>
  </rcc>
  <rfmt sheetId="2" sqref="H86:H88">
    <dxf>
      <fill>
        <patternFill>
          <bgColor theme="0"/>
        </patternFill>
      </fill>
    </dxf>
  </rfmt>
  <rfmt sheetId="2" sqref="H85">
    <dxf>
      <fill>
        <patternFill>
          <bgColor theme="0"/>
        </patternFill>
      </fill>
    </dxf>
  </rfmt>
  <rcc rId="2246" sId="2">
    <nc r="N92">
      <f>G92+M92</f>
    </nc>
  </rcc>
  <rcc rId="2247" sId="2">
    <nc r="N93">
      <f>G93+M93</f>
    </nc>
  </rcc>
  <rcc rId="2248" sId="2">
    <nc r="M92">
      <f>G92/9*3</f>
    </nc>
  </rcc>
  <rcc rId="2249" sId="2">
    <nc r="M93">
      <f>G93/9*3</f>
    </nc>
  </rcc>
  <rcc rId="2250" sId="2">
    <oc r="H89">
      <f>H90</f>
    </oc>
    <nc r="H89">
      <f>H90+H92</f>
    </nc>
  </rcc>
  <rcc rId="2251" sId="2">
    <oc r="N89">
      <f>G89+M89</f>
    </oc>
    <nc r="N89">
      <f>G89+M89</f>
    </nc>
  </rcc>
  <rcc rId="2252" sId="2">
    <oc r="M89">
      <f>G89/9*3</f>
    </oc>
    <nc r="M89">
      <f>G89/9*3</f>
    </nc>
  </rcc>
  <rfmt sheetId="2" sqref="H92:K93">
    <dxf>
      <fill>
        <patternFill>
          <bgColor theme="0"/>
        </patternFill>
      </fill>
    </dxf>
  </rfmt>
  <rcc rId="2253" sId="2" numFmtId="4">
    <nc r="H93">
      <v>0</v>
    </nc>
  </rcc>
  <rcc rId="2254" sId="2" numFmtId="4">
    <nc r="I93">
      <v>0</v>
    </nc>
  </rcc>
  <rcc rId="2255" sId="2" numFmtId="4">
    <nc r="J93">
      <v>0</v>
    </nc>
  </rcc>
  <rcc rId="2256" sId="2" numFmtId="4">
    <nc r="K93">
      <v>0</v>
    </nc>
  </rcc>
  <rcc rId="2257" sId="2" numFmtId="4">
    <oc r="H91">
      <v>1005334.28</v>
    </oc>
    <nc r="H91">
      <v>850000</v>
    </nc>
  </rcc>
  <rfmt sheetId="2" sqref="H89:H91">
    <dxf>
      <fill>
        <patternFill>
          <bgColor theme="0"/>
        </patternFill>
      </fill>
    </dxf>
  </rfmt>
  <rfmt sheetId="2" sqref="I92:K93">
    <dxf>
      <fill>
        <patternFill>
          <bgColor theme="8" tint="0.39997558519241921"/>
        </patternFill>
      </fill>
    </dxf>
  </rfmt>
  <rcc rId="2258" sId="2" numFmtId="4">
    <oc r="F57">
      <v>4292400</v>
    </oc>
    <nc r="F57">
      <v>3889700</v>
    </nc>
  </rcc>
  <rcc rId="2259" sId="2" numFmtId="4">
    <oc r="G57">
      <v>3326589.47</v>
    </oc>
    <nc r="G57">
      <v>2566535.7599999998</v>
    </nc>
  </rcc>
  <rfmt sheetId="2" sqref="F54:G57">
    <dxf>
      <fill>
        <patternFill>
          <bgColor theme="0"/>
        </patternFill>
      </fill>
    </dxf>
  </rfmt>
  <rcc rId="2260" sId="2" numFmtId="4">
    <oc r="F59">
      <v>527700</v>
    </oc>
    <nc r="F59">
      <v>529000</v>
    </nc>
  </rcc>
  <rcc rId="2261" sId="2" numFmtId="4">
    <oc r="G59">
      <v>168838.01</v>
    </oc>
    <nc r="G59">
      <v>260979.87</v>
    </nc>
  </rcc>
  <rfmt sheetId="2" sqref="F58:G59">
    <dxf>
      <fill>
        <patternFill>
          <bgColor theme="0"/>
        </patternFill>
      </fill>
    </dxf>
  </rfmt>
  <rcc rId="2262" sId="2" numFmtId="4">
    <oc r="F61">
      <v>26120199.66</v>
    </oc>
    <nc r="F61">
      <v>21336200</v>
    </nc>
  </rcc>
  <rcc rId="2263" sId="2" numFmtId="4">
    <oc r="G61">
      <v>21158142.07</v>
    </oc>
    <nc r="G61">
      <v>14395172.4</v>
    </nc>
  </rcc>
  <rfmt sheetId="2" sqref="F60:G61">
    <dxf>
      <fill>
        <patternFill>
          <bgColor theme="0"/>
        </patternFill>
      </fill>
    </dxf>
  </rfmt>
  <rcc rId="2264" sId="2" numFmtId="4">
    <oc r="F64">
      <v>0</v>
    </oc>
    <nc r="F64">
      <v>42.43</v>
    </nc>
  </rcc>
  <rfmt sheetId="2" sqref="F62:G64">
    <dxf>
      <fill>
        <patternFill>
          <bgColor theme="0"/>
        </patternFill>
      </fill>
    </dxf>
  </rfmt>
  <rcc rId="2265" sId="2" numFmtId="4">
    <oc r="F67">
      <v>230000</v>
    </oc>
    <nc r="F67">
      <v>62000</v>
    </nc>
  </rcc>
  <rcc rId="2266" sId="2" numFmtId="4">
    <oc r="G67">
      <v>124401</v>
    </oc>
    <nc r="G67">
      <v>32100</v>
    </nc>
  </rcc>
  <rfmt sheetId="2" sqref="F65:G67">
    <dxf>
      <fill>
        <patternFill>
          <bgColor theme="0"/>
        </patternFill>
      </fill>
    </dxf>
  </rfmt>
  <rcc rId="2267" sId="2" numFmtId="4">
    <oc r="F70">
      <v>1871200</v>
    </oc>
    <nc r="F70">
      <v>2100000</v>
    </nc>
  </rcc>
  <rcc rId="2268" sId="2" numFmtId="4">
    <oc r="G70">
      <v>2012757.65</v>
    </oc>
    <nc r="G70">
      <v>1452337.5</v>
    </nc>
  </rcc>
  <rfmt sheetId="2" sqref="F68:G70">
    <dxf>
      <fill>
        <patternFill>
          <bgColor theme="0"/>
        </patternFill>
      </fill>
    </dxf>
  </rfmt>
  <rcc rId="2269" sId="2" numFmtId="4">
    <oc r="H57">
      <v>3991907</v>
    </oc>
    <nc r="H57">
      <f>F57</f>
    </nc>
  </rcc>
  <rcc rId="2270" sId="2" numFmtId="4">
    <oc r="H59">
      <v>449500</v>
    </oc>
    <nc r="H59">
      <f>F59</f>
    </nc>
  </rcc>
  <rcc rId="2271" sId="2" numFmtId="4">
    <oc r="H61">
      <v>25720000</v>
    </oc>
    <nc r="H61">
      <f>F61</f>
    </nc>
  </rcc>
  <rcc rId="2272" sId="2" numFmtId="4">
    <oc r="H67">
      <v>124401</v>
    </oc>
    <nc r="H67">
      <f>F67</f>
    </nc>
  </rcc>
  <rfmt sheetId="2" sqref="H54:H70">
    <dxf>
      <fill>
        <patternFill>
          <bgColor theme="0"/>
        </patternFill>
      </fill>
    </dxf>
  </rfmt>
  <rcc rId="2273" sId="2">
    <oc r="G54">
      <f>+G55+G62+G65+G68</f>
    </oc>
    <nc r="G54">
      <f>G55+G65+G68</f>
    </nc>
  </rcc>
  <rcc rId="2274" sId="2">
    <oc r="H54">
      <f>+H55+H62+H65+H68</f>
    </oc>
    <nc r="H54">
      <f>H55+H65+H68</f>
    </nc>
  </rcc>
  <rcc rId="2275" sId="2" odxf="1" dxf="1">
    <oc r="I54">
      <f>+I55+I62+I65+I68</f>
    </oc>
    <nc r="I54">
      <f>I55+I65+I68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6" sId="2" odxf="1" dxf="1">
    <oc r="J54">
      <f>+J55+J62+J65+J68</f>
    </oc>
    <nc r="J54">
      <f>J55+J65+J68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7" sId="2" odxf="1" dxf="1">
    <oc r="K54">
      <f>+K55+K62+K65+K68</f>
    </oc>
    <nc r="K54">
      <f>K55+K65+K68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I54:K54">
    <dxf>
      <fill>
        <patternFill>
          <bgColor theme="8" tint="0.59999389629810485"/>
        </patternFill>
      </fill>
    </dxf>
  </rfmt>
  <rcc rId="2278" sId="2" numFmtId="4">
    <oc r="H64">
      <v>42.43</v>
    </oc>
    <nc r="H64">
      <f>F64</f>
    </nc>
  </rcc>
  <rcc rId="2279" sId="2">
    <oc r="H70">
      <v>2100000</v>
    </oc>
    <nc r="H70">
      <f>F70</f>
    </nc>
  </rcc>
  <rcc rId="2280" sId="2">
    <oc r="N25">
      <f>G25+M25</f>
    </oc>
    <nc r="N25">
      <f>G25+M25</f>
    </nc>
  </rcc>
  <rcc rId="2281" sId="2">
    <oc r="N26">
      <f>G26+M26</f>
    </oc>
    <nc r="N26">
      <f>G26+M26</f>
    </nc>
  </rcc>
  <rcc rId="2282" sId="2">
    <oc r="M26">
      <f>G26/9*3</f>
    </oc>
    <nc r="M26">
      <f>G26/9*3</f>
    </nc>
  </rcc>
  <rcc rId="2283" sId="2" numFmtId="4">
    <oc r="H28">
      <v>2870611</v>
    </oc>
    <nc r="H28">
      <v>1930000</v>
    </nc>
  </rcc>
  <rcc rId="2284" sId="2" numFmtId="4">
    <oc r="H29">
      <v>3051</v>
    </oc>
    <nc r="H29">
      <v>-2000</v>
    </nc>
  </rcc>
  <rfmt sheetId="2" sqref="H25:H29">
    <dxf>
      <fill>
        <patternFill>
          <bgColor theme="0"/>
        </patternFill>
      </fill>
    </dxf>
  </rfmt>
  <rcc rId="2285" sId="2" numFmtId="4">
    <oc r="H31">
      <v>776083</v>
    </oc>
    <nc r="H31">
      <v>1646000</v>
    </nc>
  </rcc>
  <rcc rId="2286" sId="2">
    <oc r="H30">
      <f>H31</f>
    </oc>
    <nc r="H30">
      <f>H31</f>
    </nc>
  </rcc>
  <rfmt sheetId="2" sqref="H30:H31">
    <dxf>
      <fill>
        <patternFill>
          <bgColor theme="0"/>
        </patternFill>
      </fill>
    </dxf>
  </rfmt>
  <rcc rId="2287" sId="2" numFmtId="4">
    <oc r="H33">
      <v>4894000</v>
    </oc>
    <nc r="H33">
      <v>1505000</v>
    </nc>
  </rcc>
  <rfmt sheetId="2" sqref="H32:H34">
    <dxf>
      <fill>
        <patternFill>
          <bgColor theme="0"/>
        </patternFill>
      </fill>
    </dxf>
  </rfmt>
  <rcc rId="2288" sId="2" numFmtId="4">
    <oc r="H34">
      <v>7145</v>
    </oc>
    <nc r="H34">
      <v>1000</v>
    </nc>
  </rcc>
  <rcc rId="2289" sId="2" numFmtId="4">
    <oc r="H36">
      <v>59247</v>
    </oc>
    <nc r="H36">
      <v>57000</v>
    </nc>
  </rcc>
  <rfmt sheetId="2" sqref="H35:H36">
    <dxf>
      <fill>
        <patternFill>
          <bgColor theme="0"/>
        </patternFill>
      </fill>
    </dxf>
  </rfmt>
  <rcc rId="2290" sId="2" numFmtId="4">
    <oc r="H38">
      <v>78000</v>
    </oc>
    <nc r="H38">
      <v>1305000</v>
    </nc>
  </rcc>
  <rfmt sheetId="2" sqref="H37:H38">
    <dxf>
      <fill>
        <patternFill>
          <bgColor theme="0"/>
        </patternFill>
      </fill>
    </dxf>
  </rfmt>
  <rcc rId="2291" sId="2" odxf="1" dxf="1">
    <nc r="O26">
      <f>H26</f>
    </nc>
    <odxf>
      <numFmt numFmtId="0" formatCode="General"/>
    </odxf>
    <ndxf>
      <numFmt numFmtId="4" formatCode="#,##0.00"/>
    </ndxf>
  </rcc>
  <rcc rId="2292" sId="2" odxf="1" dxf="1">
    <nc r="O27">
      <f>H27</f>
    </nc>
    <odxf>
      <numFmt numFmtId="0" formatCode="General"/>
    </odxf>
    <ndxf>
      <numFmt numFmtId="4" formatCode="#,##0.00"/>
    </ndxf>
  </rcc>
  <rcc rId="2293" sId="2" odxf="1" dxf="1">
    <nc r="O28">
      <f>H28</f>
    </nc>
    <odxf>
      <alignment horizontal="center" vertical="center" wrapText="1" readingOrder="0"/>
    </odxf>
    <ndxf>
      <alignment horizontal="general" vertical="bottom" wrapText="0" readingOrder="0"/>
    </ndxf>
  </rcc>
  <rcc rId="2294" sId="2" odxf="1" dxf="1">
    <nc r="O29">
      <f>H29</f>
    </nc>
    <odxf>
      <alignment horizontal="center" vertical="center" wrapText="1" readingOrder="0"/>
    </odxf>
    <ndxf>
      <alignment horizontal="general" vertical="bottom" wrapText="0" readingOrder="0"/>
    </ndxf>
  </rcc>
  <rcc rId="2295" sId="2" odxf="1" dxf="1">
    <nc r="O30">
      <f>H30</f>
    </nc>
    <odxf>
      <numFmt numFmtId="0" formatCode="General"/>
    </odxf>
    <ndxf>
      <numFmt numFmtId="4" formatCode="#,##0.00"/>
    </ndxf>
  </rcc>
  <rcc rId="2296" sId="2" odxf="1" dxf="1">
    <nc r="O31">
      <f>H31</f>
    </nc>
    <odxf>
      <alignment horizontal="center" vertical="center" wrapText="1" readingOrder="0"/>
    </odxf>
    <ndxf>
      <alignment horizontal="general" vertical="bottom" wrapText="0" readingOrder="0"/>
    </ndxf>
  </rcc>
  <rcc rId="2297" sId="2" odxf="1" dxf="1">
    <nc r="O32">
      <f>H32</f>
    </nc>
    <odxf>
      <numFmt numFmtId="0" formatCode="General"/>
    </odxf>
    <ndxf>
      <numFmt numFmtId="4" formatCode="#,##0.00"/>
    </ndxf>
  </rcc>
  <rcc rId="2298" sId="2" odxf="1" dxf="1">
    <nc r="O33">
      <f>H33</f>
    </nc>
    <odxf>
      <alignment horizontal="center" vertical="center" wrapText="1" readingOrder="0"/>
    </odxf>
    <ndxf>
      <alignment horizontal="general" vertical="bottom" wrapText="0" readingOrder="0"/>
    </ndxf>
  </rcc>
  <rcc rId="2299" sId="2" odxf="1" dxf="1">
    <nc r="O34">
      <f>H34</f>
    </nc>
    <odxf>
      <alignment horizontal="center" vertical="center" wrapText="1" readingOrder="0"/>
    </odxf>
    <ndxf>
      <alignment horizontal="general" vertical="bottom" wrapText="0" readingOrder="0"/>
    </ndxf>
  </rcc>
  <rcc rId="2300" sId="2" odxf="1" dxf="1">
    <nc r="O35">
      <f>H35</f>
    </nc>
    <odxf>
      <numFmt numFmtId="0" formatCode="General"/>
    </odxf>
    <ndxf>
      <numFmt numFmtId="4" formatCode="#,##0.00"/>
    </ndxf>
  </rcc>
  <rcc rId="2301" sId="2" odxf="1" dxf="1">
    <nc r="O36">
      <f>H36</f>
    </nc>
    <odxf>
      <alignment horizontal="center" vertical="center" wrapText="1" readingOrder="0"/>
    </odxf>
    <ndxf>
      <alignment horizontal="general" vertical="bottom" wrapText="0" readingOrder="0"/>
    </ndxf>
  </rcc>
  <rcc rId="2302" sId="2" odxf="1" dxf="1">
    <nc r="O37">
      <f>H37</f>
    </nc>
    <odxf>
      <numFmt numFmtId="0" formatCode="General"/>
    </odxf>
    <ndxf>
      <numFmt numFmtId="4" formatCode="#,##0.00"/>
    </ndxf>
  </rcc>
  <rcc rId="2303" sId="2" odxf="1" dxf="1">
    <nc r="O38">
      <f>H38</f>
    </nc>
    <odxf>
      <alignment horizontal="center" vertical="center" wrapText="1" readingOrder="0"/>
    </odxf>
    <ndxf>
      <alignment horizontal="general" vertical="bottom" wrapText="0" readingOrder="0"/>
    </ndxf>
  </rcc>
  <rfmt sheetId="2" sqref="O39" start="0" length="0">
    <dxf>
      <numFmt numFmtId="4" formatCode="#,##0.00"/>
    </dxf>
  </rfmt>
  <rfmt sheetId="2" sqref="O26:O39" start="0" length="2147483647">
    <dxf>
      <font>
        <color auto="1"/>
      </font>
    </dxf>
  </rfmt>
  <rfmt sheetId="2" sqref="M1:N1048576" start="0" length="2147483647">
    <dxf>
      <font>
        <color auto="1"/>
      </font>
    </dxf>
  </rfmt>
  <rm rId="2304" sheetId="2" source="P25" destination="P26" sourceSheetId="2">
    <rfmt sheetId="2" sqref="P26" start="0" length="0">
      <dxf>
        <font>
          <sz val="10"/>
          <color rgb="FFFF0000"/>
          <name val="Times New Roman"/>
          <scheme val="none"/>
        </font>
      </dxf>
    </rfmt>
  </rm>
  <rcc rId="2305" sId="2" odxf="1" dxf="1">
    <nc r="O25">
      <f>O26+O32+O35+O37</f>
    </nc>
    <odxf>
      <numFmt numFmtId="0" formatCode="General"/>
    </odxf>
    <ndxf>
      <numFmt numFmtId="4" formatCode="#,##0.00"/>
    </ndxf>
  </rcc>
  <rfmt sheetId="2" sqref="O25" start="0" length="2147483647">
    <dxf>
      <font>
        <color auto="1"/>
      </font>
    </dxf>
  </rfmt>
  <rfmt sheetId="2" sqref="P26" start="0" length="2147483647">
    <dxf>
      <font>
        <color theme="8" tint="-0.249977111117893"/>
      </font>
    </dxf>
  </rfmt>
  <rfmt sheetId="2" sqref="P26" start="0" length="2147483647">
    <dxf>
      <font>
        <i/>
      </font>
    </dxf>
  </rfmt>
  <rfmt sheetId="2" sqref="P26" start="0" length="2147483647">
    <dxf>
      <font>
        <b/>
      </font>
    </dxf>
  </rfmt>
  <rfmt sheetId="2" sqref="P26" start="0" length="2147483647">
    <dxf>
      <font>
        <sz val="11"/>
      </font>
    </dxf>
  </rfmt>
  <rfmt sheetId="2" sqref="P26" start="0" length="2147483647">
    <dxf>
      <font>
        <sz val="12"/>
      </font>
    </dxf>
  </rfmt>
  <rfmt sheetId="2" sqref="P26" start="0" length="2147483647">
    <dxf>
      <font>
        <sz val="14"/>
      </font>
    </dxf>
  </rfmt>
  <rcc rId="2306" sId="2">
    <nc r="P26" t="inlineStr">
      <is>
        <t>берем оценку ифнс</t>
      </is>
    </nc>
  </rcc>
  <rcc rId="2307" sId="2">
    <nc r="O39">
      <f>H39</f>
    </nc>
  </rcc>
  <rcc rId="2308" sId="2" numFmtId="4">
    <oc r="H41">
      <v>2200000</v>
    </oc>
    <nc r="H41">
      <v>2309000</v>
    </nc>
  </rcc>
  <rcc rId="2309" sId="2">
    <oc r="N39">
      <f>G39+M39</f>
    </oc>
    <nc r="N39">
      <f>G39+M39</f>
    </nc>
  </rcc>
  <rcc rId="2310" sId="2">
    <oc r="N41">
      <f>G41+M41</f>
    </oc>
    <nc r="N41">
      <f>G41+M41</f>
    </nc>
  </rcc>
  <rcc rId="2311" sId="2" numFmtId="4">
    <oc r="H44">
      <v>1380000</v>
    </oc>
    <nc r="H44">
      <v>1201000</v>
    </nc>
  </rcc>
  <rcc rId="2312" sId="2" numFmtId="4">
    <oc r="H46">
      <v>120000</v>
    </oc>
    <nc r="H46">
      <v>129000</v>
    </nc>
  </rcc>
  <rfmt sheetId="2" sqref="H39:H46">
    <dxf>
      <fill>
        <patternFill>
          <bgColor theme="0"/>
        </patternFill>
      </fill>
    </dxf>
  </rfmt>
  <rcc rId="2313" sId="2" odxf="1" dxf="1">
    <nc r="O40">
      <f>H40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4" sId="2" odxf="1" dxf="1">
    <nc r="O41">
      <f>H41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5" sId="2" odxf="1" dxf="1">
    <nc r="O42">
      <f>H42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6" sId="2" odxf="1" dxf="1">
    <nc r="O43">
      <f>H43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7" sId="2" odxf="1" dxf="1">
    <nc r="O44">
      <f>H44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8" sId="2" odxf="1" dxf="1">
    <nc r="O45">
      <f>H45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9" sId="2" odxf="1" dxf="1">
    <nc r="O46">
      <f>H46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20" sId="2" odxf="1" dxf="1">
    <nc r="P39" t="inlineStr">
      <is>
        <t>берем оценку ифнс</t>
      </is>
    </nc>
    <odxf>
      <font>
        <b val="0"/>
        <i val="0"/>
        <sz val="10"/>
        <color rgb="FFFF0000"/>
        <name val="Times New Roman"/>
        <scheme val="none"/>
      </font>
    </odxf>
    <ndxf>
      <font>
        <b/>
        <i/>
        <sz val="14"/>
        <color theme="8" tint="-0.249977111117893"/>
        <name val="Times New Roman"/>
        <scheme val="none"/>
      </font>
    </ndxf>
  </rcc>
  <rcc rId="2321" sId="2">
    <nc r="P41" t="inlineStr">
      <is>
        <t>Налог придет в конце года</t>
      </is>
    </nc>
  </rcc>
  <rfmt sheetId="2" sqref="H52:H53">
    <dxf>
      <fill>
        <patternFill>
          <bgColor theme="0"/>
        </patternFill>
      </fill>
    </dxf>
  </rfmt>
  <rfmt sheetId="2" sqref="H51">
    <dxf>
      <fill>
        <patternFill>
          <bgColor theme="0"/>
        </patternFill>
      </fill>
    </dxf>
  </rfmt>
  <rfmt sheetId="2" sqref="H50">
    <dxf>
      <fill>
        <patternFill>
          <bgColor theme="0"/>
        </patternFill>
      </fill>
    </dxf>
  </rfmt>
  <rcc rId="2322" sId="2" numFmtId="4">
    <oc r="H49">
      <v>1778200</v>
    </oc>
    <nc r="H49">
      <v>3048000</v>
    </nc>
  </rcc>
  <rfmt sheetId="2" sqref="H47:H49">
    <dxf>
      <fill>
        <patternFill>
          <bgColor theme="0"/>
        </patternFill>
      </fill>
    </dxf>
  </rfmt>
  <rcc rId="2323" sId="2">
    <oc r="N52">
      <f>G52+M52</f>
    </oc>
    <nc r="N52">
      <f>G52+M52</f>
    </nc>
  </rcc>
  <rcc rId="2324" sId="2" numFmtId="4">
    <oc r="H53">
      <v>30000</v>
    </oc>
    <nc r="H53">
      <v>23000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522B59F-11A6-419D-A23E-192E8B5DB41E}" action="delete"/>
  <rdn rId="0" localSheetId="1" customView="1" name="Z_C522B59F_11A6_419D_A23E_192E8B5DB41E_.wvu.PrintArea" hidden="1" oldHidden="1">
    <formula>'на 01.07.'!$A$4:$L$175</formula>
    <oldFormula>'на 01.07.'!$A$4:$L$175</oldFormula>
  </rdn>
  <rdn rId="0" localSheetId="1" customView="1" name="Z_C522B59F_11A6_419D_A23E_192E8B5DB41E_.wvu.PrintTitles" hidden="1" oldHidden="1">
    <formula>'на 01.07.'!$4:$6</formula>
    <oldFormula>'на 01.07.'!$4:$6</oldFormula>
  </rdn>
  <rdn rId="0" localSheetId="1" customView="1" name="Z_C522B59F_11A6_419D_A23E_192E8B5DB41E_.wvu.Cols" hidden="1" oldHidden="1">
    <formula>'на 01.07.'!$A:$B,'на 01.07.'!$F:$F</formula>
    <oldFormula>'на 01.07.'!$A:$B,'на 01.07.'!$F:$F</oldFormula>
  </rdn>
  <rdn rId="0" localSheetId="2" customView="1" name="Z_C522B59F_11A6_419D_A23E_192E8B5DB41E_.wvu.PrintArea" hidden="1" oldHidden="1">
    <formula>'2024'!$C$1:$K$164</formula>
    <oldFormula>'2024'!$C$1:$K$164</oldFormula>
  </rdn>
  <rdn rId="0" localSheetId="2" customView="1" name="Z_C522B59F_11A6_419D_A23E_192E8B5DB41E_.wvu.PrintTitles" hidden="1" oldHidden="1">
    <formula>'2024'!$4:$6</formula>
    <oldFormula>'2024'!$4:$6</oldFormula>
  </rdn>
  <rdn rId="0" localSheetId="2" customView="1" name="Z_C522B59F_11A6_419D_A23E_192E8B5DB41E_.wvu.Cols" hidden="1" oldHidden="1">
    <formula>'2024'!$A:$B,'2024'!$E:$E</formula>
    <oldFormula>'2024'!$A:$B,'2024'!$E:$E</oldFormula>
  </rdn>
  <rcv guid="{C522B59F-11A6-419D-A23E-192E8B5DB41E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'2024'!$A$1:$K$164</formula>
    <oldFormula>'2024'!$A$1:$K$164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'2024'!$A$1:$K$164</formula>
    <oldFormula>'2024'!$A$1:$K$164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6" sId="2">
    <oc r="I4" t="inlineStr">
      <is>
        <t>Прогноз доходов бюджета муниципального  округа "Вуктыл"</t>
      </is>
    </oc>
    <nc r="I4" t="inlineStr">
      <is>
        <t>Прогноз доходов бюджета муниципального  округа "Вуктыл" Республики Коми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2" numFmtId="4">
    <oc r="F100">
      <v>750</v>
    </oc>
    <nc r="F100">
      <v>15822.86</v>
    </nc>
  </rcc>
  <rcc rId="2326" sId="2" numFmtId="4">
    <oc r="G100">
      <v>6045.27</v>
    </oc>
    <nc r="G100">
      <v>15822.86</v>
    </nc>
  </rcc>
  <rfmt sheetId="2" sqref="F98:G100">
    <dxf>
      <fill>
        <patternFill>
          <bgColor theme="0"/>
        </patternFill>
      </fill>
    </dxf>
  </rfmt>
  <rcc rId="2327" sId="2" numFmtId="4">
    <oc r="F102">
      <v>0</v>
    </oc>
    <nc r="F102">
      <v>192911</v>
    </nc>
  </rcc>
  <rcc rId="2328" sId="2" numFmtId="4">
    <oc r="G102">
      <v>25500</v>
    </oc>
    <nc r="G102">
      <v>197911</v>
    </nc>
  </rcc>
  <rfmt sheetId="2" sqref="F101:G102">
    <dxf>
      <fill>
        <patternFill>
          <bgColor theme="0"/>
        </patternFill>
      </fill>
    </dxf>
  </rfmt>
  <rfmt sheetId="2" sqref="F97:G97">
    <dxf>
      <fill>
        <patternFill>
          <bgColor theme="0"/>
        </patternFill>
      </fill>
    </dxf>
  </rfmt>
  <rcc rId="2329" sId="2" numFmtId="4">
    <oc r="F104">
      <v>0</v>
    </oc>
    <nc r="F104">
      <v>11307.7</v>
    </nc>
  </rcc>
  <rcc rId="2330" sId="2" numFmtId="4">
    <oc r="G104">
      <v>150</v>
    </oc>
    <nc r="G104">
      <v>11307.7</v>
    </nc>
  </rcc>
  <rfmt sheetId="2" sqref="F103:G104">
    <dxf>
      <fill>
        <patternFill>
          <bgColor theme="0"/>
        </patternFill>
      </fill>
    </dxf>
  </rfmt>
  <rcc rId="2331" sId="2" numFmtId="4">
    <oc r="F106">
      <v>0</v>
    </oc>
    <nc r="F106">
      <v>5000</v>
    </nc>
  </rcc>
  <rcc rId="2332" sId="2" numFmtId="4">
    <oc r="G106">
      <v>30500</v>
    </oc>
    <nc r="G106">
      <v>5000</v>
    </nc>
  </rcc>
  <rfmt sheetId="2" sqref="F105:G106">
    <dxf>
      <fill>
        <patternFill>
          <bgColor theme="0"/>
        </patternFill>
      </fill>
    </dxf>
  </rfmt>
  <rrc rId="2333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34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35" sId="2">
    <nc r="F107">
      <f>F108</f>
    </nc>
  </rcc>
  <rcc rId="2336" sId="2">
    <nc r="G107">
      <f>G108</f>
    </nc>
  </rcc>
  <rcc rId="2337" sId="2" odxf="1" dxf="1">
    <nc r="H107">
      <f>H108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8" sId="2" odxf="1" dxf="1">
    <nc r="I107">
      <f>I108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9" sId="2" odxf="1" dxf="1">
    <nc r="J107">
      <f>J108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40" sId="2" numFmtId="4">
    <nc r="F108">
      <v>90000</v>
    </nc>
  </rcc>
  <rcc rId="2341" sId="2" numFmtId="4">
    <nc r="G108">
      <v>90000</v>
    </nc>
  </rcc>
  <rfmt sheetId="2" sqref="H107:K108">
    <dxf>
      <fill>
        <patternFill>
          <bgColor theme="8" tint="0.59999389629810485"/>
        </patternFill>
      </fill>
    </dxf>
  </rfmt>
  <rcc rId="2342" sId="2" numFmtId="4">
    <nc r="H108">
      <v>0</v>
    </nc>
  </rcc>
  <rcc rId="2343" sId="2" numFmtId="4">
    <nc r="I108">
      <v>0</v>
    </nc>
  </rcc>
  <rcc rId="2344" sId="2" numFmtId="4">
    <nc r="J108">
      <v>0</v>
    </nc>
  </rcc>
  <rcc rId="2345" sId="2" numFmtId="4">
    <nc r="K107">
      <v>0</v>
    </nc>
  </rcc>
  <rfmt sheetId="2" s="1" sqref="C10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6" sId="2" odxf="1" s="1" dxf="1">
    <nc r="D107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08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7" sId="2" odxf="1" s="1" dxf="1">
    <nc r="D108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348" sId="2">
    <nc r="C107" t="inlineStr">
      <is>
        <t>000 1 16 01090 01 0000 140</t>
      </is>
    </nc>
  </rcc>
  <rcc rId="2349" sId="2">
    <nc r="C108" t="inlineStr">
      <is>
        <t>000 1 1601093 01 0000 140</t>
      </is>
    </nc>
  </rcc>
  <rfmt sheetId="2" sqref="C106:G108" start="0" length="2147483647">
    <dxf>
      <font>
        <name val="Times New Roman"/>
        <scheme val="none"/>
      </font>
    </dxf>
  </rfmt>
  <rfmt sheetId="2" sqref="C106:G108" start="0" length="2147483647">
    <dxf>
      <font/>
    </dxf>
  </rfmt>
  <rfmt sheetId="2" sqref="C106:C108" start="0" length="0">
    <dxf>
      <border>
        <left style="thin">
          <color indexed="64"/>
        </left>
      </border>
    </dxf>
  </rfmt>
  <rcc rId="2350" sId="2" numFmtId="4">
    <oc r="F110">
      <v>0</v>
    </oc>
    <nc r="F110">
      <v>4000</v>
    </nc>
  </rcc>
  <rcc rId="2351" sId="2" numFmtId="4">
    <oc r="G110">
      <v>2000</v>
    </oc>
    <nc r="G110">
      <v>4000</v>
    </nc>
  </rcc>
  <rfmt sheetId="2" sqref="F109:G110">
    <dxf>
      <fill>
        <patternFill>
          <bgColor theme="0"/>
        </patternFill>
      </fill>
    </dxf>
  </rfmt>
  <rcc rId="2352" sId="2" numFmtId="4">
    <oc r="F112">
      <v>0</v>
    </oc>
    <nc r="F112">
      <v>98500</v>
    </nc>
  </rcc>
  <rcc rId="2353" sId="2" numFmtId="4">
    <oc r="G112">
      <v>2000</v>
    </oc>
    <nc r="G112">
      <v>98500</v>
    </nc>
  </rcc>
  <rfmt sheetId="2" sqref="F111:G112">
    <dxf>
      <fill>
        <patternFill>
          <bgColor theme="0"/>
        </patternFill>
      </fill>
    </dxf>
  </rfmt>
  <rcc rId="2354" sId="2" numFmtId="4">
    <oc r="F114">
      <v>0</v>
    </oc>
    <nc r="F114">
      <v>20000</v>
    </nc>
  </rcc>
  <rcc rId="2355" sId="2" numFmtId="4">
    <oc r="G114">
      <v>150</v>
    </oc>
    <nc r="G114">
      <v>15100</v>
    </nc>
  </rcc>
  <rfmt sheetId="2" sqref="F113:G114">
    <dxf>
      <fill>
        <patternFill>
          <bgColor theme="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6" sId="2" numFmtId="4">
    <oc r="F116">
      <v>0</v>
    </oc>
    <nc r="F116">
      <v>41233.839999999997</v>
    </nc>
  </rcc>
  <rcc rId="2357" sId="2" numFmtId="4">
    <oc r="G116">
      <v>2500</v>
    </oc>
    <nc r="G116">
      <v>91233.84</v>
    </nc>
  </rcc>
  <rfmt sheetId="2" sqref="F115:G116" start="0" length="2147483647">
    <dxf>
      <font>
        <color rgb="FFFF0000"/>
      </font>
    </dxf>
  </rfmt>
  <rfmt sheetId="2" sqref="F115:G116">
    <dxf>
      <fill>
        <patternFill>
          <bgColor theme="0"/>
        </patternFill>
      </fill>
    </dxf>
  </rfmt>
  <rrc rId="2358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59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60" sId="2">
    <nc r="F115">
      <f>F116</f>
    </nc>
  </rcc>
  <rcc rId="2361" sId="2">
    <nc r="G115">
      <f>G116</f>
    </nc>
  </rcc>
  <rcc rId="2362" sId="2" odxf="1" dxf="1">
    <nc r="H115">
      <f>H116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3" sId="2" odxf="1" dxf="1">
    <nc r="I115">
      <f>I116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4" sId="2" odxf="1" dxf="1">
    <nc r="J115">
      <f>J116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5" sId="2" odxf="1" dxf="1">
    <nc r="K115">
      <f>K116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115:K115">
    <dxf>
      <fill>
        <patternFill>
          <bgColor theme="8" tint="0.59999389629810485"/>
        </patternFill>
      </fill>
    </dxf>
  </rfmt>
  <rcc rId="2366" sId="2" numFmtId="4">
    <nc r="F116">
      <v>10100</v>
    </nc>
  </rcc>
  <rcc rId="2367" sId="2" numFmtId="4">
    <nc r="G116">
      <v>2500</v>
    </nc>
  </rcc>
  <rfmt sheetId="2" s="1" sqref="C115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8" sId="2" odxf="1" s="1" dxf="1">
    <nc r="D115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1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9" sId="2" odxf="1" s="1" dxf="1">
    <nc r="D116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115:C116" start="0" length="0">
    <dxf>
      <border>
        <left style="thin">
          <color indexed="64"/>
        </left>
      </border>
    </dxf>
  </rfmt>
  <rfmt sheetId="2" sqref="C115:K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115:K116" start="0" length="2147483647">
    <dxf>
      <font>
        <name val="Times New Roman"/>
        <scheme val="none"/>
      </font>
    </dxf>
  </rfmt>
  <rfmt sheetId="2" sqref="C115:K116" start="0" length="2147483647">
    <dxf>
      <font/>
    </dxf>
  </rfmt>
  <rcc rId="2370" sId="2">
    <nc r="C115" t="inlineStr">
      <is>
        <t>000 1 16 01170 01 0000 140</t>
      </is>
    </nc>
  </rcc>
  <rcc rId="2371" sId="2">
    <nc r="C116" t="inlineStr">
      <is>
        <t>000 1 16 01173 01 0000 140</t>
      </is>
    </nc>
  </rcc>
  <rcc rId="2372" sId="2" numFmtId="4">
    <oc r="F120">
      <v>750</v>
    </oc>
    <nc r="F120">
      <v>303524.59999999998</v>
    </nc>
  </rcc>
  <rfmt sheetId="2" sqref="F119:F120">
    <dxf>
      <fill>
        <patternFill>
          <bgColor theme="0"/>
        </patternFill>
      </fill>
    </dxf>
  </rfmt>
  <rcc rId="2373" sId="2" numFmtId="4">
    <oc r="G120">
      <v>23722.21</v>
    </oc>
    <nc r="G120">
      <v>160357.41</v>
    </nc>
  </rcc>
  <rcc rId="2374" sId="2" numFmtId="4">
    <oc r="G122">
      <v>50394.52</v>
    </oc>
    <nc r="G122">
      <v>0</v>
    </nc>
  </rcc>
  <rfmt sheetId="2" sqref="F119:G122">
    <dxf>
      <fill>
        <patternFill>
          <bgColor theme="0"/>
        </patternFill>
      </fill>
    </dxf>
  </rfmt>
  <rcc rId="2375" sId="2" numFmtId="4">
    <oc r="F125">
      <v>0</v>
    </oc>
    <nc r="F125">
      <v>536000</v>
    </nc>
  </rcc>
  <rcc rId="2376" sId="2" numFmtId="4">
    <oc r="G125">
      <v>35562.400000000001</v>
    </oc>
    <nc r="G125">
      <v>580030.17000000004</v>
    </nc>
  </rcc>
  <rfmt sheetId="2" sqref="F125:G125" start="0" length="2147483647">
    <dxf>
      <font>
        <color rgb="FFFF0000"/>
      </font>
    </dxf>
  </rfmt>
  <rfmt sheetId="2" sqref="F123:G125">
    <dxf>
      <fill>
        <patternFill>
          <bgColor theme="0"/>
        </patternFill>
      </fill>
    </dxf>
  </rfmt>
  <rcc rId="2377" sId="2" numFmtId="4">
    <oc r="F128">
      <v>15000</v>
    </oc>
    <nc r="F128">
      <v>476.44</v>
    </nc>
  </rcc>
  <rcc rId="2378" sId="2" numFmtId="4">
    <oc r="G128">
      <v>40142.089999999997</v>
    </oc>
    <nc r="G128">
      <v>476.45</v>
    </nc>
  </rcc>
  <rfmt sheetId="2" sqref="F127:G127" start="0" length="2147483647">
    <dxf>
      <font>
        <color rgb="FFFF0000"/>
      </font>
    </dxf>
  </rfmt>
  <rfmt sheetId="2" sqref="F126:G128">
    <dxf>
      <fill>
        <patternFill>
          <bgColor theme="0"/>
        </patternFill>
      </fill>
    </dxf>
  </rfmt>
  <rcc rId="2379" sId="2" numFmtId="4">
    <oc r="F127">
      <v>2459300</v>
    </oc>
    <nc r="F127">
      <f>204523.56+92000</f>
    </nc>
  </rcc>
  <rcc rId="2380" sId="2" numFmtId="4">
    <oc r="G127">
      <v>1560829.49</v>
    </oc>
    <nc r="G127">
      <v>92899.64</v>
    </nc>
  </rcc>
  <rcc rId="2381" sId="2" numFmtId="4">
    <oc r="F130">
      <v>0</v>
    </oc>
    <nc r="F130">
      <v>33666500.200000003</v>
    </nc>
  </rcc>
  <rcc rId="2382" sId="2" numFmtId="4">
    <oc r="G130">
      <v>5685</v>
    </oc>
    <nc r="G130">
      <v>33666500.200000003</v>
    </nc>
  </rcc>
  <rfmt sheetId="2" sqref="F130:G130">
    <dxf>
      <fill>
        <patternFill>
          <bgColor theme="0"/>
        </patternFill>
      </fill>
    </dxf>
  </rfmt>
  <rfmt sheetId="2" sqref="F129:G129">
    <dxf>
      <fill>
        <patternFill>
          <bgColor theme="0"/>
        </patternFill>
      </fill>
    </dxf>
  </rfmt>
  <rcc rId="2383" sId="2" numFmtId="4">
    <oc r="F132">
      <v>180000</v>
    </oc>
    <nc r="F132">
      <v>34599.800000000003</v>
    </nc>
  </rcc>
  <rcc rId="2384" sId="2" numFmtId="4">
    <oc r="G132">
      <v>133603.21</v>
    </oc>
    <nc r="G132">
      <v>24634.9</v>
    </nc>
  </rcc>
  <rfmt sheetId="2" sqref="F131:G132">
    <dxf>
      <fill>
        <patternFill>
          <bgColor theme="0"/>
        </patternFill>
      </fill>
    </dxf>
  </rfmt>
  <rfmt sheetId="2" sqref="H97" start="0" length="0">
    <dxf>
      <fill>
        <patternFill>
          <bgColor theme="0"/>
        </patternFill>
      </fill>
    </dxf>
  </rfmt>
  <rcc rId="2385" sId="2" odxf="1" dxf="1">
    <oc r="I97">
      <f>I98+I121+I123+I129</f>
    </oc>
    <nc r="I97">
      <f>I98+I121+I123+I129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6" sId="2" odxf="1" dxf="1">
    <oc r="J97">
      <f>J98+J121+J123+J129</f>
    </oc>
    <nc r="J97">
      <f>J98+J121+J123+J129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7" sId="2" odxf="1" dxf="1">
    <oc r="K97">
      <f>K98+K121+K123+K129</f>
    </oc>
    <nc r="K97">
      <f>K98+K121+K123+K129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8" sId="2">
    <oc r="G97">
      <f>G98+G121+G123+G129</f>
    </oc>
    <nc r="G97">
      <f>G98+G121+G123+G129</f>
    </nc>
  </rcc>
  <rcc rId="2389" sId="2">
    <oc r="F98">
      <f>+F99+F101+F103+F105+F109+F111+F113+F117+F119</f>
    </oc>
    <nc r="F98">
      <f>F99+F101+F103+F105+F107+F109+F111+F113+F115+F117+F119</f>
    </nc>
  </rcc>
  <rcc rId="2390" sId="2">
    <oc r="F27">
      <f>F28+F29</f>
    </oc>
    <nc r="F27">
      <f>F28+F29</f>
    </nc>
  </rcc>
  <rcc rId="2391" sId="2" numFmtId="4">
    <oc r="F28">
      <v>2550080.52</v>
    </oc>
    <nc r="F28">
      <v>2552000</v>
    </nc>
  </rcc>
  <rcc rId="2392" sId="2" numFmtId="4">
    <oc r="G28">
      <v>1718063.48</v>
    </oc>
    <nc r="G28">
      <v>1719887.88</v>
    </nc>
  </rcc>
  <rcc rId="2393" sId="2">
    <oc r="F26">
      <f>F27+F30</f>
    </oc>
    <nc r="F26">
      <f>F27+F30</f>
    </nc>
  </rcc>
  <rcc rId="2394" sId="2" numFmtId="4">
    <oc r="F31">
      <v>1607919.48</v>
    </oc>
    <nc r="F31">
      <v>1601919.48</v>
    </nc>
  </rcc>
  <rcc rId="2395" sId="2">
    <oc r="G8">
      <f>G9+G15+G25+G39+G47+G54+G71+G78+G85+G94+G97+G133</f>
    </oc>
    <nc r="G8">
      <f>G9+G15+G25+G39+G47+G54+G71+G78+G85+G94+G97+G133</f>
    </nc>
  </rcc>
  <rcc rId="2396" sId="2">
    <oc r="H8">
      <f>H9+H15+H25+H39+H47+H54+H71+H78+H85+H94+H97+H133</f>
    </oc>
    <nc r="H8">
      <f>H9+H15+H25+H39+H47+H54+H71+H78+H85+H94+H97+H133</f>
    </nc>
  </rcc>
  <rcc rId="2397" sId="2" numFmtId="4">
    <oc r="H100">
      <v>6045.27</v>
    </oc>
    <nc r="H100">
      <f>F100</f>
    </nc>
  </rcc>
  <rcc rId="2398" sId="2" numFmtId="4">
    <oc r="H102">
      <v>25500</v>
    </oc>
    <nc r="H102">
      <f>F102</f>
    </nc>
  </rcc>
  <rcc rId="2399" sId="2" numFmtId="4">
    <oc r="H104">
      <v>150</v>
    </oc>
    <nc r="H104">
      <f>F104</f>
    </nc>
  </rcc>
  <rcc rId="2400" sId="2" numFmtId="4">
    <oc r="H106">
      <v>30500</v>
    </oc>
    <nc r="H106">
      <f>F106</f>
    </nc>
  </rcc>
  <rcc rId="2401" sId="2" numFmtId="4">
    <oc r="H108">
      <v>0</v>
    </oc>
    <nc r="H108">
      <f>F108</f>
    </nc>
  </rcc>
  <rcc rId="2402" sId="2" numFmtId="4">
    <oc r="H110">
      <v>2000</v>
    </oc>
    <nc r="H110">
      <f>F110</f>
    </nc>
  </rcc>
  <rcc rId="2403" sId="2" numFmtId="4">
    <oc r="H112">
      <v>2000</v>
    </oc>
    <nc r="H112">
      <f>F112</f>
    </nc>
  </rcc>
  <rcc rId="2404" sId="2" numFmtId="4">
    <oc r="H114">
      <v>150</v>
    </oc>
    <nc r="H114">
      <f>F114</f>
    </nc>
  </rcc>
  <rcc rId="2405" sId="2">
    <nc r="H116">
      <f>F116</f>
    </nc>
  </rcc>
  <rcc rId="2406" sId="2" numFmtId="4">
    <oc r="H118">
      <v>2500</v>
    </oc>
    <nc r="H118">
      <f>F118</f>
    </nc>
  </rcc>
  <rcc rId="2407" sId="2" numFmtId="4">
    <oc r="H120">
      <v>23722.21</v>
    </oc>
    <nc r="H120">
      <f>F120</f>
    </nc>
  </rcc>
  <rcc rId="2408" sId="2" numFmtId="4">
    <oc r="H122">
      <v>50400</v>
    </oc>
    <nc r="H122">
      <f>F122</f>
    </nc>
  </rcc>
  <rcc rId="2409" sId="2">
    <oc r="H123">
      <f>+H124+H126</f>
    </oc>
    <nc r="H123">
      <f>F123</f>
    </nc>
  </rcc>
  <rcc rId="2410" sId="2" numFmtId="4">
    <oc r="H125">
      <v>35562.400000000001</v>
    </oc>
    <nc r="H125">
      <f>F125</f>
    </nc>
  </rcc>
  <rcc rId="2411" sId="2" numFmtId="4">
    <oc r="H127">
      <v>1872996</v>
    </oc>
    <nc r="H127">
      <f>F127</f>
    </nc>
  </rcc>
  <rcc rId="2412" sId="2" numFmtId="4">
    <oc r="H128">
      <v>40142.089999999997</v>
    </oc>
    <nc r="H128">
      <f>F128</f>
    </nc>
  </rcc>
  <rfmt sheetId="2" sqref="F128:G128" start="0" length="2147483647">
    <dxf>
      <font>
        <color rgb="FFFF0000"/>
      </font>
    </dxf>
  </rfmt>
  <rcc rId="2413" sId="2" numFmtId="4">
    <oc r="H130">
      <v>5685</v>
    </oc>
    <nc r="H130">
      <f>F130</f>
    </nc>
  </rcc>
  <rcc rId="2414" sId="2" numFmtId="4">
    <oc r="H132">
      <v>160324</v>
    </oc>
    <nc r="H132">
      <f>F132</f>
    </nc>
  </rcc>
  <rfmt sheetId="2" sqref="H7:H132">
    <dxf>
      <fill>
        <patternFill>
          <bgColor theme="0"/>
        </patternFill>
      </fill>
    </dxf>
  </rfmt>
  <rcc rId="2415" sId="2">
    <oc r="H97">
      <f>H98+H121+H123+H129</f>
    </oc>
    <nc r="H97">
      <f>H98+H121+H123+H129</f>
    </nc>
  </rcc>
  <rcc rId="2416" sId="2">
    <oc r="G98">
      <f>+G99+G101+G103+G105+G109+G111+G113+G117+G119</f>
    </oc>
    <nc r="G98">
      <f>G99+G101+G103+G105+G107+G109+G111+G113+G115+G117+G119</f>
    </nc>
  </rcc>
  <rcc rId="2417" sId="2">
    <oc r="H98">
      <f>+H99+H101+H103+H105+H109+H111+H113+H117+H119</f>
    </oc>
    <nc r="H98">
      <f>H99+H101+H103+H105+H107+H109+H111+H113+H115+H117+H119</f>
    </nc>
  </rcc>
  <rcc rId="2418" sId="2" numFmtId="4">
    <oc r="H135">
      <v>0</v>
    </oc>
    <nc r="H135">
      <v>50000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9" sId="2" numFmtId="4">
    <oc r="I41">
      <v>2250000</v>
    </oc>
    <nc r="I41">
      <v>2320000</v>
    </nc>
  </rcc>
  <rcc rId="2420" sId="2" numFmtId="4">
    <oc r="J41">
      <v>2310000</v>
    </oc>
    <nc r="J41">
      <v>2350000</v>
    </nc>
  </rcc>
  <rfmt sheetId="2" sqref="I41:K41">
    <dxf>
      <fill>
        <patternFill>
          <bgColor theme="0"/>
        </patternFill>
      </fill>
    </dxf>
  </rfmt>
  <rfmt sheetId="2" sqref="I40:K40">
    <dxf>
      <fill>
        <patternFill>
          <bgColor theme="0"/>
        </patternFill>
      </fill>
    </dxf>
  </rfmt>
  <rcc rId="2421" sId="2" numFmtId="4">
    <oc r="I46">
      <v>119000</v>
    </oc>
    <nc r="I46">
      <v>129000</v>
    </nc>
  </rcc>
  <rcc rId="2422" sId="2" numFmtId="4">
    <oc r="I44">
      <v>1400000</v>
    </oc>
    <nc r="I44">
      <v>1201000</v>
    </nc>
  </rcc>
  <rfmt sheetId="2" sqref="I39:I46">
    <dxf>
      <fill>
        <patternFill>
          <bgColor theme="0"/>
        </patternFill>
      </fill>
    </dxf>
  </rfmt>
  <rcc rId="2423" sId="2" numFmtId="4">
    <oc r="J46">
      <v>153000</v>
    </oc>
    <nc r="J46">
      <v>130000</v>
    </nc>
  </rcc>
  <rcc rId="2424" sId="2" numFmtId="4">
    <oc r="K46">
      <v>123000</v>
    </oc>
    <nc r="K46">
      <v>130000</v>
    </nc>
  </rcc>
  <rfmt sheetId="2" sqref="J45:K46">
    <dxf>
      <fill>
        <patternFill>
          <bgColor theme="0"/>
        </patternFill>
      </fill>
    </dxf>
  </rfmt>
  <rcc rId="2425" sId="2" numFmtId="4">
    <oc r="J44">
      <v>1430000</v>
    </oc>
    <nc r="J44">
      <v>1390000</v>
    </nc>
  </rcc>
  <rcc rId="2426" sId="2" numFmtId="4">
    <oc r="K44">
      <v>1455000</v>
    </oc>
    <nc r="K44">
      <v>1390000</v>
    </nc>
  </rcc>
  <rfmt sheetId="2" sqref="J42:K44">
    <dxf>
      <fill>
        <patternFill>
          <bgColor theme="0"/>
        </patternFill>
      </fill>
    </dxf>
  </rfmt>
  <rfmt sheetId="2" sqref="J39:K39">
    <dxf>
      <fill>
        <patternFill>
          <bgColor theme="0"/>
        </patternFill>
      </fill>
    </dxf>
  </rfmt>
  <rfmt sheetId="2" sqref="I50:K53">
    <dxf>
      <fill>
        <patternFill>
          <bgColor theme="0"/>
        </patternFill>
      </fill>
    </dxf>
  </rfmt>
  <rcc rId="2427" sId="2" numFmtId="4">
    <oc r="J49">
      <v>2305000</v>
    </oc>
    <nc r="J49">
      <v>3250000</v>
    </nc>
  </rcc>
  <rcc rId="2428" sId="2" numFmtId="4">
    <oc r="K49">
      <v>2350000</v>
    </oc>
    <nc r="K49">
      <v>3250000</v>
    </nc>
  </rcc>
  <rfmt sheetId="2" sqref="J48:K49">
    <dxf>
      <fill>
        <patternFill>
          <bgColor theme="0"/>
        </patternFill>
      </fill>
    </dxf>
  </rfmt>
  <rcc rId="2429" sId="2" numFmtId="4">
    <oc r="I49">
      <v>2260000</v>
    </oc>
    <nc r="I49">
      <v>3240000</v>
    </nc>
  </rcc>
  <rfmt sheetId="2" sqref="I46:I49">
    <dxf>
      <fill>
        <patternFill>
          <bgColor theme="0"/>
        </patternFill>
      </fill>
    </dxf>
  </rfmt>
  <rfmt sheetId="2" sqref="I47:K47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0" sId="2" numFmtId="4">
    <oc r="I81">
      <v>2308000</v>
    </oc>
    <nc r="I81">
      <v>2511000</v>
    </nc>
  </rcc>
  <rcc rId="2431" sId="2" numFmtId="4">
    <oc r="I84">
      <v>2220400</v>
    </oc>
    <nc r="I84">
      <v>2290400</v>
    </nc>
  </rcc>
  <rfmt sheetId="2" sqref="I79:I84">
    <dxf>
      <fill>
        <patternFill>
          <bgColor theme="0"/>
        </patternFill>
      </fill>
    </dxf>
  </rfmt>
  <rfmt sheetId="2" sqref="I78">
    <dxf>
      <fill>
        <patternFill>
          <bgColor theme="0"/>
        </patternFill>
      </fill>
    </dxf>
  </rfmt>
  <rcc rId="2432" sId="2" numFmtId="4">
    <oc r="J84">
      <v>2290400</v>
    </oc>
    <nc r="J84">
      <v>2201800</v>
    </nc>
  </rcc>
  <rfmt sheetId="2" sqref="J78:J84">
    <dxf>
      <fill>
        <patternFill>
          <bgColor theme="0"/>
        </patternFill>
      </fill>
    </dxf>
  </rfmt>
  <rcc rId="2433" sId="2" numFmtId="4">
    <oc r="K84">
      <v>2201800</v>
    </oc>
    <nc r="K84">
      <v>2283300</v>
    </nc>
  </rcc>
  <rfmt sheetId="2" sqref="K84">
    <dxf>
      <fill>
        <patternFill>
          <bgColor theme="0"/>
        </patternFill>
      </fill>
    </dxf>
  </rfmt>
  <rfmt sheetId="2" sqref="K78:K84">
    <dxf>
      <fill>
        <patternFill>
          <bgColor theme="0"/>
        </patternFill>
      </fill>
    </dxf>
  </rfmt>
  <rcc rId="2434" sId="2">
    <oc r="I97">
      <f>I98+I121+I123+I129</f>
    </oc>
    <nc r="I97">
      <f>I98+I121+I123+I129</f>
    </nc>
  </rcc>
  <rcc rId="2435" sId="2" numFmtId="4">
    <oc r="I132">
      <v>160000</v>
    </oc>
    <nc r="I132">
      <v>35000</v>
    </nc>
  </rcc>
  <rcc rId="2436" sId="2" numFmtId="4">
    <oc r="J132">
      <v>165000</v>
    </oc>
    <nc r="J132">
      <v>35000</v>
    </nc>
  </rcc>
  <rcc rId="2437" sId="2" numFmtId="4">
    <oc r="K132">
      <v>170000</v>
    </oc>
    <nc r="K132">
      <v>35000</v>
    </nc>
  </rcc>
  <rcc rId="2438" sId="2">
    <oc r="G123">
      <f>+G124+G126</f>
    </oc>
    <nc r="G123">
      <f>+G124+G126</f>
    </nc>
  </rcc>
  <rcc rId="2439" sId="2">
    <oc r="H123">
      <f>F123</f>
    </oc>
    <nc r="H123">
      <f>+H124+H126</f>
    </nc>
  </rcc>
  <rcc rId="2440" sId="2" odxf="1" dxf="1" numFmtId="4">
    <oc r="I123">
      <f>+I124+I126</f>
    </oc>
    <nc r="I123">
      <f>+I124+I126</f>
    </nc>
    <ndxf>
      <fill>
        <patternFill>
          <bgColor theme="0"/>
        </patternFill>
      </fill>
    </ndxf>
  </rcc>
  <rcc rId="2441" sId="2" odxf="1" dxf="1" numFmtId="4">
    <oc r="J123">
      <f>+J124+J126</f>
    </oc>
    <nc r="J123">
      <f>+J124+J126</f>
    </nc>
    <ndxf>
      <fill>
        <patternFill>
          <bgColor theme="0"/>
        </patternFill>
      </fill>
    </ndxf>
  </rcc>
  <rcc rId="2442" sId="2" odxf="1" dxf="1" numFmtId="4">
    <oc r="K123">
      <f>+K124+K126</f>
    </oc>
    <nc r="K123">
      <f>+K124+K126</f>
    </nc>
    <ndxf>
      <fill>
        <patternFill>
          <bgColor theme="0"/>
        </patternFill>
      </fill>
    </ndxf>
  </rcc>
  <rfmt sheetId="2" sqref="I123:K123">
    <dxf>
      <fill>
        <patternFill>
          <bgColor theme="8" tint="0.59999389629810485"/>
        </patternFill>
      </fill>
    </dxf>
  </rfmt>
  <rcc rId="2443" sId="2" numFmtId="4">
    <oc r="I110">
      <v>0</v>
    </oc>
    <nc r="I110">
      <v>4000</v>
    </nc>
  </rcc>
  <rcc rId="2444" sId="2" numFmtId="4">
    <oc r="J110">
      <v>0</v>
    </oc>
    <nc r="J110">
      <v>4000</v>
    </nc>
  </rcc>
  <rcc rId="2445" sId="2" numFmtId="4">
    <oc r="K110">
      <v>0</v>
    </oc>
    <nc r="K110">
      <v>4000</v>
    </nc>
  </rcc>
  <rcc rId="2446" sId="2" odxf="1" dxf="1" numFmtId="4">
    <nc r="L110">
      <v>4000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7" sId="2" odxf="1" dxf="1" numFmtId="4">
    <nc r="L112">
      <v>98500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8" sId="2" odxf="1" dxf="1" numFmtId="4">
    <nc r="L114">
      <v>20000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9" sId="2" numFmtId="4">
    <nc r="I116">
      <v>10000</v>
    </nc>
  </rcc>
  <rcc rId="2450" sId="2" numFmtId="4">
    <nc r="J116">
      <v>10000</v>
    </nc>
  </rcc>
  <rcc rId="2451" sId="2" numFmtId="4">
    <nc r="K116">
      <v>10000</v>
    </nc>
  </rcc>
  <rfmt sheetId="2" sqref="I97:K97">
    <dxf>
      <fill>
        <patternFill>
          <bgColor theme="8" tint="0.59999389629810485"/>
        </patternFill>
      </fill>
    </dxf>
  </rfmt>
  <rcc rId="2452" sId="2" numFmtId="4">
    <oc r="I96">
      <v>6900</v>
    </oc>
    <nc r="I96">
      <v>6400</v>
    </nc>
  </rcc>
  <rcc rId="2453" sId="2" numFmtId="4">
    <oc r="J96">
      <v>5700</v>
    </oc>
    <nc r="J96">
      <v>6600</v>
    </nc>
  </rcc>
  <rcc rId="2454" sId="2" numFmtId="4">
    <oc r="K96">
      <v>5700</v>
    </oc>
    <nc r="K96">
      <v>7500</v>
    </nc>
  </rcc>
  <rfmt sheetId="2" sqref="I94:K96">
    <dxf>
      <fill>
        <patternFill>
          <bgColor theme="0"/>
        </patternFill>
      </fill>
    </dxf>
  </rfmt>
  <rfmt sheetId="2" sqref="I97:K100">
    <dxf>
      <fill>
        <patternFill>
          <bgColor theme="0"/>
        </patternFill>
      </fill>
    </dxf>
  </rfmt>
  <rfmt sheetId="2" sqref="I101:K102">
    <dxf>
      <fill>
        <patternFill>
          <bgColor theme="0"/>
        </patternFill>
      </fill>
    </dxf>
  </rfmt>
  <rfmt sheetId="2" sqref="I103:K104">
    <dxf>
      <fill>
        <patternFill>
          <bgColor theme="0"/>
        </patternFill>
      </fill>
    </dxf>
  </rfmt>
  <rcc rId="2455" sId="2" numFmtId="4">
    <oc r="I106">
      <v>2000</v>
    </oc>
    <nc r="I106">
      <v>5000</v>
    </nc>
  </rcc>
  <rcc rId="2456" sId="2" numFmtId="4">
    <oc r="J106">
      <v>2000</v>
    </oc>
    <nc r="J106">
      <v>5000</v>
    </nc>
  </rcc>
  <rcc rId="2457" sId="2" numFmtId="4">
    <oc r="K106">
      <v>2000</v>
    </oc>
    <nc r="K106">
      <v>5000</v>
    </nc>
  </rcc>
  <rfmt sheetId="2" sqref="I105:K106">
    <dxf>
      <fill>
        <patternFill>
          <bgColor theme="0"/>
        </patternFill>
      </fill>
    </dxf>
  </rfmt>
  <rcc rId="2458" sId="2" numFmtId="4">
    <oc r="I108">
      <v>0</v>
    </oc>
    <nc r="I108">
      <v>90000</v>
    </nc>
  </rcc>
  <rcc rId="2459" sId="2" numFmtId="4">
    <oc r="J108">
      <v>0</v>
    </oc>
    <nc r="J108">
      <v>90000</v>
    </nc>
  </rcc>
  <rcc rId="2460" sId="2" numFmtId="4">
    <nc r="K108">
      <v>90000</v>
    </nc>
  </rcc>
  <rcc rId="2461" sId="2" odxf="1" dxf="1" numFmtId="4">
    <nc r="L108">
      <v>90000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62" sId="2" numFmtId="4">
    <oc r="K107">
      <v>0</v>
    </oc>
    <nc r="K107">
      <f>K108</f>
    </nc>
  </rcc>
  <rfmt sheetId="2" sqref="I107:K108">
    <dxf>
      <fill>
        <patternFill>
          <bgColor theme="0"/>
        </patternFill>
      </fill>
    </dxf>
  </rfmt>
  <rfmt sheetId="2" sqref="H109:K110">
    <dxf>
      <fill>
        <patternFill>
          <bgColor theme="0"/>
        </patternFill>
      </fill>
    </dxf>
  </rfmt>
  <rfmt sheetId="2" sqref="I111:K112">
    <dxf>
      <fill>
        <patternFill>
          <bgColor theme="0"/>
        </patternFill>
      </fill>
    </dxf>
  </rfmt>
  <rfmt sheetId="2" sqref="I113:K114">
    <dxf>
      <fill>
        <patternFill>
          <bgColor theme="0"/>
        </patternFill>
      </fill>
    </dxf>
  </rfmt>
  <rfmt sheetId="2" sqref="I115:K132">
    <dxf>
      <fill>
        <patternFill>
          <bgColor theme="0"/>
        </patternFill>
      </fill>
    </dxf>
  </rfmt>
  <rcc rId="2463" sId="2" numFmtId="4">
    <oc r="I118">
      <v>0</v>
    </oc>
    <nc r="I118">
      <v>40000</v>
    </nc>
  </rcc>
  <rcc rId="2464" sId="2" numFmtId="4">
    <oc r="J118">
      <v>0</v>
    </oc>
    <nc r="J118">
      <v>40000</v>
    </nc>
  </rcc>
  <rcc rId="2465" sId="2" numFmtId="4">
    <oc r="K118">
      <v>0</v>
    </oc>
    <nc r="K118">
      <v>40000</v>
    </nc>
  </rcc>
  <rcc rId="2466" sId="2" numFmtId="4">
    <oc r="I120">
      <v>2000</v>
    </oc>
    <nc r="I120">
      <v>301000</v>
    </nc>
  </rcc>
  <rcc rId="2467" sId="2" numFmtId="4">
    <oc r="J120">
      <v>2000</v>
    </oc>
    <nc r="J120">
      <v>301000</v>
    </nc>
  </rcc>
  <rcc rId="2468" sId="2" numFmtId="4">
    <oc r="K120">
      <v>2000</v>
    </oc>
    <nc r="K120">
      <v>301000</v>
    </nc>
  </rcc>
  <rcc rId="2469" sId="2" numFmtId="4">
    <oc r="I125">
      <v>0</v>
    </oc>
    <nc r="I125">
      <v>600000</v>
    </nc>
  </rcc>
  <rcc rId="2470" sId="2" numFmtId="4">
    <oc r="J125">
      <v>0</v>
    </oc>
    <nc r="J125">
      <v>600000</v>
    </nc>
  </rcc>
  <rcc rId="2471" sId="2" numFmtId="4">
    <oc r="K125">
      <v>0</v>
    </oc>
    <nc r="K125">
      <v>600000</v>
    </nc>
  </rcc>
  <rcc rId="2472" sId="2" numFmtId="4">
    <oc r="I127">
      <v>2100000</v>
    </oc>
    <nc r="I127">
      <v>320000</v>
    </nc>
  </rcc>
  <rcc rId="2473" sId="2" numFmtId="4">
    <oc r="J127">
      <v>2540000</v>
    </oc>
    <nc r="J127">
      <v>330000</v>
    </nc>
  </rcc>
  <rcc rId="2474" sId="2" numFmtId="4">
    <oc r="K127">
      <v>2650000</v>
    </oc>
    <nc r="K127">
      <v>340000</v>
    </nc>
  </rcc>
  <rcc rId="2475" sId="2">
    <oc r="I100">
      <v>1000</v>
    </oc>
    <nc r="I100">
      <f>25000</f>
    </nc>
  </rcc>
  <rcc rId="2476" sId="2">
    <oc r="J100">
      <v>1000</v>
    </oc>
    <nc r="J100">
      <f>26000</f>
    </nc>
  </rcc>
  <rcc rId="2477" sId="2" numFmtId="4">
    <oc r="K100">
      <v>1000</v>
    </oc>
    <nc r="K100">
      <v>27000</v>
    </nc>
  </rcc>
  <rcc rId="2478" sId="2" numFmtId="4">
    <oc r="I102">
      <v>1500</v>
    </oc>
    <nc r="I102">
      <v>200000</v>
    </nc>
  </rcc>
  <rcc rId="2479" sId="2" numFmtId="4">
    <oc r="J102">
      <v>1500</v>
    </oc>
    <nc r="J102">
      <v>202000</v>
    </nc>
  </rcc>
  <rcc rId="2480" sId="2" numFmtId="4">
    <oc r="K102">
      <v>1500</v>
    </oc>
    <nc r="K102">
      <v>205000</v>
    </nc>
  </rcc>
  <rcc rId="2481" sId="2" numFmtId="4">
    <oc r="I104">
      <v>0</v>
    </oc>
    <nc r="I104">
      <v>14000</v>
    </nc>
  </rcc>
  <rcc rId="2482" sId="2" numFmtId="4">
    <oc r="J104">
      <v>0</v>
    </oc>
    <nc r="J104">
      <v>150000</v>
    </nc>
  </rcc>
  <rcc rId="2483" sId="2" numFmtId="4">
    <oc r="K104">
      <v>0</v>
    </oc>
    <nc r="K104">
      <v>16000</v>
    </nc>
  </rcc>
  <rcc rId="2484" sId="2" numFmtId="4">
    <oc r="I112">
      <v>0</v>
    </oc>
    <nc r="I112">
      <v>100000</v>
    </nc>
  </rcc>
  <rcc rId="2485" sId="2" numFmtId="4">
    <oc r="J112">
      <v>0</v>
    </oc>
    <nc r="J112">
      <v>100000</v>
    </nc>
  </rcc>
  <rcc rId="2486" sId="2" numFmtId="4">
    <oc r="K112">
      <v>0</v>
    </oc>
    <nc r="K112">
      <v>100000</v>
    </nc>
  </rcc>
  <rcc rId="2487" sId="2" numFmtId="4">
    <oc r="I114">
      <v>0</v>
    </oc>
    <nc r="I114">
      <v>22000</v>
    </nc>
  </rcc>
  <rcc rId="2488" sId="2" numFmtId="4">
    <oc r="J114">
      <v>0</v>
    </oc>
    <nc r="J114">
      <v>23000</v>
    </nc>
  </rcc>
  <rcc rId="2489" sId="2" numFmtId="4">
    <oc r="K114">
      <v>0</v>
    </oc>
    <nc r="K114">
      <v>24000</v>
    </nc>
  </rcc>
  <rfmt sheetId="2" sqref="I7:K10">
    <dxf>
      <fill>
        <patternFill>
          <bgColor theme="0"/>
        </patternFill>
      </fill>
    </dxf>
  </rfmt>
  <rcc rId="2490" sId="2" numFmtId="4">
    <nc r="I14">
      <v>1800000</v>
    </nc>
  </rcc>
  <rcc rId="2491" sId="2" numFmtId="4">
    <nc r="J14">
      <v>1800000</v>
    </nc>
  </rcc>
  <rcc rId="2492" sId="2" numFmtId="4">
    <nc r="K14">
      <v>1800000</v>
    </nc>
  </rcc>
  <rfmt sheetId="2" sqref="I14:L14">
    <dxf>
      <fill>
        <patternFill>
          <bgColor theme="0"/>
        </patternFill>
      </fill>
    </dxf>
  </rfmt>
  <rcc rId="2493" sId="2">
    <oc r="I10">
      <f>I11+I12+I13</f>
    </oc>
    <nc r="I10">
      <f>I11+I12+I13+I14</f>
    </nc>
  </rcc>
  <rcc rId="2494" sId="2">
    <oc r="J10">
      <f>J11+J12+J13</f>
    </oc>
    <nc r="J10">
      <f>J11+J12+J13+J14</f>
    </nc>
  </rcc>
  <rcc rId="2495" sId="2">
    <oc r="K10">
      <f>K11+K12+K13</f>
    </oc>
    <nc r="K10">
      <f>K11+K12+K13+K14</f>
    </nc>
  </rcc>
  <rcc rId="2496" sId="2" odxf="1" dxf="1">
    <nc r="L10">
      <f>L11+L12+L13+L14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I13:K13">
    <dxf>
      <fill>
        <patternFill>
          <bgColor theme="0"/>
        </patternFill>
      </fill>
    </dxf>
  </rfmt>
  <rcc rId="2497" sId="2" numFmtId="4">
    <oc r="I13">
      <v>395630</v>
    </oc>
    <nc r="I13">
      <f>F13</f>
    </nc>
  </rcc>
  <rcc rId="2498" sId="2" numFmtId="4">
    <oc r="I12">
      <v>129178</v>
    </oc>
    <nc r="I12">
      <f>F12</f>
    </nc>
  </rcc>
  <rcc rId="2499" sId="2" odxf="1" dxf="1">
    <nc r="L12">
      <f>I12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00" sId="2" numFmtId="4">
    <oc r="K13">
      <v>495487</v>
    </oc>
    <nc r="K13">
      <f>H13</f>
    </nc>
  </rcc>
  <rfmt sheetId="2" sqref="I12:K13">
    <dxf>
      <fill>
        <patternFill>
          <bgColor theme="0"/>
        </patternFill>
      </fill>
    </dxf>
  </rfmt>
  <rcc rId="2501" sId="2" numFmtId="4">
    <oc r="I11">
      <v>160942659</v>
    </oc>
    <nc r="I11">
      <f>196904500-I12-I13-I14</f>
    </nc>
  </rcc>
  <rcc rId="2502" sId="2" numFmtId="4">
    <oc r="J11">
      <v>199745273</v>
    </oc>
    <nc r="J11">
      <f>211530200-J12-J13-J14</f>
    </nc>
  </rcc>
  <rcc rId="2503" sId="2" numFmtId="4">
    <oc r="K11">
      <v>202183779</v>
    </oc>
    <nc r="K11">
      <f>217171300-K12-K13-K14</f>
    </nc>
  </rcc>
  <rfmt sheetId="2" sqref="I11:K11">
    <dxf>
      <fill>
        <patternFill>
          <bgColor theme="0"/>
        </patternFill>
      </fill>
    </dxf>
  </rfmt>
  <rcc rId="2504" sId="2">
    <oc r="K12">
      <v>161783</v>
    </oc>
    <nc r="K12">
      <f>H12</f>
    </nc>
  </rcc>
  <rcc rId="2505" sId="2">
    <oc r="J12">
      <v>160181</v>
    </oc>
    <nc r="J12">
      <f>F12</f>
    </nc>
  </rcc>
  <rcc rId="2506" sId="2">
    <oc r="J13">
      <v>490581</v>
    </oc>
    <nc r="J13">
      <f>F13</f>
    </nc>
  </rcc>
  <rcc rId="2507" sId="2" numFmtId="4">
    <oc r="J36">
      <v>63000</v>
    </oc>
    <nc r="J36">
      <v>60000</v>
    </nc>
  </rcc>
  <rcc rId="2508" sId="2" numFmtId="4">
    <oc r="K36">
      <v>65000</v>
    </oc>
    <nc r="K36">
      <v>60000</v>
    </nc>
  </rcc>
  <rfmt sheetId="2" sqref="I35:K36">
    <dxf>
      <fill>
        <patternFill>
          <bgColor theme="0"/>
        </patternFill>
      </fill>
    </dxf>
  </rfmt>
  <rcc rId="2509" sId="2" numFmtId="4">
    <oc r="I38">
      <v>2260000</v>
    </oc>
    <nc r="I38">
      <v>1600000</v>
    </nc>
  </rcc>
  <rcc rId="2510" sId="2" odxf="1" dxf="1" numFmtId="4">
    <oc r="J38">
      <v>2310000</v>
    </oc>
    <nc r="J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11" sId="2" odxf="1" dxf="1" numFmtId="4">
    <oc r="K38">
      <v>3580000</v>
    </oc>
    <nc r="K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37:K38">
    <dxf>
      <fill>
        <patternFill>
          <bgColor theme="0"/>
        </patternFill>
      </fill>
    </dxf>
  </rfmt>
  <rcc rId="2512" sId="2" numFmtId="4">
    <oc r="I33">
      <v>1630000</v>
    </oc>
    <nc r="I33">
      <v>0</v>
    </nc>
  </rcc>
  <rcc rId="2513" sId="2" numFmtId="4">
    <oc r="J33">
      <v>350000</v>
    </oc>
    <nc r="J33">
      <v>0</v>
    </nc>
  </rcc>
  <rcc rId="2514" sId="2" numFmtId="4">
    <oc r="K33">
      <v>300000</v>
    </oc>
    <nc r="K33">
      <v>0</v>
    </nc>
  </rcc>
  <rfmt sheetId="2" sqref="I32:K34">
    <dxf>
      <fill>
        <patternFill>
          <bgColor theme="0"/>
        </patternFill>
      </fill>
    </dxf>
  </rfmt>
  <rcc rId="2515" sId="2" numFmtId="4">
    <oc r="I31">
      <v>1090000</v>
    </oc>
    <nc r="I31">
      <v>1800000</v>
    </nc>
  </rcc>
  <rcc rId="2516" sId="2" numFmtId="4">
    <oc r="I28">
      <v>2530000</v>
    </oc>
    <nc r="I28">
      <v>2405000</v>
    </nc>
  </rcc>
  <rfmt sheetId="2" sqref="I25:I31">
    <dxf>
      <fill>
        <patternFill>
          <bgColor theme="0"/>
        </patternFill>
      </fill>
    </dxf>
  </rfmt>
  <rcc rId="2517" sId="2" numFmtId="4">
    <oc r="J28">
      <v>2980000</v>
    </oc>
    <nc r="J28">
      <v>4200000</v>
    </nc>
  </rcc>
  <rfmt sheetId="2" sqref="J25:J28">
    <dxf>
      <fill>
        <patternFill>
          <bgColor theme="0"/>
        </patternFill>
      </fill>
    </dxf>
  </rfmt>
  <rcc rId="2518" sId="2" numFmtId="4">
    <oc r="J31">
      <v>1210000</v>
    </oc>
    <nc r="J31">
      <v>3150000</v>
    </nc>
  </rcc>
  <rcc rId="2519" sId="2">
    <oc r="J26">
      <f>J27+J30</f>
    </oc>
    <nc r="J26">
      <f>J27+J30</f>
    </nc>
  </rcc>
  <rcc rId="2520" sId="2">
    <oc r="J25">
      <f>J26+J32+J35+J37</f>
    </oc>
    <nc r="J25">
      <f>J26+J32+J35+J37</f>
    </nc>
  </rcc>
  <rfmt sheetId="2" sqref="J26:J31">
    <dxf>
      <fill>
        <patternFill>
          <bgColor theme="0"/>
        </patternFill>
      </fill>
    </dxf>
  </rfmt>
  <rcc rId="2521" sId="2" numFmtId="4">
    <oc r="K31">
      <v>1800000</v>
    </oc>
    <nc r="K31">
      <v>3780000</v>
    </nc>
  </rcc>
  <rfmt sheetId="2" sqref="K29:K31">
    <dxf>
      <fill>
        <patternFill>
          <bgColor theme="0"/>
        </patternFill>
      </fill>
    </dxf>
  </rfmt>
  <rcc rId="2522" sId="2" numFmtId="4">
    <oc r="K28">
      <v>4350000</v>
    </oc>
    <nc r="K28">
      <v>4810000</v>
    </nc>
  </rcc>
  <rfmt sheetId="2" sqref="K25:K28">
    <dxf>
      <fill>
        <patternFill>
          <bgColor theme="0"/>
        </patternFill>
      </fill>
    </dxf>
  </rfmt>
  <rfmt sheetId="2" sqref="I15:K24">
    <dxf>
      <fill>
        <patternFill>
          <bgColor theme="6" tint="0.59999389629810485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3" sId="2">
    <oc r="I16">
      <f>I17+I20+I22+I24</f>
    </oc>
    <nc r="I16">
      <f>I17+I20+I22+I24</f>
    </nc>
  </rcc>
  <rcc rId="2524" sId="2">
    <oc r="I17">
      <f>+I18</f>
    </oc>
    <nc r="I17">
      <f>+I18</f>
    </nc>
  </rcc>
  <rcc rId="2525" sId="2">
    <oc r="I19">
      <f>+I20</f>
    </oc>
    <nc r="I19"/>
  </rcc>
  <rcc rId="2526" sId="2">
    <oc r="J19">
      <f>+J20</f>
    </oc>
    <nc r="J19"/>
  </rcc>
  <rcc rId="2527" sId="2">
    <oc r="K19">
      <f>+K20</f>
    </oc>
    <nc r="K19"/>
  </rcc>
  <rcc rId="2528" sId="2" numFmtId="4">
    <oc r="I20">
      <v>21390</v>
    </oc>
    <nc r="I20"/>
  </rcc>
  <rcc rId="2529" sId="2" numFmtId="4">
    <oc r="J20">
      <v>22050</v>
    </oc>
    <nc r="J20"/>
  </rcc>
  <rcc rId="2530" sId="2" numFmtId="4">
    <oc r="K20">
      <v>22380</v>
    </oc>
    <nc r="K20"/>
  </rcc>
  <rcc rId="2531" sId="2">
    <oc r="I21">
      <f>+I22</f>
    </oc>
    <nc r="I21"/>
  </rcc>
  <rcc rId="2532" sId="2">
    <oc r="J21">
      <f>+J22</f>
    </oc>
    <nc r="J21"/>
  </rcc>
  <rcc rId="2533" sId="2">
    <oc r="K21">
      <f>+K22</f>
    </oc>
    <nc r="K21"/>
  </rcc>
  <rcc rId="2534" sId="2" numFmtId="4">
    <oc r="I22">
      <v>4937120</v>
    </oc>
    <nc r="I22"/>
  </rcc>
  <rcc rId="2535" sId="2" numFmtId="4">
    <oc r="J22">
      <v>5126860</v>
    </oc>
    <nc r="J22"/>
  </rcc>
  <rcc rId="2536" sId="2" numFmtId="4">
    <oc r="K22">
      <v>5241010</v>
    </oc>
    <nc r="K22"/>
  </rcc>
  <rcc rId="2537" sId="2">
    <oc r="I23">
      <f>+I24</f>
    </oc>
    <nc r="I23"/>
  </rcc>
  <rcc rId="2538" sId="2">
    <oc r="J23">
      <f>+J24</f>
    </oc>
    <nc r="J23"/>
  </rcc>
  <rcc rId="2539" sId="2">
    <oc r="K23">
      <f>+K24</f>
    </oc>
    <nc r="K23"/>
  </rcc>
  <rcc rId="2540" sId="2" numFmtId="4">
    <oc r="I24">
      <v>-537720</v>
    </oc>
    <nc r="I24"/>
  </rcc>
  <rcc rId="2541" sId="2" numFmtId="4">
    <oc r="J24">
      <v>-556630</v>
    </oc>
    <nc r="J24"/>
  </rcc>
  <rcc rId="2542" sId="2" numFmtId="4">
    <oc r="K24">
      <v>-615220</v>
    </oc>
    <nc r="K24"/>
  </rcc>
  <rcc rId="2543" sId="2" numFmtId="4">
    <oc r="I18">
      <v>3753200</v>
    </oc>
    <nc r="I18">
      <v>6532430</v>
    </nc>
  </rcc>
  <rcc rId="2544" sId="2" numFmtId="4">
    <oc r="J18">
      <v>3907510</v>
    </oc>
    <nc r="J18">
      <v>6652114</v>
    </nc>
  </rcc>
  <rcc rId="2545" sId="2" numFmtId="4">
    <oc r="K18">
      <v>4007350</v>
    </oc>
    <nc r="K18">
      <v>6652114</v>
    </nc>
  </rcc>
  <rfmt sheetId="2" sqref="I19:K24">
    <dxf>
      <fill>
        <patternFill>
          <bgColor theme="0"/>
        </patternFill>
      </fill>
    </dxf>
  </rfmt>
  <rfmt sheetId="2" sqref="I15:K18">
    <dxf>
      <fill>
        <patternFill>
          <bgColor theme="0"/>
        </patternFill>
      </fill>
    </dxf>
  </rfmt>
  <rcc rId="2546" sId="2" numFmtId="4">
    <oc r="I44">
      <v>1201000</v>
    </oc>
    <nc r="I44">
      <v>1380000</v>
    </nc>
  </rcc>
  <rcc rId="2547" sId="2" numFmtId="4">
    <oc r="I46">
      <v>129000</v>
    </oc>
    <nc r="I46">
      <v>130000</v>
    </nc>
  </rcc>
  <rcc rId="2548" sId="2" numFmtId="4">
    <oc r="I73">
      <v>130000</v>
    </oc>
    <nc r="I73">
      <f>130000+22946.48</f>
    </nc>
  </rcc>
  <rfmt sheetId="2" sqref="I71:I77">
    <dxf>
      <fill>
        <patternFill>
          <bgColor theme="0"/>
        </patternFill>
      </fill>
    </dxf>
  </rfmt>
  <rcc rId="2549" sId="2" numFmtId="4">
    <oc r="J74">
      <v>58000</v>
    </oc>
    <nc r="J74">
      <f>I74</f>
    </nc>
  </rcc>
  <rcc rId="2550" sId="2">
    <oc r="J73">
      <v>145000</v>
    </oc>
    <nc r="J73">
      <f>I73+5000</f>
    </nc>
  </rcc>
  <rcc rId="2551" sId="2">
    <oc r="K73">
      <f>J73</f>
    </oc>
    <nc r="K73">
      <f>J73+5000</f>
    </nc>
  </rcc>
  <rfmt sheetId="2" sqref="J71:K77">
    <dxf>
      <fill>
        <patternFill>
          <bgColor theme="0"/>
        </patternFill>
      </fill>
    </dxf>
  </rfmt>
  <rcc rId="2552" sId="2">
    <oc r="H75">
      <f>H76</f>
    </oc>
    <nc r="H75">
      <f>H76</f>
    </nc>
  </rcc>
  <rcc rId="2553" sId="2">
    <oc r="I75">
      <f>I76</f>
    </oc>
    <nc r="I75">
      <f>I76</f>
    </nc>
  </rcc>
  <rcc rId="2554" sId="2">
    <oc r="J75">
      <f>J76</f>
    </oc>
    <nc r="J75">
      <f>J76</f>
    </nc>
  </rcc>
  <rcc rId="2555" sId="2">
    <oc r="K75">
      <f>K76</f>
    </oc>
    <nc r="K75">
      <f>K76</f>
    </nc>
  </rcc>
  <rcc rId="2556" sId="2" numFmtId="4">
    <nc r="I77">
      <v>0</v>
    </nc>
  </rcc>
  <rcc rId="2557" sId="2" numFmtId="4">
    <nc r="J77">
      <v>0</v>
    </nc>
  </rcc>
  <rcc rId="2558" sId="2" numFmtId="4">
    <nc r="K77">
      <v>0</v>
    </nc>
  </rcc>
  <rcc rId="2559" sId="2">
    <oc r="I76">
      <v>0</v>
    </oc>
    <nc r="I76">
      <f>F76</f>
    </nc>
  </rcc>
  <rcc rId="2560" sId="2" numFmtId="4">
    <oc r="I59">
      <v>529000</v>
    </oc>
    <nc r="I59">
      <v>607200</v>
    </nc>
  </rcc>
  <rfmt sheetId="2" sqref="I59">
    <dxf>
      <fill>
        <patternFill>
          <bgColor theme="0"/>
        </patternFill>
      </fill>
    </dxf>
  </rfmt>
  <rcc rId="2561" sId="2" numFmtId="4">
    <oc r="J59">
      <v>550200</v>
    </oc>
    <nc r="J59">
      <v>546400</v>
    </nc>
  </rcc>
  <rfmt sheetId="2" sqref="J59">
    <dxf>
      <fill>
        <patternFill>
          <bgColor theme="0"/>
        </patternFill>
      </fill>
    </dxf>
  </rfmt>
  <rcc rId="2562" sId="2" numFmtId="4">
    <oc r="K59">
      <v>572200</v>
    </oc>
    <nc r="K59">
      <v>552600</v>
    </nc>
  </rcc>
  <rfmt sheetId="2" sqref="K59">
    <dxf>
      <fill>
        <patternFill>
          <bgColor theme="0"/>
        </patternFill>
      </fill>
    </dxf>
  </rfmt>
  <rcc rId="2563" sId="2" numFmtId="4">
    <oc r="I61">
      <f>15336200+6000000</f>
    </oc>
    <nc r="I61">
      <v>18228200</v>
    </nc>
  </rcc>
  <rcc rId="2564" sId="2" numFmtId="4">
    <oc r="J61">
      <f>15949700+8500000</f>
    </oc>
    <nc r="J61">
      <v>16597300</v>
    </nc>
  </rcc>
  <rcc rId="2565" sId="2" numFmtId="4">
    <oc r="K61">
      <f>16587700+5000000</f>
    </oc>
    <nc r="K61">
      <v>17021200</v>
    </nc>
  </rcc>
  <rfmt sheetId="2" sqref="I60:K61">
    <dxf>
      <fill>
        <patternFill>
          <bgColor theme="0"/>
        </patternFill>
      </fill>
    </dxf>
  </rfmt>
  <rcc rId="2566" sId="2" numFmtId="4">
    <oc r="I57">
      <v>4389700</v>
    </oc>
    <nc r="I57">
      <v>3552500</v>
    </nc>
  </rcc>
  <rcc rId="2567" sId="2" numFmtId="4">
    <oc r="J57">
      <v>4506400</v>
    </oc>
    <nc r="J57">
      <v>3747900</v>
    </nc>
  </rcc>
  <rcc rId="2568" sId="2" numFmtId="4">
    <oc r="K57">
      <v>4706700</v>
    </oc>
    <nc r="K57">
      <v>3604600</v>
    </nc>
  </rcc>
  <rfmt sheetId="2" sqref="I56:K57">
    <dxf>
      <fill>
        <patternFill>
          <bgColor theme="0"/>
        </patternFill>
      </fill>
    </dxf>
  </rfmt>
  <rfmt sheetId="2" sqref="I54:K55">
    <dxf>
      <fill>
        <patternFill>
          <bgColor theme="0"/>
        </patternFill>
      </fill>
    </dxf>
  </rfmt>
  <rfmt sheetId="2" sqref="I58:K58">
    <dxf>
      <fill>
        <patternFill>
          <bgColor theme="0"/>
        </patternFill>
      </fill>
    </dxf>
  </rfmt>
  <rfmt sheetId="2" sqref="I62:K64">
    <dxf>
      <fill>
        <patternFill>
          <bgColor theme="0"/>
        </patternFill>
      </fill>
    </dxf>
  </rfmt>
  <rcc rId="2569" sId="2">
    <oc r="I66">
      <f>I67</f>
    </oc>
    <nc r="I66">
      <f>I67</f>
    </nc>
  </rcc>
  <rcc rId="2570" sId="2" numFmtId="4">
    <oc r="I67">
      <v>125000</v>
    </oc>
    <nc r="I67">
      <v>62000</v>
    </nc>
  </rcc>
  <rcc rId="2571" sId="2" numFmtId="4">
    <oc r="J67">
      <f>I67</f>
    </oc>
    <nc r="J67">
      <v>62000</v>
    </nc>
  </rcc>
  <rcc rId="2572" sId="2" numFmtId="4">
    <oc r="K67">
      <f>J67</f>
    </oc>
    <nc r="K67">
      <v>62000</v>
    </nc>
  </rcc>
  <rcc rId="2573" sId="2" odxf="1" dxf="1" numFmtId="4">
    <oc r="J66">
      <v>180000</v>
    </oc>
    <nc r="J66">
      <f>J67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74" sId="2" odxf="1" dxf="1" numFmtId="4">
    <oc r="K66">
      <v>185000</v>
    </oc>
    <nc r="K66">
      <f>K67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65:K67">
    <dxf>
      <fill>
        <patternFill>
          <bgColor theme="0"/>
        </patternFill>
      </fill>
    </dxf>
  </rfmt>
  <rfmt sheetId="2" sqref="I68:K70">
    <dxf>
      <fill>
        <patternFill>
          <bgColor theme="0"/>
        </patternFill>
      </fill>
    </dxf>
  </rfmt>
  <rcc rId="2575" sId="2" numFmtId="4">
    <oc r="I70">
      <v>2100000</v>
    </oc>
    <nc r="I70">
      <v>1865080</v>
    </nc>
  </rcc>
  <rcc rId="2576" sId="2" numFmtId="4">
    <oc r="J70">
      <v>2150000</v>
    </oc>
    <nc r="J70">
      <v>1865080</v>
    </nc>
  </rcc>
  <rcc rId="2577" sId="2" numFmtId="4">
    <oc r="K70">
      <v>2185000</v>
    </oc>
    <nc r="K70">
      <v>1865080</v>
    </nc>
  </rcc>
  <rcc rId="2578" sId="2" numFmtId="4">
    <oc r="I91">
      <v>611300</v>
    </oc>
    <nc r="I91">
      <v>1395500</v>
    </nc>
  </rcc>
  <rcc rId="2579" sId="2" numFmtId="4">
    <oc r="J91">
      <f>621600+400100</f>
    </oc>
    <nc r="J91">
      <v>941200</v>
    </nc>
  </rcc>
  <rcc rId="2580" sId="2" numFmtId="4">
    <oc r="K91">
      <v>610600</v>
    </oc>
    <nc r="K91">
      <v>951200</v>
    </nc>
  </rcc>
  <rfmt sheetId="2" sqref="I91:K93">
    <dxf>
      <fill>
        <patternFill>
          <bgColor theme="0"/>
        </patternFill>
      </fill>
    </dxf>
  </rfmt>
  <rfmt sheetId="2" sqref="I89:K90">
    <dxf>
      <fill>
        <patternFill>
          <bgColor theme="0"/>
        </patternFill>
      </fill>
    </dxf>
  </rfmt>
  <rcc rId="2581" sId="2" numFmtId="4">
    <oc r="I88">
      <v>2456000</v>
    </oc>
    <nc r="I88">
      <v>683200</v>
    </nc>
  </rcc>
  <rcc rId="2582" sId="2" numFmtId="4">
    <oc r="J88">
      <f>1740500+300000</f>
    </oc>
    <nc r="J88">
      <v>670200</v>
    </nc>
  </rcc>
  <rcc rId="2583" sId="2" numFmtId="4">
    <oc r="K88">
      <v>1614600</v>
    </oc>
    <nc r="K88">
      <v>773100</v>
    </nc>
  </rcc>
  <rfmt sheetId="2" sqref="I85:K88">
    <dxf>
      <fill>
        <patternFill>
          <bgColor theme="0"/>
        </patternFill>
      </fill>
    </dxf>
  </rfmt>
  <rcc rId="2584" sId="2" numFmtId="4">
    <oc r="I104">
      <v>14000</v>
    </oc>
    <nc r="I104">
      <v>20000</v>
    </nc>
  </rcc>
  <rcc rId="2585" sId="2" numFmtId="4">
    <oc r="J104">
      <v>150000</v>
    </oc>
    <nc r="J104">
      <v>20000</v>
    </nc>
  </rcc>
  <rcc rId="2586" sId="2" numFmtId="4">
    <oc r="K104">
      <v>16000</v>
    </oc>
    <nc r="K104">
      <v>20000</v>
    </nc>
  </rcc>
  <rcc rId="2587" sId="2" numFmtId="4">
    <oc r="I106">
      <v>5000</v>
    </oc>
    <nc r="I106">
      <v>10000</v>
    </nc>
  </rcc>
  <rcc rId="2588" sId="2" numFmtId="4">
    <oc r="J106">
      <v>5000</v>
    </oc>
    <nc r="J106">
      <v>10000</v>
    </nc>
  </rcc>
  <rcc rId="2589" sId="2" numFmtId="4">
    <oc r="K106">
      <v>5000</v>
    </oc>
    <nc r="K106">
      <v>10000</v>
    </nc>
  </rcc>
  <rcc rId="2590" sId="2" odxf="1" dxf="1" numFmtId="4">
    <nc r="L106">
      <v>10000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1" sId="2" odxf="1" dxf="1" numFmtId="4">
    <oc r="L110">
      <v>4000</v>
    </oc>
    <nc r="L110">
      <v>50000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2" sId="2" odxf="1" dxf="1" numFmtId="4">
    <oc r="L114">
      <v>20000</v>
    </oc>
    <nc r="L114">
      <v>25000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3" sId="2" numFmtId="4">
    <oc r="I122">
      <v>50000</v>
    </oc>
    <nc r="I122">
      <v>52000</v>
    </nc>
  </rcc>
  <rcc rId="2594" sId="2" numFmtId="4">
    <oc r="I128">
      <v>0</v>
    </oc>
    <nc r="I128">
      <v>1000</v>
    </nc>
  </rcc>
  <rcc rId="2595" sId="2" numFmtId="4">
    <oc r="J128">
      <v>0</v>
    </oc>
    <nc r="J128">
      <v>1000</v>
    </nc>
  </rcc>
  <rcc rId="2596" sId="2" numFmtId="4">
    <oc r="K128">
      <v>0</v>
    </oc>
    <nc r="K128">
      <v>1000</v>
    </nc>
  </rcc>
  <rcc rId="2597" sId="2" numFmtId="4">
    <oc r="I132">
      <v>35000</v>
    </oc>
    <nc r="I132">
      <v>40000</v>
    </nc>
  </rcc>
  <rcc rId="2598" sId="2" numFmtId="4">
    <oc r="J132">
      <v>35000</v>
    </oc>
    <nc r="J132">
      <v>43000</v>
    </nc>
  </rcc>
  <rcc rId="2599" sId="2" numFmtId="4">
    <oc r="K132">
      <v>35000</v>
    </oc>
    <nc r="K132">
      <v>43000</v>
    </nc>
  </rcc>
  <rcc rId="2600" sId="2" numFmtId="4">
    <oc r="I102">
      <v>200000</v>
    </oc>
    <nc r="I102">
      <v>265000</v>
    </nc>
  </rcc>
  <rcc rId="2601" sId="2" numFmtId="4">
    <oc r="J102">
      <v>202000</v>
    </oc>
    <nc r="J102">
      <v>265000</v>
    </nc>
  </rcc>
  <rcc rId="2602" sId="2" numFmtId="4">
    <oc r="K102">
      <v>205000</v>
    </oc>
    <nc r="K102">
      <v>265000</v>
    </nc>
  </rcc>
  <rcc rId="2603" sId="2">
    <oc r="I109">
      <f>+I110</f>
    </oc>
    <nc r="I109">
      <f>+I110</f>
    </nc>
  </rcc>
  <rcc rId="2604" sId="2" numFmtId="4">
    <oc r="I110">
      <v>4000</v>
    </oc>
    <nc r="I110">
      <v>5300</v>
    </nc>
  </rcc>
  <rcc rId="2605" sId="2" numFmtId="4">
    <oc r="J110">
      <v>4000</v>
    </oc>
    <nc r="J110">
      <v>5300</v>
    </nc>
  </rcc>
  <rcc rId="2606" sId="2" numFmtId="4">
    <oc r="K110">
      <v>4000</v>
    </oc>
    <nc r="K110">
      <v>5300</v>
    </nc>
  </rcc>
  <rcc rId="2607" sId="2" numFmtId="4">
    <oc r="I116">
      <v>10000</v>
    </oc>
    <nc r="I116">
      <v>13000</v>
    </nc>
  </rcc>
  <rcc rId="2608" sId="2" numFmtId="4">
    <oc r="J116">
      <v>10000</v>
    </oc>
    <nc r="J116">
      <v>13000</v>
    </nc>
  </rcc>
  <rcc rId="2609" sId="2" numFmtId="4">
    <oc r="K116">
      <v>10000</v>
    </oc>
    <nc r="K116">
      <v>13000</v>
    </nc>
  </rcc>
  <rcc rId="2610" sId="2" numFmtId="4">
    <oc r="I108">
      <v>90000</v>
    </oc>
    <nc r="I108">
      <v>115000</v>
    </nc>
  </rcc>
  <rcc rId="2611" sId="2" numFmtId="4">
    <oc r="J108">
      <v>90000</v>
    </oc>
    <nc r="J108">
      <v>115000</v>
    </nc>
  </rcc>
  <rcc rId="2612" sId="2" numFmtId="4">
    <oc r="K108">
      <v>90000</v>
    </oc>
    <nc r="K108">
      <v>115000</v>
    </nc>
  </rcc>
  <rcc rId="2613" sId="2" numFmtId="4">
    <oc r="I112">
      <v>100000</v>
    </oc>
    <nc r="I112">
      <v>112000</v>
    </nc>
  </rcc>
  <rcc rId="2614" sId="2" numFmtId="4">
    <oc r="J112">
      <v>100000</v>
    </oc>
    <nc r="J112">
      <v>112000</v>
    </nc>
  </rcc>
  <rcc rId="2615" sId="2" numFmtId="4">
    <oc r="K112">
      <v>100000</v>
    </oc>
    <nc r="K112">
      <v>112000</v>
    </nc>
  </rcc>
  <rcc rId="2616" sId="2" numFmtId="4">
    <oc r="J114">
      <v>23000</v>
    </oc>
    <nc r="J114">
      <v>33000</v>
    </nc>
  </rcc>
  <rcc rId="2617" sId="2" numFmtId="4">
    <oc r="K114">
      <v>24000</v>
    </oc>
    <nc r="K114">
      <v>34000</v>
    </nc>
  </rcc>
  <rcc rId="2618" sId="2" numFmtId="4">
    <oc r="I114">
      <v>22000</v>
    </oc>
    <nc r="I114">
      <v>32000</v>
    </nc>
  </rcc>
  <rcc rId="2619" sId="2" numFmtId="4">
    <oc r="I118">
      <v>40000</v>
    </oc>
    <nc r="I118">
      <v>50000</v>
    </nc>
  </rcc>
  <rcc rId="2620" sId="2" numFmtId="4">
    <oc r="J118">
      <v>40000</v>
    </oc>
    <nc r="J118">
      <v>51000</v>
    </nc>
  </rcc>
  <rcc rId="2621" sId="2" numFmtId="4">
    <oc r="K118">
      <v>40000</v>
    </oc>
    <nc r="K118">
      <v>52000</v>
    </nc>
  </rcc>
  <rcc rId="2622" sId="2">
    <oc r="M129">
      <f>G129/9*3</f>
    </oc>
    <nc r="M129">
      <f>(G129-G130)/9*3</f>
    </nc>
  </rcc>
  <rcc rId="2623" sId="2">
    <oc r="N129">
      <f>G129+M129</f>
    </oc>
    <nc r="N129">
      <f>(F129-G129)+M129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0" sId="2" numFmtId="4">
    <oc r="I102">
      <v>265000</v>
    </oc>
    <nc r="I102">
      <v>275000</v>
    </nc>
  </rcc>
  <rcc rId="2631" sId="2" numFmtId="4">
    <oc r="J102">
      <v>265000</v>
    </oc>
    <nc r="J102">
      <v>280000</v>
    </nc>
  </rcc>
  <rcc rId="2632" sId="2" numFmtId="4">
    <oc r="K102">
      <v>265000</v>
    </oc>
    <nc r="K102">
      <v>281000</v>
    </nc>
  </rcc>
  <rcc rId="2633" sId="2" numFmtId="4">
    <oc r="I110">
      <v>5300</v>
    </oc>
    <nc r="I110">
      <v>6000</v>
    </nc>
  </rcc>
  <rcc rId="2634" sId="2" numFmtId="4">
    <oc r="J110">
      <v>5300</v>
    </oc>
    <nc r="J110">
      <v>6000</v>
    </nc>
  </rcc>
  <rcc rId="2635" sId="2" numFmtId="4">
    <oc r="K110">
      <v>5300</v>
    </oc>
    <nc r="K110">
      <v>6000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2" numFmtId="4">
    <oc r="I118">
      <v>50000</v>
    </oc>
    <nc r="I118">
      <v>55000</v>
    </nc>
  </rcc>
  <rcc rId="2643" sId="2" numFmtId="4">
    <oc r="J118">
      <v>51000</v>
    </oc>
    <nc r="J118">
      <v>56000</v>
    </nc>
  </rcc>
  <rcc rId="2644" sId="2" numFmtId="4">
    <oc r="K118">
      <v>52000</v>
    </oc>
    <nc r="K118">
      <v>57000</v>
    </nc>
  </rcc>
  <rcc rId="2645" sId="2" numFmtId="4">
    <oc r="I132">
      <v>40000</v>
    </oc>
    <nc r="I132">
      <v>45000</v>
    </nc>
  </rcc>
  <rcc rId="2646" sId="2" numFmtId="4">
    <oc r="J132">
      <v>43000</v>
    </oc>
    <nc r="J132">
      <v>48000</v>
    </nc>
  </rcc>
  <rcc rId="2647" sId="2" numFmtId="4">
    <oc r="K132">
      <v>43000</v>
    </oc>
    <nc r="K132">
      <v>48000</v>
    </nc>
  </rcc>
  <rcc rId="2648" sId="2" numFmtId="4">
    <oc r="K122">
      <f>J122</f>
    </oc>
    <nc r="K122">
      <v>53000</v>
    </nc>
  </rcc>
  <rcc rId="2649" sId="2" numFmtId="4">
    <oc r="I123">
      <f>+I124+I126</f>
    </oc>
    <nc r="I123">
      <v>926000</v>
    </nc>
  </rcc>
  <rcc rId="2650" sId="2" numFmtId="4">
    <oc r="I114">
      <v>32000</v>
    </oc>
    <nc r="I114">
      <v>33000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1" sId="2">
    <oc r="G10">
      <f>G11+G12+G13</f>
    </oc>
    <nc r="G10">
      <f>G11+G12+G13+G14</f>
    </nc>
  </rcc>
  <rcc rId="2652" sId="2">
    <oc r="F9">
      <f>+F10</f>
    </oc>
    <nc r="F9">
      <f>+F10</f>
    </nc>
  </rcc>
  <rrc rId="2653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4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5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6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54" start="0" length="0">
    <dxf>
      <font>
        <b/>
        <sz val="10"/>
        <color rgb="FF000000"/>
        <name val="Arial"/>
        <scheme val="none"/>
      </font>
      <fill>
        <patternFill patternType="solid">
          <bgColor rgb="FFDCE6F2"/>
        </patternFill>
      </fill>
      <alignment horizontal="center" wrapText="0" shrinkToFit="1" readingOrder="0"/>
      <border outline="0">
        <left style="thin">
          <color rgb="FFB9CDE5"/>
        </left>
        <right style="thin">
          <color rgb="FFD9D9D9"/>
        </right>
        <top/>
        <bottom style="thin">
          <color rgb="FFB9CDE5"/>
        </bottom>
      </border>
    </dxf>
  </rfmt>
  <rcc rId="2657" sId="2" odxf="1" s="1" dxf="1">
    <nc r="D54" t="inlineStr">
      <is>
        <t>ЗАДОЛЖЕННОСТЬ И ПЕРЕРАСЧЕТЫ ПО ОТМЕНЕННЫМ НАЛОГАМ, СБОРАМ И ИНЫМ ОБЯЗАТЕЛЬНЫМ ПЛАТЕЖАМ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DCE6F2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B9CDE5"/>
        </bottom>
      </border>
    </ndxf>
  </rcc>
  <rfmt sheetId="2" s="1" sqref="C55" start="0" length="0">
    <dxf>
      <font>
        <b/>
        <sz val="10"/>
        <color rgb="FF000000"/>
        <name val="Arial"/>
        <scheme val="none"/>
      </font>
      <fill>
        <patternFill patternType="solid">
          <bgColor rgb="FFF1F5F9"/>
        </patternFill>
      </fill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8" sId="2" odxf="1" s="1" dxf="1">
    <nc r="D55" t="inlineStr">
      <is>
        <t>Налоги на имущество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F1F5F9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9" sId="2" odxf="1" s="1" dxf="1">
    <nc r="D56" t="inlineStr">
      <is>
        <t>Земельный налог (по обязательствам, возникшим до 1 января 2006 года)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60" sId="2" odxf="1" s="1" dxf="1">
    <nc r="D57" t="inlineStr">
      <is>
        <t>Земельный налог (по обязательствам, возникшим до 1 января 2006 года), мобилизуемый на территориях городских округов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54:K57" start="0" length="2147483647">
    <dxf>
      <font>
        <name val="Times New Roman"/>
        <scheme val="none"/>
      </font>
    </dxf>
  </rfmt>
  <rfmt sheetId="2" sqref="C54:K57">
    <dxf>
      <fill>
        <patternFill>
          <bgColor theme="0"/>
        </patternFill>
      </fill>
    </dxf>
  </rfmt>
  <rfmt sheetId="2" sqref="C54:K57" start="0" length="2147483647">
    <dxf>
      <font>
        <sz val="11"/>
      </font>
    </dxf>
  </rfmt>
  <rfmt sheetId="2" sqref="C54:C57" start="0" length="0">
    <dxf>
      <border>
        <left style="thin">
          <color indexed="64"/>
        </left>
      </border>
    </dxf>
  </rfmt>
  <rfmt sheetId="2" sqref="C54:K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55:D55" start="0" length="2147483647">
    <dxf>
      <font>
        <b val="0"/>
      </font>
    </dxf>
  </rfmt>
  <rcc rId="2661" sId="2">
    <nc r="F54">
      <f>F55</f>
    </nc>
  </rcc>
  <rcc rId="2662" sId="2">
    <nc r="G54">
      <f>G55</f>
    </nc>
  </rcc>
  <rcc rId="2663" sId="2">
    <nc r="H54">
      <f>H55</f>
    </nc>
  </rcc>
  <rcc rId="2664" sId="2">
    <nc r="I54">
      <f>I55</f>
    </nc>
  </rcc>
  <rcc rId="2665" sId="2">
    <nc r="J54">
      <f>J55</f>
    </nc>
  </rcc>
  <rcc rId="2666" sId="2">
    <nc r="K54">
      <f>K55</f>
    </nc>
  </rcc>
  <rcc rId="2667" sId="2" odxf="1" dxf="1">
    <nc r="L54">
      <f>L55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68" sId="2">
    <nc r="F55">
      <f>F56</f>
    </nc>
  </rcc>
  <rcc rId="2669" sId="2">
    <nc r="F56">
      <f>F57</f>
    </nc>
  </rcc>
  <rcc rId="2670" sId="2">
    <nc r="G55">
      <f>G56</f>
    </nc>
  </rcc>
  <rcc rId="2671" sId="2">
    <nc r="H55">
      <f>H56</f>
    </nc>
  </rcc>
  <rcc rId="2672" sId="2">
    <nc r="I55">
      <f>I56</f>
    </nc>
  </rcc>
  <rcc rId="2673" sId="2">
    <nc r="J55">
      <f>J56</f>
    </nc>
  </rcc>
  <rcc rId="2674" sId="2">
    <nc r="K55">
      <f>K56</f>
    </nc>
  </rcc>
  <rcc rId="2675" sId="2" odxf="1" dxf="1">
    <nc r="L55">
      <f>L56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76" sId="2">
    <nc r="G56">
      <f>G57</f>
    </nc>
  </rcc>
  <rcc rId="2677" sId="2">
    <nc r="H56">
      <f>H57</f>
    </nc>
  </rcc>
  <rcc rId="2678" sId="2">
    <nc r="I56">
      <f>I57</f>
    </nc>
  </rcc>
  <rcc rId="2679" sId="2">
    <nc r="J56">
      <f>J57</f>
    </nc>
  </rcc>
  <rcc rId="2680" sId="2">
    <nc r="K56">
      <f>K57</f>
    </nc>
  </rcc>
  <rcc rId="2681" sId="2" odxf="1" dxf="1">
    <nc r="L56">
      <f>L57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82" sId="2" numFmtId="4">
    <nc r="F57">
      <v>0</v>
    </nc>
  </rcc>
  <rcc rId="2683" sId="2" numFmtId="4">
    <nc r="G57">
      <v>-110.22</v>
    </nc>
  </rcc>
  <rcc rId="2684" sId="2" numFmtId="4">
    <nc r="H57">
      <v>-110.22</v>
    </nc>
  </rcc>
  <rcc rId="2685" sId="2" numFmtId="4">
    <nc r="I57">
      <v>0</v>
    </nc>
  </rcc>
  <rcc rId="2686" sId="2" numFmtId="4">
    <nc r="J57">
      <v>0</v>
    </nc>
  </rcc>
  <rcc rId="2687" sId="2" numFmtId="4">
    <nc r="K57">
      <v>0</v>
    </nc>
  </rcc>
  <rfmt sheetId="2" sqref="F54:K54" start="0" length="2147483647">
    <dxf>
      <font>
        <b/>
      </font>
    </dxf>
  </rfmt>
  <rcc rId="2688" sId="2">
    <nc r="C54" t="inlineStr">
      <is>
        <t>000 1 09 0000000 0000 000</t>
      </is>
    </nc>
  </rcc>
  <rcc rId="2689" sId="2">
    <nc r="C55" t="inlineStr">
      <is>
        <t>000 1 09 04000 00 0000 110</t>
      </is>
    </nc>
  </rcc>
  <rcc rId="2690" sId="2">
    <nc r="C56" t="inlineStr">
      <is>
        <t>000 1 09 04050 00 0000 110</t>
      </is>
    </nc>
  </rcc>
  <rcc rId="2691" sId="2">
    <nc r="C57" t="inlineStr">
      <is>
        <t>000 1 09 04052 04 0000 110</t>
      </is>
    </nc>
  </rcc>
  <rfmt sheetId="2" sqref="C54:C57" start="0" length="2147483647">
    <dxf>
      <font>
        <sz val="12"/>
      </font>
    </dxf>
  </rfmt>
  <rfmt sheetId="2" sqref="C54:C57" start="0" length="2147483647">
    <dxf>
      <font>
        <sz val="11"/>
      </font>
    </dxf>
  </rfmt>
  <rfmt sheetId="2" sqref="C54:C57" start="0" length="2147483647">
    <dxf>
      <font>
        <sz val="10"/>
      </font>
    </dxf>
  </rfmt>
  <rfmt sheetId="2" sqref="D54:K57" start="0" length="2147483647">
    <dxf>
      <font>
        <sz val="10"/>
      </font>
    </dxf>
  </rfmt>
  <rcc rId="2692" sId="2">
    <oc r="G8">
      <f>G9+G15+G25+G39+G47+G58+G75+G82+G89+G98+G101+G137</f>
    </oc>
    <nc r="G8">
      <f>G9+G15+G25+G39+G47+G58+G75+G82+G89+G98+G101+G137+G54</f>
    </nc>
  </rcc>
  <rcc rId="2693" sId="2">
    <oc r="G58">
      <f>G59+G69+G72</f>
    </oc>
    <nc r="G58">
      <f>G59+G69+G72+G66</f>
    </nc>
  </rcc>
  <rcc rId="2694" sId="2">
    <oc r="H8">
      <f>H9+H15+H25+H39+H47+H58+H75+H82+H89+H98+H101+H137</f>
    </oc>
    <nc r="H8">
      <f>H9+H15+H25+H39+H47+H58+H75+H82+H89+H98+H101+H137+H54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" sId="2">
    <oc r="H7">
      <f>H8+H140</f>
    </oc>
    <nc r="H7">
      <f>H8+H140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7" sId="2" numFmtId="4">
    <oc r="I56">
      <v>3889700</v>
    </oc>
    <nc r="I56">
      <v>4389700</v>
    </nc>
  </rcc>
  <rcc rId="1608" sId="2" numFmtId="4">
    <oc r="J56">
      <v>4006400</v>
    </oc>
    <nc r="J56">
      <v>4506400</v>
    </nc>
  </rcc>
  <rcc rId="1609" sId="2" numFmtId="4">
    <oc r="K56">
      <v>4206700</v>
    </oc>
    <nc r="K56">
      <v>4706700</v>
    </nc>
  </rcc>
  <rcc rId="1610" sId="2" numFmtId="4">
    <oc r="I87">
      <v>1956000</v>
    </oc>
    <nc r="I87">
      <v>2456000</v>
    </nc>
  </rcc>
  <rcc rId="1611" sId="2" numFmtId="4">
    <oc r="I90">
      <v>511300</v>
    </oc>
    <nc r="I90">
      <v>611300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" sId="2" numFmtId="4">
    <oc r="I18">
      <v>6532430</v>
    </oc>
    <nc r="I18">
      <v>2978650</v>
    </nc>
  </rcc>
  <rcc rId="2703" sId="2" numFmtId="4">
    <oc r="J18">
      <v>6652114</v>
    </oc>
    <nc r="J18">
      <v>2955700</v>
    </nc>
  </rcc>
  <rcc rId="2704" sId="2" numFmtId="4">
    <nc r="I20">
      <v>16480</v>
    </nc>
  </rcc>
  <rcc rId="2705" sId="2" numFmtId="4">
    <nc r="J20">
      <v>16560</v>
    </nc>
  </rcc>
  <rcc rId="2706" sId="2" numFmtId="4">
    <nc r="I22">
      <v>3966390</v>
    </nc>
  </rcc>
  <rcc rId="2707" sId="2" numFmtId="4">
    <nc r="J22">
      <v>4000430</v>
    </nc>
  </rcc>
  <rcc rId="2708" sId="2">
    <nc r="I21">
      <f>+I22</f>
    </nc>
  </rcc>
  <rcc rId="2709" sId="2">
    <nc r="J21">
      <f>+J22</f>
    </nc>
  </rcc>
  <rcc rId="2710" sId="2">
    <nc r="K21">
      <f>+K22</f>
    </nc>
  </rcc>
  <rcc rId="2711" sId="2">
    <nc r="I19">
      <f>+I20</f>
    </nc>
  </rcc>
  <rcc rId="2712" sId="2">
    <nc r="J19">
      <f>+J20</f>
    </nc>
  </rcc>
  <rcc rId="2713" sId="2">
    <nc r="K19">
      <f>+K20</f>
    </nc>
  </rcc>
  <rcc rId="2714" sId="2">
    <nc r="I23">
      <f>+I24</f>
    </nc>
  </rcc>
  <rcc rId="2715" sId="2">
    <nc r="J23">
      <f>+J24</f>
    </nc>
  </rcc>
  <rcc rId="2716" sId="2">
    <nc r="K23">
      <f>+K24</f>
    </nc>
  </rcc>
  <rcc rId="2717" sId="2" numFmtId="4">
    <nc r="I24">
      <v>-373510</v>
    </nc>
  </rcc>
  <rcc rId="2718" sId="2" numFmtId="4">
    <nc r="J24">
      <v>-366250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" sId="2" numFmtId="4">
    <oc r="K18">
      <v>6652114</v>
    </oc>
    <nc r="K18">
      <v>2958840</v>
    </nc>
  </rcc>
  <rcc rId="2726" sId="2" numFmtId="4">
    <nc r="K20">
      <v>17100</v>
    </nc>
  </rcc>
  <rcc rId="2727" sId="2" numFmtId="4">
    <nc r="K22">
      <v>4124030</v>
    </nc>
  </rcc>
  <rcc rId="2728" sId="2" numFmtId="4">
    <nc r="K24">
      <v>-379720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2" numFmtId="4">
    <oc r="I65">
      <v>18228200</v>
    </oc>
    <nc r="I65">
      <v>22105667</v>
    </nc>
  </rcc>
  <rcc rId="2730" sId="2" numFmtId="4">
    <oc r="J65">
      <v>16597300</v>
    </oc>
    <nc r="J65">
      <v>20474767</v>
    </nc>
  </rcc>
  <rcc rId="2731" sId="2" numFmtId="4">
    <oc r="K65">
      <v>17021200</v>
    </oc>
    <nc r="K65">
      <v>20898667</v>
    </nc>
  </rcc>
  <rcc rId="2732" sId="2" numFmtId="4">
    <oc r="I85">
      <v>2511000</v>
    </oc>
    <nc r="I85">
      <v>2711000</v>
    </nc>
  </rcc>
  <rcc rId="2733" sId="2" odxf="1" dxf="1" numFmtId="4">
    <oc r="J85">
      <v>2511000</v>
    </oc>
    <nc r="J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4" sId="2" odxf="1" dxf="1" numFmtId="4">
    <oc r="K85">
      <f>J85</f>
    </oc>
    <nc r="K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5" sId="2">
    <oc r="I11">
      <f>196904500-I12-I13-I14</f>
    </oc>
    <nc r="I11">
      <f>200246020-I12-I13-I14</f>
    </nc>
  </rcc>
  <rcc rId="2736" sId="2">
    <oc r="J11">
      <f>211530200-J12-J13-J14</f>
    </oc>
    <nc r="J11">
      <f>214871720-J12-J13-J14</f>
    </nc>
  </rcc>
  <rcc rId="2737" sId="2">
    <oc r="K11">
      <f>217171300-K12-K13-K14</f>
    </oc>
    <nc r="K11">
      <f>220512820-K12-K13-K14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8" sId="2">
    <oc r="G141">
      <f>G142+G146+G155+G163</f>
    </oc>
    <nc r="G141">
      <f>G142+G146+G155+G163</f>
    </nc>
  </rcc>
  <rfmt sheetId="2" sqref="D167:K167" start="0" length="2147483647">
    <dxf>
      <font>
        <b/>
      </font>
    </dxf>
  </rfmt>
  <rrc rId="2739" sId="2" ref="A167:XFD167" action="deleteRow">
    <undo index="7" exp="ref" v="1" dr="K167" r="K140" sId="2"/>
    <undo index="7" exp="ref" v="1" dr="J167" r="J140" sId="2"/>
    <undo index="7" exp="ref" v="1" dr="I167" r="I140" sId="2"/>
    <undo index="7" exp="ref" v="1" dr="H167" r="H140" sId="2"/>
    <undo index="7" exp="ref" v="1" dr="G167" r="G140" sId="2"/>
    <undo index="7" exp="ref" v="1" dr="F167" r="F140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cc rId="0" sId="2" dxf="1">
      <nc r="C167" t="inlineStr">
        <is>
          <t>000 2 08 00000 00 0000 000</t>
        </is>
      </nc>
      <ndxf>
        <font>
          <b/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b/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167">
        <f>+F168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67">
        <f>+G168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+H168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7">
        <f>+I168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67">
        <f>+J168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167">
        <f>+K168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</rrc>
  <rrc rId="2740" sId="2" ref="A167:XFD167" action="deleteRow"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fmt sheetId="2" sqref="A167" start="0" length="0">
      <dxf>
        <font>
          <sz val="10"/>
          <color rgb="FFFF0000"/>
          <name val="Times New Roman"/>
          <scheme val="none"/>
        </font>
      </dxf>
    </rfmt>
    <rfmt sheetId="2" sqref="B167" start="0" length="0">
      <dxf>
        <font>
          <sz val="10"/>
          <color rgb="FFFF0000"/>
          <name val="Times New Roman"/>
          <scheme val="none"/>
        </font>
      </dxf>
    </rfmt>
    <rcc rId="0" sId="2" dxf="1">
      <nc r="C167" t="inlineStr">
        <is>
          <t>000 2 08 04000 04 0000 150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67">
        <v>88415.33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G167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  <rfmt sheetId="2" sqref="S167" start="0" length="0">
      <dxf>
        <font>
          <sz val="10"/>
          <color rgb="FFFF0000"/>
          <name val="Times New Roman"/>
          <scheme val="none"/>
        </font>
      </dxf>
    </rfmt>
    <rfmt sheetId="2" sqref="T167" start="0" length="0">
      <dxf>
        <font>
          <sz val="10"/>
          <color rgb="FFFF0000"/>
          <name val="Times New Roman"/>
          <scheme val="none"/>
        </font>
      </dxf>
    </rfmt>
    <rfmt sheetId="2" sqref="U167" start="0" length="0">
      <dxf>
        <font>
          <sz val="10"/>
          <color rgb="FFFF0000"/>
          <name val="Times New Roman"/>
          <scheme val="none"/>
        </font>
      </dxf>
    </rfmt>
    <rfmt sheetId="2" sqref="V167" start="0" length="0">
      <dxf>
        <font>
          <sz val="10"/>
          <color rgb="FFFF0000"/>
          <name val="Times New Roman"/>
          <scheme val="none"/>
        </font>
      </dxf>
    </rfmt>
    <rfmt sheetId="2" sqref="W167" start="0" length="0">
      <dxf>
        <font>
          <sz val="10"/>
          <color rgb="FFFF0000"/>
          <name val="Times New Roman"/>
          <scheme val="none"/>
        </font>
      </dxf>
    </rfmt>
    <rfmt sheetId="2" sqref="X167" start="0" length="0">
      <dxf>
        <font>
          <sz val="10"/>
          <color rgb="FFFF0000"/>
          <name val="Times New Roman"/>
          <scheme val="none"/>
        </font>
      </dxf>
    </rfmt>
    <rfmt sheetId="2" sqref="Y167" start="0" length="0">
      <dxf>
        <font>
          <sz val="10"/>
          <color rgb="FFFF0000"/>
          <name val="Times New Roman"/>
          <scheme val="none"/>
        </font>
      </dxf>
    </rfmt>
    <rfmt sheetId="2" sqref="Z167" start="0" length="0">
      <dxf>
        <font>
          <sz val="10"/>
          <color rgb="FFFF0000"/>
          <name val="Times New Roman"/>
          <scheme val="none"/>
        </font>
      </dxf>
    </rfmt>
    <rfmt sheetId="2" sqref="AA167" start="0" length="0">
      <dxf>
        <font>
          <sz val="10"/>
          <color rgb="FFFF0000"/>
          <name val="Times New Roman"/>
          <scheme val="none"/>
        </font>
      </dxf>
    </rfmt>
    <rfmt sheetId="2" sqref="AB167" start="0" length="0">
      <dxf>
        <font>
          <sz val="10"/>
          <color rgb="FFFF0000"/>
          <name val="Times New Roman"/>
          <scheme val="none"/>
        </font>
      </dxf>
    </rfmt>
    <rfmt sheetId="2" sqref="AC167" start="0" length="0">
      <dxf>
        <font>
          <sz val="10"/>
          <color rgb="FFFF0000"/>
          <name val="Times New Roman"/>
          <scheme val="none"/>
        </font>
      </dxf>
    </rfmt>
    <rfmt sheetId="2" sqref="AD167" start="0" length="0">
      <dxf>
        <font>
          <sz val="10"/>
          <color rgb="FFFF0000"/>
          <name val="Times New Roman"/>
          <scheme val="none"/>
        </font>
      </dxf>
    </rfmt>
    <rfmt sheetId="2" sqref="AE167" start="0" length="0">
      <dxf>
        <font>
          <sz val="10"/>
          <color rgb="FFFF0000"/>
          <name val="Times New Roman"/>
          <scheme val="none"/>
        </font>
      </dxf>
    </rfmt>
    <rfmt sheetId="2" sqref="AF167" start="0" length="0">
      <dxf>
        <font>
          <sz val="10"/>
          <color rgb="FFFF0000"/>
          <name val="Times New Roman"/>
          <scheme val="none"/>
        </font>
      </dxf>
    </rfmt>
    <rfmt sheetId="2" sqref="AG167" start="0" length="0">
      <dxf>
        <font>
          <sz val="10"/>
          <color rgb="FFFF0000"/>
          <name val="Times New Roman"/>
          <scheme val="none"/>
        </font>
      </dxf>
    </rfmt>
    <rfmt sheetId="2" sqref="AH167" start="0" length="0">
      <dxf>
        <font>
          <sz val="10"/>
          <color rgb="FFFF0000"/>
          <name val="Times New Roman"/>
          <scheme val="none"/>
        </font>
      </dxf>
    </rfmt>
    <rfmt sheetId="2" sqref="AI167" start="0" length="0">
      <dxf>
        <font>
          <sz val="10"/>
          <color rgb="FFFF0000"/>
          <name val="Times New Roman"/>
          <scheme val="none"/>
        </font>
      </dxf>
    </rfmt>
    <rfmt sheetId="2" sqref="AJ167" start="0" length="0">
      <dxf>
        <font>
          <sz val="10"/>
          <color rgb="FFFF0000"/>
          <name val="Times New Roman"/>
          <scheme val="none"/>
        </font>
      </dxf>
    </rfmt>
    <rfmt sheetId="2" sqref="AK167" start="0" length="0">
      <dxf>
        <font>
          <sz val="10"/>
          <color rgb="FFFF0000"/>
          <name val="Times New Roman"/>
          <scheme val="none"/>
        </font>
      </dxf>
    </rfmt>
    <rfmt sheetId="2" sqref="AL167" start="0" length="0">
      <dxf>
        <font>
          <sz val="10"/>
          <color rgb="FFFF0000"/>
          <name val="Times New Roman"/>
          <scheme val="none"/>
        </font>
      </dxf>
    </rfmt>
    <rfmt sheetId="2" sqref="AM167" start="0" length="0">
      <dxf>
        <font>
          <sz val="10"/>
          <color rgb="FFFF0000"/>
          <name val="Times New Roman"/>
          <scheme val="none"/>
        </font>
      </dxf>
    </rfmt>
    <rfmt sheetId="2" sqref="AN167" start="0" length="0">
      <dxf>
        <font>
          <sz val="10"/>
          <color rgb="FFFF0000"/>
          <name val="Times New Roman"/>
          <scheme val="none"/>
        </font>
      </dxf>
    </rfmt>
    <rfmt sheetId="2" sqref="AO167" start="0" length="0">
      <dxf>
        <font>
          <sz val="10"/>
          <color rgb="FFFF0000"/>
          <name val="Times New Roman"/>
          <scheme val="none"/>
        </font>
      </dxf>
    </rfmt>
    <rfmt sheetId="2" sqref="AP167" start="0" length="0">
      <dxf>
        <font>
          <sz val="10"/>
          <color rgb="FFFF0000"/>
          <name val="Times New Roman"/>
          <scheme val="none"/>
        </font>
      </dxf>
    </rfmt>
    <rfmt sheetId="2" sqref="AQ167" start="0" length="0">
      <dxf>
        <font>
          <sz val="10"/>
          <color rgb="FFFF0000"/>
          <name val="Times New Roman"/>
          <scheme val="none"/>
        </font>
      </dxf>
    </rfmt>
    <rfmt sheetId="2" sqref="AR167" start="0" length="0">
      <dxf>
        <font>
          <sz val="10"/>
          <color rgb="FFFF0000"/>
          <name val="Times New Roman"/>
          <scheme val="none"/>
        </font>
      </dxf>
    </rfmt>
    <rfmt sheetId="2" sqref="AS167" start="0" length="0">
      <dxf>
        <font>
          <sz val="10"/>
          <color rgb="FFFF0000"/>
          <name val="Times New Roman"/>
          <scheme val="none"/>
        </font>
      </dxf>
    </rfmt>
    <rfmt sheetId="2" sqref="AT167" start="0" length="0">
      <dxf>
        <font>
          <sz val="10"/>
          <color rgb="FFFF0000"/>
          <name val="Times New Roman"/>
          <scheme val="none"/>
        </font>
      </dxf>
    </rfmt>
    <rfmt sheetId="2" sqref="AU167" start="0" length="0">
      <dxf>
        <font>
          <sz val="10"/>
          <color rgb="FFFF0000"/>
          <name val="Times New Roman"/>
          <scheme val="none"/>
        </font>
      </dxf>
    </rfmt>
    <rfmt sheetId="2" sqref="AV167" start="0" length="0">
      <dxf>
        <font>
          <sz val="10"/>
          <color rgb="FFFF0000"/>
          <name val="Times New Roman"/>
          <scheme val="none"/>
        </font>
      </dxf>
    </rfmt>
    <rfmt sheetId="2" sqref="AW167" start="0" length="0">
      <dxf>
        <font>
          <sz val="10"/>
          <color rgb="FFFF0000"/>
          <name val="Times New Roman"/>
          <scheme val="none"/>
        </font>
      </dxf>
    </rfmt>
    <rfmt sheetId="2" sqref="AX167" start="0" length="0">
      <dxf>
        <font>
          <sz val="10"/>
          <color rgb="FFFF0000"/>
          <name val="Times New Roman"/>
          <scheme val="none"/>
        </font>
      </dxf>
    </rfmt>
    <rfmt sheetId="2" sqref="AY167" start="0" length="0">
      <dxf>
        <font>
          <sz val="10"/>
          <color rgb="FFFF0000"/>
          <name val="Times New Roman"/>
          <scheme val="none"/>
        </font>
      </dxf>
    </rfmt>
    <rfmt sheetId="2" sqref="AZ167" start="0" length="0">
      <dxf>
        <font>
          <sz val="10"/>
          <color rgb="FFFF0000"/>
          <name val="Times New Roman"/>
          <scheme val="none"/>
        </font>
      </dxf>
    </rfmt>
    <rfmt sheetId="2" sqref="BA167" start="0" length="0">
      <dxf>
        <font>
          <sz val="10"/>
          <color rgb="FFFF0000"/>
          <name val="Times New Roman"/>
          <scheme val="none"/>
        </font>
      </dxf>
    </rfmt>
    <rfmt sheetId="2" sqref="BB167" start="0" length="0">
      <dxf>
        <font>
          <sz val="10"/>
          <color rgb="FFFF0000"/>
          <name val="Times New Roman"/>
          <scheme val="none"/>
        </font>
      </dxf>
    </rfmt>
    <rfmt sheetId="2" sqref="BC167" start="0" length="0">
      <dxf>
        <font>
          <sz val="10"/>
          <color rgb="FFFF0000"/>
          <name val="Times New Roman"/>
          <scheme val="none"/>
        </font>
      </dxf>
    </rfmt>
    <rfmt sheetId="2" sqref="BD167" start="0" length="0">
      <dxf>
        <font>
          <sz val="10"/>
          <color rgb="FFFF0000"/>
          <name val="Times New Roman"/>
          <scheme val="none"/>
        </font>
      </dxf>
    </rfmt>
    <rfmt sheetId="2" sqref="BE167" start="0" length="0">
      <dxf>
        <font>
          <sz val="10"/>
          <color rgb="FFFF0000"/>
          <name val="Times New Roman"/>
          <scheme val="none"/>
        </font>
      </dxf>
    </rfmt>
    <rfmt sheetId="2" sqref="BF167" start="0" length="0">
      <dxf>
        <font>
          <sz val="10"/>
          <color rgb="FFFF0000"/>
          <name val="Times New Roman"/>
          <scheme val="none"/>
        </font>
      </dxf>
    </rfmt>
    <rfmt sheetId="2" sqref="BG167" start="0" length="0">
      <dxf>
        <font>
          <sz val="10"/>
          <color rgb="FFFF0000"/>
          <name val="Times New Roman"/>
          <scheme val="none"/>
        </font>
      </dxf>
    </rfmt>
    <rfmt sheetId="2" sqref="BH167" start="0" length="0">
      <dxf>
        <font>
          <sz val="10"/>
          <color rgb="FFFF0000"/>
          <name val="Times New Roman"/>
          <scheme val="none"/>
        </font>
      </dxf>
    </rfmt>
    <rfmt sheetId="2" sqref="BI167" start="0" length="0">
      <dxf>
        <font>
          <sz val="10"/>
          <color rgb="FFFF0000"/>
          <name val="Times New Roman"/>
          <scheme val="none"/>
        </font>
      </dxf>
    </rfmt>
    <rfmt sheetId="2" sqref="BJ167" start="0" length="0">
      <dxf>
        <font>
          <sz val="10"/>
          <color rgb="FFFF0000"/>
          <name val="Times New Roman"/>
          <scheme val="none"/>
        </font>
      </dxf>
    </rfmt>
    <rfmt sheetId="2" sqref="BK167" start="0" length="0">
      <dxf>
        <font>
          <sz val="10"/>
          <color rgb="FFFF0000"/>
          <name val="Times New Roman"/>
          <scheme val="none"/>
        </font>
      </dxf>
    </rfmt>
    <rfmt sheetId="2" sqref="BL167" start="0" length="0">
      <dxf>
        <font>
          <sz val="10"/>
          <color rgb="FFFF0000"/>
          <name val="Times New Roman"/>
          <scheme val="none"/>
        </font>
      </dxf>
    </rfmt>
    <rfmt sheetId="2" sqref="BM167" start="0" length="0">
      <dxf>
        <font>
          <sz val="10"/>
          <color rgb="FFFF0000"/>
          <name val="Times New Roman"/>
          <scheme val="none"/>
        </font>
      </dxf>
    </rfmt>
    <rfmt sheetId="2" sqref="BN167" start="0" length="0">
      <dxf>
        <font>
          <sz val="10"/>
          <color rgb="FFFF0000"/>
          <name val="Times New Roman"/>
          <scheme val="none"/>
        </font>
      </dxf>
    </rfmt>
    <rfmt sheetId="2" sqref="BO167" start="0" length="0">
      <dxf>
        <font>
          <sz val="10"/>
          <color rgb="FFFF0000"/>
          <name val="Times New Roman"/>
          <scheme val="none"/>
        </font>
      </dxf>
    </rfmt>
    <rfmt sheetId="2" sqref="BP167" start="0" length="0">
      <dxf>
        <font>
          <sz val="10"/>
          <color rgb="FFFF0000"/>
          <name val="Times New Roman"/>
          <scheme val="none"/>
        </font>
      </dxf>
    </rfmt>
    <rfmt sheetId="2" sqref="BQ167" start="0" length="0">
      <dxf>
        <font>
          <sz val="10"/>
          <color rgb="FFFF0000"/>
          <name val="Times New Roman"/>
          <scheme val="none"/>
        </font>
      </dxf>
    </rfmt>
    <rfmt sheetId="2" sqref="BR167" start="0" length="0">
      <dxf>
        <font>
          <sz val="10"/>
          <color rgb="FFFF0000"/>
          <name val="Times New Roman"/>
          <scheme val="none"/>
        </font>
      </dxf>
    </rfmt>
    <rfmt sheetId="2" sqref="BS167" start="0" length="0">
      <dxf>
        <font>
          <sz val="10"/>
          <color rgb="FFFF0000"/>
          <name val="Times New Roman"/>
          <scheme val="none"/>
        </font>
      </dxf>
    </rfmt>
    <rfmt sheetId="2" sqref="BT167" start="0" length="0">
      <dxf>
        <font>
          <sz val="10"/>
          <color rgb="FFFF0000"/>
          <name val="Times New Roman"/>
          <scheme val="none"/>
        </font>
      </dxf>
    </rfmt>
    <rfmt sheetId="2" sqref="BU167" start="0" length="0">
      <dxf>
        <font>
          <sz val="10"/>
          <color rgb="FFFF0000"/>
          <name val="Times New Roman"/>
          <scheme val="none"/>
        </font>
      </dxf>
    </rfmt>
    <rfmt sheetId="2" sqref="BV167" start="0" length="0">
      <dxf>
        <font>
          <sz val="10"/>
          <color rgb="FFFF0000"/>
          <name val="Times New Roman"/>
          <scheme val="none"/>
        </font>
      </dxf>
    </rfmt>
    <rfmt sheetId="2" sqref="BW167" start="0" length="0">
      <dxf>
        <font>
          <sz val="10"/>
          <color rgb="FFFF0000"/>
          <name val="Times New Roman"/>
          <scheme val="none"/>
        </font>
      </dxf>
    </rfmt>
    <rfmt sheetId="2" sqref="BX167" start="0" length="0">
      <dxf>
        <font>
          <sz val="10"/>
          <color rgb="FFFF0000"/>
          <name val="Times New Roman"/>
          <scheme val="none"/>
        </font>
      </dxf>
    </rfmt>
    <rfmt sheetId="2" sqref="BY167" start="0" length="0">
      <dxf>
        <font>
          <sz val="10"/>
          <color rgb="FFFF0000"/>
          <name val="Times New Roman"/>
          <scheme val="none"/>
        </font>
      </dxf>
    </rfmt>
    <rfmt sheetId="2" sqref="BZ167" start="0" length="0">
      <dxf>
        <font>
          <sz val="10"/>
          <color rgb="FFFF0000"/>
          <name val="Times New Roman"/>
          <scheme val="none"/>
        </font>
      </dxf>
    </rfmt>
    <rfmt sheetId="2" sqref="CA167" start="0" length="0">
      <dxf>
        <font>
          <sz val="10"/>
          <color rgb="FFFF0000"/>
          <name val="Times New Roman"/>
          <scheme val="none"/>
        </font>
      </dxf>
    </rfmt>
    <rfmt sheetId="2" sqref="CB167" start="0" length="0">
      <dxf>
        <font>
          <sz val="10"/>
          <color rgb="FFFF0000"/>
          <name val="Times New Roman"/>
          <scheme val="none"/>
        </font>
      </dxf>
    </rfmt>
    <rfmt sheetId="2" sqref="CC167" start="0" length="0">
      <dxf>
        <font>
          <sz val="10"/>
          <color rgb="FFFF0000"/>
          <name val="Times New Roman"/>
          <scheme val="none"/>
        </font>
      </dxf>
    </rfmt>
    <rfmt sheetId="2" sqref="CD167" start="0" length="0">
      <dxf>
        <font>
          <sz val="10"/>
          <color rgb="FFFF0000"/>
          <name val="Times New Roman"/>
          <scheme val="none"/>
        </font>
      </dxf>
    </rfmt>
    <rfmt sheetId="2" sqref="CE167" start="0" length="0">
      <dxf>
        <font>
          <sz val="10"/>
          <color rgb="FFFF0000"/>
          <name val="Times New Roman"/>
          <scheme val="none"/>
        </font>
      </dxf>
    </rfmt>
    <rfmt sheetId="2" sqref="CF167" start="0" length="0">
      <dxf>
        <font>
          <sz val="10"/>
          <color rgb="FFFF0000"/>
          <name val="Times New Roman"/>
          <scheme val="none"/>
        </font>
      </dxf>
    </rfmt>
    <rfmt sheetId="2" sqref="CG167" start="0" length="0">
      <dxf>
        <font>
          <sz val="10"/>
          <color rgb="FFFF0000"/>
          <name val="Times New Roman"/>
          <scheme val="none"/>
        </font>
      </dxf>
    </rfmt>
    <rfmt sheetId="2" sqref="CH167" start="0" length="0">
      <dxf>
        <font>
          <sz val="10"/>
          <color rgb="FFFF0000"/>
          <name val="Times New Roman"/>
          <scheme val="none"/>
        </font>
      </dxf>
    </rfmt>
    <rfmt sheetId="2" sqref="CI167" start="0" length="0">
      <dxf>
        <font>
          <sz val="10"/>
          <color rgb="FFFF0000"/>
          <name val="Times New Roman"/>
          <scheme val="none"/>
        </font>
      </dxf>
    </rfmt>
    <rfmt sheetId="2" sqref="CJ167" start="0" length="0">
      <dxf>
        <font>
          <sz val="10"/>
          <color rgb="FFFF0000"/>
          <name val="Times New Roman"/>
          <scheme val="none"/>
        </font>
      </dxf>
    </rfmt>
    <rfmt sheetId="2" sqref="CK167" start="0" length="0">
      <dxf>
        <font>
          <sz val="10"/>
          <color rgb="FFFF0000"/>
          <name val="Times New Roman"/>
          <scheme val="none"/>
        </font>
      </dxf>
    </rfmt>
    <rfmt sheetId="2" sqref="CL167" start="0" length="0">
      <dxf>
        <font>
          <sz val="10"/>
          <color rgb="FFFF0000"/>
          <name val="Times New Roman"/>
          <scheme val="none"/>
        </font>
      </dxf>
    </rfmt>
    <rfmt sheetId="2" sqref="CM167" start="0" length="0">
      <dxf>
        <font>
          <sz val="10"/>
          <color rgb="FFFF0000"/>
          <name val="Times New Roman"/>
          <scheme val="none"/>
        </font>
      </dxf>
    </rfmt>
    <rfmt sheetId="2" sqref="CN167" start="0" length="0">
      <dxf>
        <font>
          <sz val="10"/>
          <color rgb="FFFF0000"/>
          <name val="Times New Roman"/>
          <scheme val="none"/>
        </font>
      </dxf>
    </rfmt>
    <rfmt sheetId="2" sqref="CO167" start="0" length="0">
      <dxf>
        <font>
          <sz val="10"/>
          <color rgb="FFFF0000"/>
          <name val="Times New Roman"/>
          <scheme val="none"/>
        </font>
      </dxf>
    </rfmt>
    <rfmt sheetId="2" sqref="CP167" start="0" length="0">
      <dxf>
        <font>
          <sz val="10"/>
          <color rgb="FFFF0000"/>
          <name val="Times New Roman"/>
          <scheme val="none"/>
        </font>
      </dxf>
    </rfmt>
    <rfmt sheetId="2" sqref="CQ167" start="0" length="0">
      <dxf>
        <font>
          <sz val="10"/>
          <color rgb="FFFF0000"/>
          <name val="Times New Roman"/>
          <scheme val="none"/>
        </font>
      </dxf>
    </rfmt>
    <rfmt sheetId="2" sqref="CR167" start="0" length="0">
      <dxf>
        <font>
          <sz val="10"/>
          <color rgb="FFFF0000"/>
          <name val="Times New Roman"/>
          <scheme val="none"/>
        </font>
      </dxf>
    </rfmt>
    <rfmt sheetId="2" sqref="CS167" start="0" length="0">
      <dxf>
        <font>
          <sz val="10"/>
          <color rgb="FFFF0000"/>
          <name val="Times New Roman"/>
          <scheme val="none"/>
        </font>
      </dxf>
    </rfmt>
    <rfmt sheetId="2" sqref="CT167" start="0" length="0">
      <dxf>
        <font>
          <sz val="10"/>
          <color rgb="FFFF0000"/>
          <name val="Times New Roman"/>
          <scheme val="none"/>
        </font>
      </dxf>
    </rfmt>
    <rfmt sheetId="2" sqref="CU167" start="0" length="0">
      <dxf>
        <font>
          <sz val="10"/>
          <color rgb="FFFF0000"/>
          <name val="Times New Roman"/>
          <scheme val="none"/>
        </font>
      </dxf>
    </rfmt>
    <rfmt sheetId="2" sqref="CV167" start="0" length="0">
      <dxf>
        <font>
          <sz val="10"/>
          <color rgb="FFFF0000"/>
          <name val="Times New Roman"/>
          <scheme val="none"/>
        </font>
      </dxf>
    </rfmt>
    <rfmt sheetId="2" sqref="CW167" start="0" length="0">
      <dxf>
        <font>
          <sz val="10"/>
          <color rgb="FFFF0000"/>
          <name val="Times New Roman"/>
          <scheme val="none"/>
        </font>
      </dxf>
    </rfmt>
    <rfmt sheetId="2" sqref="CX167" start="0" length="0">
      <dxf>
        <font>
          <sz val="10"/>
          <color rgb="FFFF0000"/>
          <name val="Times New Roman"/>
          <scheme val="none"/>
        </font>
      </dxf>
    </rfmt>
    <rfmt sheetId="2" sqref="CY167" start="0" length="0">
      <dxf>
        <font>
          <sz val="10"/>
          <color rgb="FFFF0000"/>
          <name val="Times New Roman"/>
          <scheme val="none"/>
        </font>
      </dxf>
    </rfmt>
    <rfmt sheetId="2" sqref="CZ167" start="0" length="0">
      <dxf>
        <font>
          <sz val="10"/>
          <color rgb="FFFF0000"/>
          <name val="Times New Roman"/>
          <scheme val="none"/>
        </font>
      </dxf>
    </rfmt>
    <rfmt sheetId="2" sqref="DA167" start="0" length="0">
      <dxf>
        <font>
          <sz val="10"/>
          <color rgb="FFFF0000"/>
          <name val="Times New Roman"/>
          <scheme val="none"/>
        </font>
      </dxf>
    </rfmt>
    <rfmt sheetId="2" sqref="DB167" start="0" length="0">
      <dxf>
        <font>
          <sz val="10"/>
          <color rgb="FFFF0000"/>
          <name val="Times New Roman"/>
          <scheme val="none"/>
        </font>
      </dxf>
    </rfmt>
    <rfmt sheetId="2" sqref="DC167" start="0" length="0">
      <dxf>
        <font>
          <sz val="10"/>
          <color rgb="FFFF0000"/>
          <name val="Times New Roman"/>
          <scheme val="none"/>
        </font>
      </dxf>
    </rfmt>
    <rfmt sheetId="2" sqref="DD167" start="0" length="0">
      <dxf>
        <font>
          <sz val="10"/>
          <color rgb="FFFF0000"/>
          <name val="Times New Roman"/>
          <scheme val="none"/>
        </font>
      </dxf>
    </rfmt>
    <rfmt sheetId="2" sqref="DE167" start="0" length="0">
      <dxf>
        <font>
          <sz val="10"/>
          <color rgb="FFFF0000"/>
          <name val="Times New Roman"/>
          <scheme val="none"/>
        </font>
      </dxf>
    </rfmt>
    <rfmt sheetId="2" sqref="DF167" start="0" length="0">
      <dxf>
        <font>
          <sz val="10"/>
          <color rgb="FFFF0000"/>
          <name val="Times New Roman"/>
          <scheme val="none"/>
        </font>
      </dxf>
    </rfmt>
    <rfmt sheetId="2" sqref="DG167" start="0" length="0">
      <dxf>
        <font>
          <sz val="10"/>
          <color rgb="FFFF0000"/>
          <name val="Times New Roman"/>
          <scheme val="none"/>
        </font>
      </dxf>
    </rfmt>
    <rfmt sheetId="2" sqref="DH167" start="0" length="0">
      <dxf>
        <font>
          <sz val="10"/>
          <color rgb="FFFF0000"/>
          <name val="Times New Roman"/>
          <scheme val="none"/>
        </font>
      </dxf>
    </rfmt>
    <rfmt sheetId="2" sqref="DI167" start="0" length="0">
      <dxf>
        <font>
          <sz val="10"/>
          <color rgb="FFFF0000"/>
          <name val="Times New Roman"/>
          <scheme val="none"/>
        </font>
      </dxf>
    </rfmt>
    <rfmt sheetId="2" sqref="DJ167" start="0" length="0">
      <dxf>
        <font>
          <sz val="10"/>
          <color rgb="FFFF0000"/>
          <name val="Times New Roman"/>
          <scheme val="none"/>
        </font>
      </dxf>
    </rfmt>
    <rfmt sheetId="2" sqref="DK167" start="0" length="0">
      <dxf>
        <font>
          <sz val="10"/>
          <color rgb="FFFF0000"/>
          <name val="Times New Roman"/>
          <scheme val="none"/>
        </font>
      </dxf>
    </rfmt>
    <rfmt sheetId="2" sqref="DL167" start="0" length="0">
      <dxf>
        <font>
          <sz val="10"/>
          <color rgb="FFFF0000"/>
          <name val="Times New Roman"/>
          <scheme val="none"/>
        </font>
      </dxf>
    </rfmt>
    <rfmt sheetId="2" sqref="DM167" start="0" length="0">
      <dxf>
        <font>
          <sz val="10"/>
          <color rgb="FFFF0000"/>
          <name val="Times New Roman"/>
          <scheme val="none"/>
        </font>
      </dxf>
    </rfmt>
    <rfmt sheetId="2" sqref="DN167" start="0" length="0">
      <dxf>
        <font>
          <sz val="10"/>
          <color rgb="FFFF0000"/>
          <name val="Times New Roman"/>
          <scheme val="none"/>
        </font>
      </dxf>
    </rfmt>
    <rfmt sheetId="2" sqref="DO167" start="0" length="0">
      <dxf>
        <font>
          <sz val="10"/>
          <color rgb="FFFF0000"/>
          <name val="Times New Roman"/>
          <scheme val="none"/>
        </font>
      </dxf>
    </rfmt>
    <rfmt sheetId="2" sqref="DP167" start="0" length="0">
      <dxf>
        <font>
          <sz val="10"/>
          <color rgb="FFFF0000"/>
          <name val="Times New Roman"/>
          <scheme val="none"/>
        </font>
      </dxf>
    </rfmt>
    <rfmt sheetId="2" sqref="DQ167" start="0" length="0">
      <dxf>
        <font>
          <sz val="10"/>
          <color rgb="FFFF0000"/>
          <name val="Times New Roman"/>
          <scheme val="none"/>
        </font>
      </dxf>
    </rfmt>
    <rfmt sheetId="2" sqref="DR167" start="0" length="0">
      <dxf>
        <font>
          <sz val="10"/>
          <color rgb="FFFF0000"/>
          <name val="Times New Roman"/>
          <scheme val="none"/>
        </font>
      </dxf>
    </rfmt>
    <rfmt sheetId="2" sqref="DS167" start="0" length="0">
      <dxf>
        <font>
          <sz val="10"/>
          <color rgb="FFFF0000"/>
          <name val="Times New Roman"/>
          <scheme val="none"/>
        </font>
      </dxf>
    </rfmt>
    <rfmt sheetId="2" sqref="DT167" start="0" length="0">
      <dxf>
        <font>
          <sz val="10"/>
          <color rgb="FFFF0000"/>
          <name val="Times New Roman"/>
          <scheme val="none"/>
        </font>
      </dxf>
    </rfmt>
    <rfmt sheetId="2" sqref="DU167" start="0" length="0">
      <dxf>
        <font>
          <sz val="10"/>
          <color rgb="FFFF0000"/>
          <name val="Times New Roman"/>
          <scheme val="none"/>
        </font>
      </dxf>
    </rfmt>
    <rfmt sheetId="2" sqref="DV167" start="0" length="0">
      <dxf>
        <font>
          <sz val="10"/>
          <color rgb="FFFF0000"/>
          <name val="Times New Roman"/>
          <scheme val="none"/>
        </font>
      </dxf>
    </rfmt>
    <rfmt sheetId="2" sqref="DW167" start="0" length="0">
      <dxf>
        <font>
          <sz val="10"/>
          <color rgb="FFFF0000"/>
          <name val="Times New Roman"/>
          <scheme val="none"/>
        </font>
      </dxf>
    </rfmt>
    <rfmt sheetId="2" sqref="DX167" start="0" length="0">
      <dxf>
        <font>
          <sz val="10"/>
          <color rgb="FFFF0000"/>
          <name val="Times New Roman"/>
          <scheme val="none"/>
        </font>
      </dxf>
    </rfmt>
    <rfmt sheetId="2" sqref="DY167" start="0" length="0">
      <dxf>
        <font>
          <sz val="10"/>
          <color rgb="FFFF0000"/>
          <name val="Times New Roman"/>
          <scheme val="none"/>
        </font>
      </dxf>
    </rfmt>
    <rfmt sheetId="2" sqref="DZ167" start="0" length="0">
      <dxf>
        <font>
          <sz val="10"/>
          <color rgb="FFFF0000"/>
          <name val="Times New Roman"/>
          <scheme val="none"/>
        </font>
      </dxf>
    </rfmt>
    <rfmt sheetId="2" sqref="EA167" start="0" length="0">
      <dxf>
        <font>
          <sz val="10"/>
          <color rgb="FFFF0000"/>
          <name val="Times New Roman"/>
          <scheme val="none"/>
        </font>
      </dxf>
    </rfmt>
    <rfmt sheetId="2" sqref="EB167" start="0" length="0">
      <dxf>
        <font>
          <sz val="10"/>
          <color rgb="FFFF0000"/>
          <name val="Times New Roman"/>
          <scheme val="none"/>
        </font>
      </dxf>
    </rfmt>
    <rfmt sheetId="2" sqref="EC167" start="0" length="0">
      <dxf>
        <font>
          <sz val="10"/>
          <color rgb="FFFF0000"/>
          <name val="Times New Roman"/>
          <scheme val="none"/>
        </font>
      </dxf>
    </rfmt>
    <rfmt sheetId="2" sqref="ED167" start="0" length="0">
      <dxf>
        <font>
          <sz val="10"/>
          <color rgb="FFFF0000"/>
          <name val="Times New Roman"/>
          <scheme val="none"/>
        </font>
      </dxf>
    </rfmt>
    <rfmt sheetId="2" sqref="EE167" start="0" length="0">
      <dxf>
        <font>
          <sz val="10"/>
          <color rgb="FFFF0000"/>
          <name val="Times New Roman"/>
          <scheme val="none"/>
        </font>
      </dxf>
    </rfmt>
    <rfmt sheetId="2" sqref="EF167" start="0" length="0">
      <dxf>
        <font>
          <sz val="10"/>
          <color rgb="FFFF0000"/>
          <name val="Times New Roman"/>
          <scheme val="none"/>
        </font>
      </dxf>
    </rfmt>
    <rfmt sheetId="2" sqref="EG167" start="0" length="0">
      <dxf>
        <font>
          <sz val="10"/>
          <color rgb="FFFF0000"/>
          <name val="Times New Roman"/>
          <scheme val="none"/>
        </font>
      </dxf>
    </rfmt>
    <rfmt sheetId="2" sqref="EH167" start="0" length="0">
      <dxf>
        <font>
          <sz val="10"/>
          <color rgb="FFFF0000"/>
          <name val="Times New Roman"/>
          <scheme val="none"/>
        </font>
      </dxf>
    </rfmt>
    <rfmt sheetId="2" sqref="EI167" start="0" length="0">
      <dxf>
        <font>
          <sz val="10"/>
          <color rgb="FFFF0000"/>
          <name val="Times New Roman"/>
          <scheme val="none"/>
        </font>
      </dxf>
    </rfmt>
    <rfmt sheetId="2" sqref="EJ167" start="0" length="0">
      <dxf>
        <font>
          <sz val="10"/>
          <color rgb="FFFF0000"/>
          <name val="Times New Roman"/>
          <scheme val="none"/>
        </font>
      </dxf>
    </rfmt>
    <rfmt sheetId="2" sqref="EK167" start="0" length="0">
      <dxf>
        <font>
          <sz val="10"/>
          <color rgb="FFFF0000"/>
          <name val="Times New Roman"/>
          <scheme val="none"/>
        </font>
      </dxf>
    </rfmt>
    <rfmt sheetId="2" sqref="EL167" start="0" length="0">
      <dxf>
        <font>
          <sz val="10"/>
          <color rgb="FFFF0000"/>
          <name val="Times New Roman"/>
          <scheme val="none"/>
        </font>
      </dxf>
    </rfmt>
    <rfmt sheetId="2" sqref="EM167" start="0" length="0">
      <dxf>
        <font>
          <sz val="10"/>
          <color rgb="FFFF0000"/>
          <name val="Times New Roman"/>
          <scheme val="none"/>
        </font>
      </dxf>
    </rfmt>
    <rfmt sheetId="2" sqref="EN167" start="0" length="0">
      <dxf>
        <font>
          <sz val="10"/>
          <color rgb="FFFF0000"/>
          <name val="Times New Roman"/>
          <scheme val="none"/>
        </font>
      </dxf>
    </rfmt>
    <rfmt sheetId="2" sqref="EO167" start="0" length="0">
      <dxf>
        <font>
          <sz val="10"/>
          <color rgb="FFFF0000"/>
          <name val="Times New Roman"/>
          <scheme val="none"/>
        </font>
      </dxf>
    </rfmt>
    <rfmt sheetId="2" sqref="EP167" start="0" length="0">
      <dxf>
        <font>
          <sz val="10"/>
          <color rgb="FFFF0000"/>
          <name val="Times New Roman"/>
          <scheme val="none"/>
        </font>
      </dxf>
    </rfmt>
    <rfmt sheetId="2" sqref="EQ167" start="0" length="0">
      <dxf>
        <font>
          <sz val="10"/>
          <color rgb="FFFF0000"/>
          <name val="Times New Roman"/>
          <scheme val="none"/>
        </font>
      </dxf>
    </rfmt>
    <rfmt sheetId="2" sqref="ER167" start="0" length="0">
      <dxf>
        <font>
          <sz val="10"/>
          <color rgb="FFFF0000"/>
          <name val="Times New Roman"/>
          <scheme val="none"/>
        </font>
      </dxf>
    </rfmt>
    <rfmt sheetId="2" sqref="ES167" start="0" length="0">
      <dxf>
        <font>
          <sz val="10"/>
          <color rgb="FFFF0000"/>
          <name val="Times New Roman"/>
          <scheme val="none"/>
        </font>
      </dxf>
    </rfmt>
    <rfmt sheetId="2" sqref="ET167" start="0" length="0">
      <dxf>
        <font>
          <sz val="10"/>
          <color rgb="FFFF0000"/>
          <name val="Times New Roman"/>
          <scheme val="none"/>
        </font>
      </dxf>
    </rfmt>
    <rfmt sheetId="2" sqref="EU167" start="0" length="0">
      <dxf>
        <font>
          <sz val="10"/>
          <color rgb="FFFF0000"/>
          <name val="Times New Roman"/>
          <scheme val="none"/>
        </font>
      </dxf>
    </rfmt>
    <rfmt sheetId="2" sqref="EV167" start="0" length="0">
      <dxf>
        <font>
          <sz val="10"/>
          <color rgb="FFFF0000"/>
          <name val="Times New Roman"/>
          <scheme val="none"/>
        </font>
      </dxf>
    </rfmt>
    <rfmt sheetId="2" sqref="EW167" start="0" length="0">
      <dxf>
        <font>
          <sz val="10"/>
          <color rgb="FFFF0000"/>
          <name val="Times New Roman"/>
          <scheme val="none"/>
        </font>
      </dxf>
    </rfmt>
    <rfmt sheetId="2" sqref="EX167" start="0" length="0">
      <dxf>
        <font>
          <sz val="10"/>
          <color rgb="FFFF0000"/>
          <name val="Times New Roman"/>
          <scheme val="none"/>
        </font>
      </dxf>
    </rfmt>
    <rfmt sheetId="2" sqref="EY167" start="0" length="0">
      <dxf>
        <font>
          <sz val="10"/>
          <color rgb="FFFF0000"/>
          <name val="Times New Roman"/>
          <scheme val="none"/>
        </font>
      </dxf>
    </rfmt>
    <rfmt sheetId="2" sqref="EZ167" start="0" length="0">
      <dxf>
        <font>
          <sz val="10"/>
          <color rgb="FFFF0000"/>
          <name val="Times New Roman"/>
          <scheme val="none"/>
        </font>
      </dxf>
    </rfmt>
    <rfmt sheetId="2" sqref="FA167" start="0" length="0">
      <dxf>
        <font>
          <sz val="10"/>
          <color rgb="FFFF0000"/>
          <name val="Times New Roman"/>
          <scheme val="none"/>
        </font>
      </dxf>
    </rfmt>
    <rfmt sheetId="2" sqref="FB167" start="0" length="0">
      <dxf>
        <font>
          <sz val="10"/>
          <color rgb="FFFF0000"/>
          <name val="Times New Roman"/>
          <scheme val="none"/>
        </font>
      </dxf>
    </rfmt>
    <rfmt sheetId="2" sqref="FC167" start="0" length="0">
      <dxf>
        <font>
          <sz val="10"/>
          <color rgb="FFFF0000"/>
          <name val="Times New Roman"/>
          <scheme val="none"/>
        </font>
      </dxf>
    </rfmt>
    <rfmt sheetId="2" sqref="FD167" start="0" length="0">
      <dxf>
        <font>
          <sz val="10"/>
          <color rgb="FFFF0000"/>
          <name val="Times New Roman"/>
          <scheme val="none"/>
        </font>
      </dxf>
    </rfmt>
    <rfmt sheetId="2" sqref="FE167" start="0" length="0">
      <dxf>
        <font>
          <sz val="10"/>
          <color rgb="FFFF0000"/>
          <name val="Times New Roman"/>
          <scheme val="none"/>
        </font>
      </dxf>
    </rfmt>
    <rfmt sheetId="2" sqref="FF167" start="0" length="0">
      <dxf>
        <font>
          <sz val="10"/>
          <color rgb="FFFF0000"/>
          <name val="Times New Roman"/>
          <scheme val="none"/>
        </font>
      </dxf>
    </rfmt>
    <rfmt sheetId="2" sqref="FG167" start="0" length="0">
      <dxf>
        <font>
          <sz val="10"/>
          <color rgb="FFFF0000"/>
          <name val="Times New Roman"/>
          <scheme val="none"/>
        </font>
      </dxf>
    </rfmt>
    <rfmt sheetId="2" sqref="FH167" start="0" length="0">
      <dxf>
        <font>
          <sz val="10"/>
          <color rgb="FFFF0000"/>
          <name val="Times New Roman"/>
          <scheme val="none"/>
        </font>
      </dxf>
    </rfmt>
    <rfmt sheetId="2" sqref="FI167" start="0" length="0">
      <dxf>
        <font>
          <sz val="10"/>
          <color rgb="FFFF0000"/>
          <name val="Times New Roman"/>
          <scheme val="none"/>
        </font>
      </dxf>
    </rfmt>
    <rfmt sheetId="2" sqref="FJ167" start="0" length="0">
      <dxf>
        <font>
          <sz val="10"/>
          <color rgb="FFFF0000"/>
          <name val="Times New Roman"/>
          <scheme val="none"/>
        </font>
      </dxf>
    </rfmt>
    <rfmt sheetId="2" sqref="FK167" start="0" length="0">
      <dxf>
        <font>
          <sz val="10"/>
          <color rgb="FFFF0000"/>
          <name val="Times New Roman"/>
          <scheme val="none"/>
        </font>
      </dxf>
    </rfmt>
    <rfmt sheetId="2" sqref="FL167" start="0" length="0">
      <dxf>
        <font>
          <sz val="10"/>
          <color rgb="FFFF0000"/>
          <name val="Times New Roman"/>
          <scheme val="none"/>
        </font>
      </dxf>
    </rfmt>
    <rfmt sheetId="2" sqref="FM167" start="0" length="0">
      <dxf>
        <font>
          <sz val="10"/>
          <color rgb="FFFF0000"/>
          <name val="Times New Roman"/>
          <scheme val="none"/>
        </font>
      </dxf>
    </rfmt>
    <rfmt sheetId="2" sqref="FN167" start="0" length="0">
      <dxf>
        <font>
          <sz val="10"/>
          <color rgb="FFFF0000"/>
          <name val="Times New Roman"/>
          <scheme val="none"/>
        </font>
      </dxf>
    </rfmt>
    <rfmt sheetId="2" sqref="FO167" start="0" length="0">
      <dxf>
        <font>
          <sz val="10"/>
          <color rgb="FFFF0000"/>
          <name val="Times New Roman"/>
          <scheme val="none"/>
        </font>
      </dxf>
    </rfmt>
    <rfmt sheetId="2" sqref="FP167" start="0" length="0">
      <dxf>
        <font>
          <sz val="10"/>
          <color rgb="FFFF0000"/>
          <name val="Times New Roman"/>
          <scheme val="none"/>
        </font>
      </dxf>
    </rfmt>
    <rfmt sheetId="2" sqref="FQ167" start="0" length="0">
      <dxf>
        <font>
          <sz val="10"/>
          <color rgb="FFFF0000"/>
          <name val="Times New Roman"/>
          <scheme val="none"/>
        </font>
      </dxf>
    </rfmt>
    <rfmt sheetId="2" sqref="FR167" start="0" length="0">
      <dxf>
        <font>
          <sz val="10"/>
          <color rgb="FFFF0000"/>
          <name val="Times New Roman"/>
          <scheme val="none"/>
        </font>
      </dxf>
    </rfmt>
    <rfmt sheetId="2" sqref="FS167" start="0" length="0">
      <dxf>
        <font>
          <sz val="10"/>
          <color rgb="FFFF0000"/>
          <name val="Times New Roman"/>
          <scheme val="none"/>
        </font>
      </dxf>
    </rfmt>
    <rfmt sheetId="2" sqref="FT167" start="0" length="0">
      <dxf>
        <font>
          <sz val="10"/>
          <color rgb="FFFF0000"/>
          <name val="Times New Roman"/>
          <scheme val="none"/>
        </font>
      </dxf>
    </rfmt>
    <rfmt sheetId="2" sqref="FU167" start="0" length="0">
      <dxf>
        <font>
          <sz val="10"/>
          <color rgb="FFFF0000"/>
          <name val="Times New Roman"/>
          <scheme val="none"/>
        </font>
      </dxf>
    </rfmt>
    <rfmt sheetId="2" sqref="FV167" start="0" length="0">
      <dxf>
        <font>
          <sz val="10"/>
          <color rgb="FFFF0000"/>
          <name val="Times New Roman"/>
          <scheme val="none"/>
        </font>
      </dxf>
    </rfmt>
    <rfmt sheetId="2" sqref="FW167" start="0" length="0">
      <dxf>
        <font>
          <sz val="10"/>
          <color rgb="FFFF0000"/>
          <name val="Times New Roman"/>
          <scheme val="none"/>
        </font>
      </dxf>
    </rfmt>
    <rfmt sheetId="2" sqref="FX167" start="0" length="0">
      <dxf>
        <font>
          <sz val="10"/>
          <color rgb="FFFF0000"/>
          <name val="Times New Roman"/>
          <scheme val="none"/>
        </font>
      </dxf>
    </rfmt>
    <rfmt sheetId="2" sqref="FY167" start="0" length="0">
      <dxf>
        <font>
          <sz val="10"/>
          <color rgb="FFFF0000"/>
          <name val="Times New Roman"/>
          <scheme val="none"/>
        </font>
      </dxf>
    </rfmt>
    <rfmt sheetId="2" sqref="FZ167" start="0" length="0">
      <dxf>
        <font>
          <sz val="10"/>
          <color rgb="FFFF0000"/>
          <name val="Times New Roman"/>
          <scheme val="none"/>
        </font>
      </dxf>
    </rfmt>
    <rfmt sheetId="2" sqref="GA167" start="0" length="0">
      <dxf>
        <font>
          <sz val="10"/>
          <color rgb="FFFF0000"/>
          <name val="Times New Roman"/>
          <scheme val="none"/>
        </font>
      </dxf>
    </rfmt>
    <rfmt sheetId="2" sqref="GB167" start="0" length="0">
      <dxf>
        <font>
          <sz val="10"/>
          <color rgb="FFFF0000"/>
          <name val="Times New Roman"/>
          <scheme val="none"/>
        </font>
      </dxf>
    </rfmt>
    <rfmt sheetId="2" sqref="GC167" start="0" length="0">
      <dxf>
        <font>
          <sz val="10"/>
          <color rgb="FFFF0000"/>
          <name val="Times New Roman"/>
          <scheme val="none"/>
        </font>
      </dxf>
    </rfmt>
    <rfmt sheetId="2" sqref="GD167" start="0" length="0">
      <dxf>
        <font>
          <sz val="10"/>
          <color rgb="FFFF0000"/>
          <name val="Times New Roman"/>
          <scheme val="none"/>
        </font>
      </dxf>
    </rfmt>
    <rfmt sheetId="2" sqref="GE167" start="0" length="0">
      <dxf>
        <font>
          <sz val="10"/>
          <color rgb="FFFF0000"/>
          <name val="Times New Roman"/>
          <scheme val="none"/>
        </font>
      </dxf>
    </rfmt>
    <rfmt sheetId="2" sqref="GF167" start="0" length="0">
      <dxf>
        <font>
          <sz val="10"/>
          <color rgb="FFFF0000"/>
          <name val="Times New Roman"/>
          <scheme val="none"/>
        </font>
      </dxf>
    </rfmt>
    <rfmt sheetId="2" sqref="GG167" start="0" length="0">
      <dxf>
        <font>
          <sz val="10"/>
          <color rgb="FFFF0000"/>
          <name val="Times New Roman"/>
          <scheme val="none"/>
        </font>
      </dxf>
    </rfmt>
    <rfmt sheetId="2" sqref="GH167" start="0" length="0">
      <dxf>
        <font>
          <sz val="10"/>
          <color rgb="FFFF0000"/>
          <name val="Times New Roman"/>
          <scheme val="none"/>
        </font>
      </dxf>
    </rfmt>
    <rfmt sheetId="2" sqref="GI167" start="0" length="0">
      <dxf>
        <font>
          <sz val="10"/>
          <color rgb="FFFF0000"/>
          <name val="Times New Roman"/>
          <scheme val="none"/>
        </font>
      </dxf>
    </rfmt>
    <rfmt sheetId="2" sqref="GJ167" start="0" length="0">
      <dxf>
        <font>
          <sz val="10"/>
          <color rgb="FFFF0000"/>
          <name val="Times New Roman"/>
          <scheme val="none"/>
        </font>
      </dxf>
    </rfmt>
    <rfmt sheetId="2" sqref="GK167" start="0" length="0">
      <dxf>
        <font>
          <sz val="10"/>
          <color rgb="FFFF0000"/>
          <name val="Times New Roman"/>
          <scheme val="none"/>
        </font>
      </dxf>
    </rfmt>
    <rfmt sheetId="2" sqref="GL167" start="0" length="0">
      <dxf>
        <font>
          <sz val="10"/>
          <color rgb="FFFF0000"/>
          <name val="Times New Roman"/>
          <scheme val="none"/>
        </font>
      </dxf>
    </rfmt>
    <rfmt sheetId="2" sqref="GM167" start="0" length="0">
      <dxf>
        <font>
          <sz val="10"/>
          <color rgb="FFFF0000"/>
          <name val="Times New Roman"/>
          <scheme val="none"/>
        </font>
      </dxf>
    </rfmt>
    <rfmt sheetId="2" sqref="GN167" start="0" length="0">
      <dxf>
        <font>
          <sz val="10"/>
          <color rgb="FFFF0000"/>
          <name val="Times New Roman"/>
          <scheme val="none"/>
        </font>
      </dxf>
    </rfmt>
    <rfmt sheetId="2" sqref="GO167" start="0" length="0">
      <dxf>
        <font>
          <sz val="10"/>
          <color rgb="FFFF0000"/>
          <name val="Times New Roman"/>
          <scheme val="none"/>
        </font>
      </dxf>
    </rfmt>
    <rfmt sheetId="2" sqref="GP167" start="0" length="0">
      <dxf>
        <font>
          <sz val="10"/>
          <color rgb="FFFF0000"/>
          <name val="Times New Roman"/>
          <scheme val="none"/>
        </font>
      </dxf>
    </rfmt>
    <rfmt sheetId="2" sqref="GQ167" start="0" length="0">
      <dxf>
        <font>
          <sz val="10"/>
          <color rgb="FFFF0000"/>
          <name val="Times New Roman"/>
          <scheme val="none"/>
        </font>
      </dxf>
    </rfmt>
    <rfmt sheetId="2" sqref="GR167" start="0" length="0">
      <dxf>
        <font>
          <sz val="10"/>
          <color rgb="FFFF0000"/>
          <name val="Times New Roman"/>
          <scheme val="none"/>
        </font>
      </dxf>
    </rfmt>
    <rfmt sheetId="2" sqref="GS167" start="0" length="0">
      <dxf>
        <font>
          <sz val="10"/>
          <color rgb="FFFF0000"/>
          <name val="Times New Roman"/>
          <scheme val="none"/>
        </font>
      </dxf>
    </rfmt>
    <rfmt sheetId="2" sqref="GT167" start="0" length="0">
      <dxf>
        <font>
          <sz val="10"/>
          <color rgb="FFFF0000"/>
          <name val="Times New Roman"/>
          <scheme val="none"/>
        </font>
      </dxf>
    </rfmt>
    <rfmt sheetId="2" sqref="GU167" start="0" length="0">
      <dxf>
        <font>
          <sz val="10"/>
          <color rgb="FFFF0000"/>
          <name val="Times New Roman"/>
          <scheme val="none"/>
        </font>
      </dxf>
    </rfmt>
    <rfmt sheetId="2" sqref="GV167" start="0" length="0">
      <dxf>
        <font>
          <sz val="10"/>
          <color rgb="FFFF0000"/>
          <name val="Times New Roman"/>
          <scheme val="none"/>
        </font>
      </dxf>
    </rfmt>
    <rfmt sheetId="2" sqref="GW167" start="0" length="0">
      <dxf>
        <font>
          <sz val="10"/>
          <color rgb="FFFF0000"/>
          <name val="Times New Roman"/>
          <scheme val="none"/>
        </font>
      </dxf>
    </rfmt>
    <rfmt sheetId="2" sqref="GX167" start="0" length="0">
      <dxf>
        <font>
          <sz val="10"/>
          <color rgb="FFFF0000"/>
          <name val="Times New Roman"/>
          <scheme val="none"/>
        </font>
      </dxf>
    </rfmt>
    <rfmt sheetId="2" sqref="GY167" start="0" length="0">
      <dxf>
        <font>
          <sz val="10"/>
          <color rgb="FFFF0000"/>
          <name val="Times New Roman"/>
          <scheme val="none"/>
        </font>
      </dxf>
    </rfmt>
    <rfmt sheetId="2" sqref="GZ167" start="0" length="0">
      <dxf>
        <font>
          <sz val="10"/>
          <color rgb="FFFF0000"/>
          <name val="Times New Roman"/>
          <scheme val="none"/>
        </font>
      </dxf>
    </rfmt>
    <rfmt sheetId="2" sqref="HA167" start="0" length="0">
      <dxf>
        <font>
          <sz val="10"/>
          <color rgb="FFFF0000"/>
          <name val="Times New Roman"/>
          <scheme val="none"/>
        </font>
      </dxf>
    </rfmt>
    <rfmt sheetId="2" sqref="HB167" start="0" length="0">
      <dxf>
        <font>
          <sz val="10"/>
          <color rgb="FFFF0000"/>
          <name val="Times New Roman"/>
          <scheme val="none"/>
        </font>
      </dxf>
    </rfmt>
    <rfmt sheetId="2" sqref="HC167" start="0" length="0">
      <dxf>
        <font>
          <sz val="10"/>
          <color rgb="FFFF0000"/>
          <name val="Times New Roman"/>
          <scheme val="none"/>
        </font>
      </dxf>
    </rfmt>
    <rfmt sheetId="2" sqref="HD167" start="0" length="0">
      <dxf>
        <font>
          <sz val="10"/>
          <color rgb="FFFF0000"/>
          <name val="Times New Roman"/>
          <scheme val="none"/>
        </font>
      </dxf>
    </rfmt>
    <rfmt sheetId="2" sqref="HE167" start="0" length="0">
      <dxf>
        <font>
          <sz val="10"/>
          <color rgb="FFFF0000"/>
          <name val="Times New Roman"/>
          <scheme val="none"/>
        </font>
      </dxf>
    </rfmt>
    <rfmt sheetId="2" sqref="HF167" start="0" length="0">
      <dxf>
        <font>
          <sz val="10"/>
          <color rgb="FFFF0000"/>
          <name val="Times New Roman"/>
          <scheme val="none"/>
        </font>
      </dxf>
    </rfmt>
    <rfmt sheetId="2" sqref="HG167" start="0" length="0">
      <dxf>
        <font>
          <sz val="10"/>
          <color rgb="FFFF0000"/>
          <name val="Times New Roman"/>
          <scheme val="none"/>
        </font>
      </dxf>
    </rfmt>
    <rfmt sheetId="2" sqref="HH167" start="0" length="0">
      <dxf>
        <font>
          <sz val="10"/>
          <color rgb="FFFF0000"/>
          <name val="Times New Roman"/>
          <scheme val="none"/>
        </font>
      </dxf>
    </rfmt>
    <rfmt sheetId="2" sqref="HI167" start="0" length="0">
      <dxf>
        <font>
          <sz val="10"/>
          <color rgb="FFFF0000"/>
          <name val="Times New Roman"/>
          <scheme val="none"/>
        </font>
      </dxf>
    </rfmt>
    <rfmt sheetId="2" sqref="HJ167" start="0" length="0">
      <dxf>
        <font>
          <sz val="10"/>
          <color rgb="FFFF0000"/>
          <name val="Times New Roman"/>
          <scheme val="none"/>
        </font>
      </dxf>
    </rfmt>
    <rfmt sheetId="2" sqref="HK167" start="0" length="0">
      <dxf>
        <font>
          <sz val="10"/>
          <color rgb="FFFF0000"/>
          <name val="Times New Roman"/>
          <scheme val="none"/>
        </font>
      </dxf>
    </rfmt>
    <rfmt sheetId="2" sqref="HL167" start="0" length="0">
      <dxf>
        <font>
          <sz val="10"/>
          <color rgb="FFFF0000"/>
          <name val="Times New Roman"/>
          <scheme val="none"/>
        </font>
      </dxf>
    </rfmt>
    <rfmt sheetId="2" sqref="HM167" start="0" length="0">
      <dxf>
        <font>
          <sz val="10"/>
          <color rgb="FFFF0000"/>
          <name val="Times New Roman"/>
          <scheme val="none"/>
        </font>
      </dxf>
    </rfmt>
    <rfmt sheetId="2" sqref="HN167" start="0" length="0">
      <dxf>
        <font>
          <sz val="10"/>
          <color rgb="FFFF0000"/>
          <name val="Times New Roman"/>
          <scheme val="none"/>
        </font>
      </dxf>
    </rfmt>
    <rfmt sheetId="2" sqref="HO167" start="0" length="0">
      <dxf>
        <font>
          <sz val="10"/>
          <color rgb="FFFF0000"/>
          <name val="Times New Roman"/>
          <scheme val="none"/>
        </font>
      </dxf>
    </rfmt>
    <rfmt sheetId="2" sqref="HP167" start="0" length="0">
      <dxf>
        <font>
          <sz val="10"/>
          <color rgb="FFFF0000"/>
          <name val="Times New Roman"/>
          <scheme val="none"/>
        </font>
      </dxf>
    </rfmt>
    <rfmt sheetId="2" sqref="HQ167" start="0" length="0">
      <dxf>
        <font>
          <sz val="10"/>
          <color rgb="FFFF0000"/>
          <name val="Times New Roman"/>
          <scheme val="none"/>
        </font>
      </dxf>
    </rfmt>
    <rfmt sheetId="2" sqref="HR167" start="0" length="0">
      <dxf>
        <font>
          <sz val="10"/>
          <color rgb="FFFF0000"/>
          <name val="Times New Roman"/>
          <scheme val="none"/>
        </font>
      </dxf>
    </rfmt>
    <rfmt sheetId="2" sqref="HS167" start="0" length="0">
      <dxf>
        <font>
          <sz val="10"/>
          <color rgb="FFFF0000"/>
          <name val="Times New Roman"/>
          <scheme val="none"/>
        </font>
      </dxf>
    </rfmt>
    <rfmt sheetId="2" sqref="HT167" start="0" length="0">
      <dxf>
        <font>
          <sz val="10"/>
          <color rgb="FFFF0000"/>
          <name val="Times New Roman"/>
          <scheme val="none"/>
        </font>
      </dxf>
    </rfmt>
    <rfmt sheetId="2" sqref="HU167" start="0" length="0">
      <dxf>
        <font>
          <sz val="10"/>
          <color rgb="FFFF0000"/>
          <name val="Times New Roman"/>
          <scheme val="none"/>
        </font>
      </dxf>
    </rfmt>
    <rfmt sheetId="2" sqref="HV167" start="0" length="0">
      <dxf>
        <font>
          <sz val="10"/>
          <color rgb="FFFF0000"/>
          <name val="Times New Roman"/>
          <scheme val="none"/>
        </font>
      </dxf>
    </rfmt>
    <rfmt sheetId="2" sqref="HW167" start="0" length="0">
      <dxf>
        <font>
          <sz val="10"/>
          <color rgb="FFFF0000"/>
          <name val="Times New Roman"/>
          <scheme val="none"/>
        </font>
      </dxf>
    </rfmt>
    <rfmt sheetId="2" sqref="HX167" start="0" length="0">
      <dxf>
        <font>
          <sz val="10"/>
          <color rgb="FFFF0000"/>
          <name val="Times New Roman"/>
          <scheme val="none"/>
        </font>
      </dxf>
    </rfmt>
    <rfmt sheetId="2" sqref="HY167" start="0" length="0">
      <dxf>
        <font>
          <sz val="10"/>
          <color rgb="FFFF0000"/>
          <name val="Times New Roman"/>
          <scheme val="none"/>
        </font>
      </dxf>
    </rfmt>
    <rfmt sheetId="2" sqref="HZ167" start="0" length="0">
      <dxf>
        <font>
          <sz val="10"/>
          <color rgb="FFFF0000"/>
          <name val="Times New Roman"/>
          <scheme val="none"/>
        </font>
      </dxf>
    </rfmt>
    <rfmt sheetId="2" sqref="IA167" start="0" length="0">
      <dxf>
        <font>
          <sz val="10"/>
          <color rgb="FFFF0000"/>
          <name val="Times New Roman"/>
          <scheme val="none"/>
        </font>
      </dxf>
    </rfmt>
    <rfmt sheetId="2" sqref="IB167" start="0" length="0">
      <dxf>
        <font>
          <sz val="10"/>
          <color rgb="FFFF0000"/>
          <name val="Times New Roman"/>
          <scheme val="none"/>
        </font>
      </dxf>
    </rfmt>
    <rfmt sheetId="2" sqref="IC167" start="0" length="0">
      <dxf>
        <font>
          <sz val="10"/>
          <color rgb="FFFF0000"/>
          <name val="Times New Roman"/>
          <scheme val="none"/>
        </font>
      </dxf>
    </rfmt>
    <rfmt sheetId="2" sqref="ID167" start="0" length="0">
      <dxf>
        <font>
          <sz val="10"/>
          <color rgb="FFFF0000"/>
          <name val="Times New Roman"/>
          <scheme val="none"/>
        </font>
      </dxf>
    </rfmt>
    <rfmt sheetId="2" sqref="IE167" start="0" length="0">
      <dxf>
        <font>
          <sz val="10"/>
          <color rgb="FFFF0000"/>
          <name val="Times New Roman"/>
          <scheme val="none"/>
        </font>
      </dxf>
    </rfmt>
    <rfmt sheetId="2" sqref="IF167" start="0" length="0">
      <dxf>
        <font>
          <sz val="10"/>
          <color rgb="FFFF0000"/>
          <name val="Times New Roman"/>
          <scheme val="none"/>
        </font>
      </dxf>
    </rfmt>
    <rfmt sheetId="2" sqref="IG167" start="0" length="0">
      <dxf>
        <font>
          <sz val="10"/>
          <color rgb="FFFF0000"/>
          <name val="Times New Roman"/>
          <scheme val="none"/>
        </font>
      </dxf>
    </rfmt>
    <rfmt sheetId="2" sqref="IH167" start="0" length="0">
      <dxf>
        <font>
          <sz val="10"/>
          <color rgb="FFFF0000"/>
          <name val="Times New Roman"/>
          <scheme val="none"/>
        </font>
      </dxf>
    </rfmt>
    <rfmt sheetId="2" sqref="II167" start="0" length="0">
      <dxf>
        <font>
          <sz val="10"/>
          <color rgb="FFFF0000"/>
          <name val="Times New Roman"/>
          <scheme val="none"/>
        </font>
      </dxf>
    </rfmt>
    <rfmt sheetId="2" sqref="IJ167" start="0" length="0">
      <dxf>
        <font>
          <sz val="10"/>
          <color rgb="FFFF0000"/>
          <name val="Times New Roman"/>
          <scheme val="none"/>
        </font>
      </dxf>
    </rfmt>
    <rfmt sheetId="2" sqref="IK167" start="0" length="0">
      <dxf>
        <font>
          <sz val="10"/>
          <color rgb="FFFF0000"/>
          <name val="Times New Roman"/>
          <scheme val="none"/>
        </font>
      </dxf>
    </rfmt>
    <rfmt sheetId="2" sqref="IL167" start="0" length="0">
      <dxf>
        <font>
          <sz val="10"/>
          <color rgb="FFFF0000"/>
          <name val="Times New Roman"/>
          <scheme val="none"/>
        </font>
      </dxf>
    </rfmt>
    <rfmt sheetId="2" sqref="IM167" start="0" length="0">
      <dxf>
        <font>
          <sz val="10"/>
          <color rgb="FFFF0000"/>
          <name val="Times New Roman"/>
          <scheme val="none"/>
        </font>
      </dxf>
    </rfmt>
    <rfmt sheetId="2" sqref="IN167" start="0" length="0">
      <dxf>
        <font>
          <sz val="10"/>
          <color rgb="FFFF0000"/>
          <name val="Times New Roman"/>
          <scheme val="none"/>
        </font>
      </dxf>
    </rfmt>
    <rfmt sheetId="2" sqref="IO167" start="0" length="0">
      <dxf>
        <font>
          <sz val="10"/>
          <color rgb="FFFF0000"/>
          <name val="Times New Roman"/>
          <scheme val="none"/>
        </font>
      </dxf>
    </rfmt>
    <rfmt sheetId="2" sqref="IP167" start="0" length="0">
      <dxf>
        <font>
          <sz val="10"/>
          <color rgb="FFFF0000"/>
          <name val="Times New Roman"/>
          <scheme val="none"/>
        </font>
      </dxf>
    </rfmt>
    <rfmt sheetId="2" sqref="IQ167" start="0" length="0">
      <dxf>
        <font>
          <sz val="10"/>
          <color rgb="FFFF0000"/>
          <name val="Times New Roman"/>
          <scheme val="none"/>
        </font>
      </dxf>
    </rfmt>
    <rfmt sheetId="2" sqref="IR167" start="0" length="0">
      <dxf>
        <font>
          <sz val="10"/>
          <color rgb="FFFF0000"/>
          <name val="Times New Roman"/>
          <scheme val="none"/>
        </font>
      </dxf>
    </rfmt>
    <rfmt sheetId="2" sqref="IS167" start="0" length="0">
      <dxf>
        <font>
          <sz val="10"/>
          <color rgb="FFFF0000"/>
          <name val="Times New Roman"/>
          <scheme val="none"/>
        </font>
      </dxf>
    </rfmt>
    <rfmt sheetId="2" sqref="IT167" start="0" length="0">
      <dxf>
        <font>
          <sz val="10"/>
          <color rgb="FFFF0000"/>
          <name val="Times New Roman"/>
          <scheme val="none"/>
        </font>
      </dxf>
    </rfmt>
    <rfmt sheetId="2" sqref="IU167" start="0" length="0">
      <dxf>
        <font>
          <sz val="10"/>
          <color rgb="FFFF0000"/>
          <name val="Times New Roman"/>
          <scheme val="none"/>
        </font>
      </dxf>
    </rfmt>
    <rfmt sheetId="2" sqref="IV167" start="0" length="0">
      <dxf>
        <font>
          <sz val="10"/>
          <color rgb="FFFF0000"/>
          <name val="Times New Roman"/>
          <scheme val="none"/>
        </font>
      </dxf>
    </rfmt>
    <rfmt sheetId="2" sqref="IW167" start="0" length="0">
      <dxf>
        <font>
          <sz val="10"/>
          <color rgb="FFFF0000"/>
          <name val="Times New Roman"/>
          <scheme val="none"/>
        </font>
      </dxf>
    </rfmt>
    <rfmt sheetId="2" sqref="IX167" start="0" length="0">
      <dxf>
        <font>
          <sz val="10"/>
          <color rgb="FFFF0000"/>
          <name val="Times New Roman"/>
          <scheme val="none"/>
        </font>
      </dxf>
    </rfmt>
    <rfmt sheetId="2" sqref="IY167" start="0" length="0">
      <dxf>
        <font>
          <sz val="10"/>
          <color rgb="FFFF0000"/>
          <name val="Times New Roman"/>
          <scheme val="none"/>
        </font>
      </dxf>
    </rfmt>
    <rfmt sheetId="2" sqref="IZ167" start="0" length="0">
      <dxf>
        <font>
          <sz val="10"/>
          <color rgb="FFFF0000"/>
          <name val="Times New Roman"/>
          <scheme val="none"/>
        </font>
      </dxf>
    </rfmt>
    <rfmt sheetId="2" sqref="JA167" start="0" length="0">
      <dxf>
        <font>
          <sz val="10"/>
          <color rgb="FFFF0000"/>
          <name val="Times New Roman"/>
          <scheme val="none"/>
        </font>
      </dxf>
    </rfmt>
    <rfmt sheetId="2" sqref="JB167" start="0" length="0">
      <dxf>
        <font>
          <sz val="10"/>
          <color rgb="FFFF0000"/>
          <name val="Times New Roman"/>
          <scheme val="none"/>
        </font>
      </dxf>
    </rfmt>
    <rfmt sheetId="2" sqref="JC167" start="0" length="0">
      <dxf>
        <font>
          <sz val="10"/>
          <color rgb="FFFF0000"/>
          <name val="Times New Roman"/>
          <scheme val="none"/>
        </font>
      </dxf>
    </rfmt>
    <rfmt sheetId="2" sqref="JD167" start="0" length="0">
      <dxf>
        <font>
          <sz val="10"/>
          <color rgb="FFFF0000"/>
          <name val="Times New Roman"/>
          <scheme val="none"/>
        </font>
      </dxf>
    </rfmt>
    <rfmt sheetId="2" sqref="JE167" start="0" length="0">
      <dxf>
        <font>
          <sz val="10"/>
          <color rgb="FFFF0000"/>
          <name val="Times New Roman"/>
          <scheme val="none"/>
        </font>
      </dxf>
    </rfmt>
    <rfmt sheetId="2" sqref="JF167" start="0" length="0">
      <dxf>
        <font>
          <sz val="10"/>
          <color rgb="FFFF0000"/>
          <name val="Times New Roman"/>
          <scheme val="none"/>
        </font>
      </dxf>
    </rfmt>
    <rfmt sheetId="2" sqref="JG167" start="0" length="0">
      <dxf>
        <font>
          <sz val="10"/>
          <color rgb="FFFF0000"/>
          <name val="Times New Roman"/>
          <scheme val="none"/>
        </font>
      </dxf>
    </rfmt>
    <rfmt sheetId="2" sqref="JH167" start="0" length="0">
      <dxf>
        <font>
          <sz val="10"/>
          <color rgb="FFFF0000"/>
          <name val="Times New Roman"/>
          <scheme val="none"/>
        </font>
      </dxf>
    </rfmt>
    <rfmt sheetId="2" sqref="JI167" start="0" length="0">
      <dxf>
        <font>
          <sz val="10"/>
          <color rgb="FFFF0000"/>
          <name val="Times New Roman"/>
          <scheme val="none"/>
        </font>
      </dxf>
    </rfmt>
    <rfmt sheetId="2" sqref="JJ167" start="0" length="0">
      <dxf>
        <font>
          <sz val="10"/>
          <color rgb="FFFF0000"/>
          <name val="Times New Roman"/>
          <scheme val="none"/>
        </font>
      </dxf>
    </rfmt>
    <rfmt sheetId="2" sqref="JK167" start="0" length="0">
      <dxf>
        <font>
          <sz val="10"/>
          <color rgb="FFFF0000"/>
          <name val="Times New Roman"/>
          <scheme val="none"/>
        </font>
      </dxf>
    </rfmt>
    <rfmt sheetId="2" sqref="JL167" start="0" length="0">
      <dxf>
        <font>
          <sz val="10"/>
          <color rgb="FFFF0000"/>
          <name val="Times New Roman"/>
          <scheme val="none"/>
        </font>
      </dxf>
    </rfmt>
    <rfmt sheetId="2" sqref="JM167" start="0" length="0">
      <dxf>
        <font>
          <sz val="10"/>
          <color rgb="FFFF0000"/>
          <name val="Times New Roman"/>
          <scheme val="none"/>
        </font>
      </dxf>
    </rfmt>
    <rfmt sheetId="2" sqref="JN167" start="0" length="0">
      <dxf>
        <font>
          <sz val="10"/>
          <color rgb="FFFF0000"/>
          <name val="Times New Roman"/>
          <scheme val="none"/>
        </font>
      </dxf>
    </rfmt>
    <rfmt sheetId="2" sqref="JO167" start="0" length="0">
      <dxf>
        <font>
          <sz val="10"/>
          <color rgb="FFFF0000"/>
          <name val="Times New Roman"/>
          <scheme val="none"/>
        </font>
      </dxf>
    </rfmt>
    <rfmt sheetId="2" sqref="JP167" start="0" length="0">
      <dxf>
        <font>
          <sz val="10"/>
          <color rgb="FFFF0000"/>
          <name val="Times New Roman"/>
          <scheme val="none"/>
        </font>
      </dxf>
    </rfmt>
    <rfmt sheetId="2" sqref="JQ167" start="0" length="0">
      <dxf>
        <font>
          <sz val="10"/>
          <color rgb="FFFF0000"/>
          <name val="Times New Roman"/>
          <scheme val="none"/>
        </font>
      </dxf>
    </rfmt>
    <rfmt sheetId="2" sqref="JR167" start="0" length="0">
      <dxf>
        <font>
          <sz val="10"/>
          <color rgb="FFFF0000"/>
          <name val="Times New Roman"/>
          <scheme val="none"/>
        </font>
      </dxf>
    </rfmt>
    <rfmt sheetId="2" sqref="JS167" start="0" length="0">
      <dxf>
        <font>
          <sz val="10"/>
          <color rgb="FFFF0000"/>
          <name val="Times New Roman"/>
          <scheme val="none"/>
        </font>
      </dxf>
    </rfmt>
    <rfmt sheetId="2" sqref="JT167" start="0" length="0">
      <dxf>
        <font>
          <sz val="10"/>
          <color rgb="FFFF0000"/>
          <name val="Times New Roman"/>
          <scheme val="none"/>
        </font>
      </dxf>
    </rfmt>
    <rfmt sheetId="2" sqref="JU167" start="0" length="0">
      <dxf>
        <font>
          <sz val="10"/>
          <color rgb="FFFF0000"/>
          <name val="Times New Roman"/>
          <scheme val="none"/>
        </font>
      </dxf>
    </rfmt>
    <rfmt sheetId="2" sqref="JV167" start="0" length="0">
      <dxf>
        <font>
          <sz val="10"/>
          <color rgb="FFFF0000"/>
          <name val="Times New Roman"/>
          <scheme val="none"/>
        </font>
      </dxf>
    </rfmt>
    <rfmt sheetId="2" sqref="JW167" start="0" length="0">
      <dxf>
        <font>
          <sz val="10"/>
          <color rgb="FFFF0000"/>
          <name val="Times New Roman"/>
          <scheme val="none"/>
        </font>
      </dxf>
    </rfmt>
    <rfmt sheetId="2" sqref="JX167" start="0" length="0">
      <dxf>
        <font>
          <sz val="10"/>
          <color rgb="FFFF0000"/>
          <name val="Times New Roman"/>
          <scheme val="none"/>
        </font>
      </dxf>
    </rfmt>
    <rfmt sheetId="2" sqref="JY167" start="0" length="0">
      <dxf>
        <font>
          <sz val="10"/>
          <color rgb="FFFF0000"/>
          <name val="Times New Roman"/>
          <scheme val="none"/>
        </font>
      </dxf>
    </rfmt>
    <rfmt sheetId="2" sqref="JZ167" start="0" length="0">
      <dxf>
        <font>
          <sz val="10"/>
          <color rgb="FFFF0000"/>
          <name val="Times New Roman"/>
          <scheme val="none"/>
        </font>
      </dxf>
    </rfmt>
    <rfmt sheetId="2" sqref="KA167" start="0" length="0">
      <dxf>
        <font>
          <sz val="10"/>
          <color rgb="FFFF0000"/>
          <name val="Times New Roman"/>
          <scheme val="none"/>
        </font>
      </dxf>
    </rfmt>
    <rfmt sheetId="2" sqref="KB167" start="0" length="0">
      <dxf>
        <font>
          <sz val="10"/>
          <color rgb="FFFF0000"/>
          <name val="Times New Roman"/>
          <scheme val="none"/>
        </font>
      </dxf>
    </rfmt>
    <rfmt sheetId="2" sqref="KC167" start="0" length="0">
      <dxf>
        <font>
          <sz val="10"/>
          <color rgb="FFFF0000"/>
          <name val="Times New Roman"/>
          <scheme val="none"/>
        </font>
      </dxf>
    </rfmt>
    <rfmt sheetId="2" sqref="KD167" start="0" length="0">
      <dxf>
        <font>
          <sz val="10"/>
          <color rgb="FFFF0000"/>
          <name val="Times New Roman"/>
          <scheme val="none"/>
        </font>
      </dxf>
    </rfmt>
    <rfmt sheetId="2" sqref="KE167" start="0" length="0">
      <dxf>
        <font>
          <sz val="10"/>
          <color rgb="FFFF0000"/>
          <name val="Times New Roman"/>
          <scheme val="none"/>
        </font>
      </dxf>
    </rfmt>
    <rfmt sheetId="2" sqref="KF167" start="0" length="0">
      <dxf>
        <font>
          <sz val="10"/>
          <color rgb="FFFF0000"/>
          <name val="Times New Roman"/>
          <scheme val="none"/>
        </font>
      </dxf>
    </rfmt>
    <rfmt sheetId="2" sqref="KG167" start="0" length="0">
      <dxf>
        <font>
          <sz val="10"/>
          <color rgb="FFFF0000"/>
          <name val="Times New Roman"/>
          <scheme val="none"/>
        </font>
      </dxf>
    </rfmt>
    <rfmt sheetId="2" sqref="KH167" start="0" length="0">
      <dxf>
        <font>
          <sz val="10"/>
          <color rgb="FFFF0000"/>
          <name val="Times New Roman"/>
          <scheme val="none"/>
        </font>
      </dxf>
    </rfmt>
    <rfmt sheetId="2" sqref="KI167" start="0" length="0">
      <dxf>
        <font>
          <sz val="10"/>
          <color rgb="FFFF0000"/>
          <name val="Times New Roman"/>
          <scheme val="none"/>
        </font>
      </dxf>
    </rfmt>
    <rfmt sheetId="2" sqref="KJ167" start="0" length="0">
      <dxf>
        <font>
          <sz val="10"/>
          <color rgb="FFFF0000"/>
          <name val="Times New Roman"/>
          <scheme val="none"/>
        </font>
      </dxf>
    </rfmt>
    <rfmt sheetId="2" sqref="KK167" start="0" length="0">
      <dxf>
        <font>
          <sz val="10"/>
          <color rgb="FFFF0000"/>
          <name val="Times New Roman"/>
          <scheme val="none"/>
        </font>
      </dxf>
    </rfmt>
    <rfmt sheetId="2" sqref="KL167" start="0" length="0">
      <dxf>
        <font>
          <sz val="10"/>
          <color rgb="FFFF0000"/>
          <name val="Times New Roman"/>
          <scheme val="none"/>
        </font>
      </dxf>
    </rfmt>
    <rfmt sheetId="2" sqref="KM167" start="0" length="0">
      <dxf>
        <font>
          <sz val="10"/>
          <color rgb="FFFF0000"/>
          <name val="Times New Roman"/>
          <scheme val="none"/>
        </font>
      </dxf>
    </rfmt>
    <rfmt sheetId="2" sqref="KN167" start="0" length="0">
      <dxf>
        <font>
          <sz val="10"/>
          <color rgb="FFFF0000"/>
          <name val="Times New Roman"/>
          <scheme val="none"/>
        </font>
      </dxf>
    </rfmt>
    <rfmt sheetId="2" sqref="KO167" start="0" length="0">
      <dxf>
        <font>
          <sz val="10"/>
          <color rgb="FFFF0000"/>
          <name val="Times New Roman"/>
          <scheme val="none"/>
        </font>
      </dxf>
    </rfmt>
    <rfmt sheetId="2" sqref="KP167" start="0" length="0">
      <dxf>
        <font>
          <sz val="10"/>
          <color rgb="FFFF0000"/>
          <name val="Times New Roman"/>
          <scheme val="none"/>
        </font>
      </dxf>
    </rfmt>
    <rfmt sheetId="2" sqref="KQ167" start="0" length="0">
      <dxf>
        <font>
          <sz val="10"/>
          <color rgb="FFFF0000"/>
          <name val="Times New Roman"/>
          <scheme val="none"/>
        </font>
      </dxf>
    </rfmt>
    <rfmt sheetId="2" sqref="KR167" start="0" length="0">
      <dxf>
        <font>
          <sz val="10"/>
          <color rgb="FFFF0000"/>
          <name val="Times New Roman"/>
          <scheme val="none"/>
        </font>
      </dxf>
    </rfmt>
    <rfmt sheetId="2" sqref="KS167" start="0" length="0">
      <dxf>
        <font>
          <sz val="10"/>
          <color rgb="FFFF0000"/>
          <name val="Times New Roman"/>
          <scheme val="none"/>
        </font>
      </dxf>
    </rfmt>
    <rfmt sheetId="2" sqref="KT167" start="0" length="0">
      <dxf>
        <font>
          <sz val="10"/>
          <color rgb="FFFF0000"/>
          <name val="Times New Roman"/>
          <scheme val="none"/>
        </font>
      </dxf>
    </rfmt>
    <rfmt sheetId="2" sqref="KU167" start="0" length="0">
      <dxf>
        <font>
          <sz val="10"/>
          <color rgb="FFFF0000"/>
          <name val="Times New Roman"/>
          <scheme val="none"/>
        </font>
      </dxf>
    </rfmt>
    <rfmt sheetId="2" sqref="KV167" start="0" length="0">
      <dxf>
        <font>
          <sz val="10"/>
          <color rgb="FFFF0000"/>
          <name val="Times New Roman"/>
          <scheme val="none"/>
        </font>
      </dxf>
    </rfmt>
    <rfmt sheetId="2" sqref="KW167" start="0" length="0">
      <dxf>
        <font>
          <sz val="10"/>
          <color rgb="FFFF0000"/>
          <name val="Times New Roman"/>
          <scheme val="none"/>
        </font>
      </dxf>
    </rfmt>
    <rfmt sheetId="2" sqref="KX167" start="0" length="0">
      <dxf>
        <font>
          <sz val="10"/>
          <color rgb="FFFF0000"/>
          <name val="Times New Roman"/>
          <scheme val="none"/>
        </font>
      </dxf>
    </rfmt>
    <rfmt sheetId="2" sqref="KY167" start="0" length="0">
      <dxf>
        <font>
          <sz val="10"/>
          <color rgb="FFFF0000"/>
          <name val="Times New Roman"/>
          <scheme val="none"/>
        </font>
      </dxf>
    </rfmt>
    <rfmt sheetId="2" sqref="KZ167" start="0" length="0">
      <dxf>
        <font>
          <sz val="10"/>
          <color rgb="FFFF0000"/>
          <name val="Times New Roman"/>
          <scheme val="none"/>
        </font>
      </dxf>
    </rfmt>
    <rfmt sheetId="2" sqref="LA167" start="0" length="0">
      <dxf>
        <font>
          <sz val="10"/>
          <color rgb="FFFF0000"/>
          <name val="Times New Roman"/>
          <scheme val="none"/>
        </font>
      </dxf>
    </rfmt>
    <rfmt sheetId="2" sqref="LB167" start="0" length="0">
      <dxf>
        <font>
          <sz val="10"/>
          <color rgb="FFFF0000"/>
          <name val="Times New Roman"/>
          <scheme val="none"/>
        </font>
      </dxf>
    </rfmt>
    <rfmt sheetId="2" sqref="LC167" start="0" length="0">
      <dxf>
        <font>
          <sz val="10"/>
          <color rgb="FFFF0000"/>
          <name val="Times New Roman"/>
          <scheme val="none"/>
        </font>
      </dxf>
    </rfmt>
    <rfmt sheetId="2" sqref="LD167" start="0" length="0">
      <dxf>
        <font>
          <sz val="10"/>
          <color rgb="FFFF0000"/>
          <name val="Times New Roman"/>
          <scheme val="none"/>
        </font>
      </dxf>
    </rfmt>
    <rfmt sheetId="2" sqref="LE167" start="0" length="0">
      <dxf>
        <font>
          <sz val="10"/>
          <color rgb="FFFF0000"/>
          <name val="Times New Roman"/>
          <scheme val="none"/>
        </font>
      </dxf>
    </rfmt>
    <rfmt sheetId="2" sqref="LF167" start="0" length="0">
      <dxf>
        <font>
          <sz val="10"/>
          <color rgb="FFFF0000"/>
          <name val="Times New Roman"/>
          <scheme val="none"/>
        </font>
      </dxf>
    </rfmt>
    <rfmt sheetId="2" sqref="LG167" start="0" length="0">
      <dxf>
        <font>
          <sz val="10"/>
          <color rgb="FFFF0000"/>
          <name val="Times New Roman"/>
          <scheme val="none"/>
        </font>
      </dxf>
    </rfmt>
    <rfmt sheetId="2" sqref="LH167" start="0" length="0">
      <dxf>
        <font>
          <sz val="10"/>
          <color rgb="FFFF0000"/>
          <name val="Times New Roman"/>
          <scheme val="none"/>
        </font>
      </dxf>
    </rfmt>
    <rfmt sheetId="2" sqref="LI167" start="0" length="0">
      <dxf>
        <font>
          <sz val="10"/>
          <color rgb="FFFF0000"/>
          <name val="Times New Roman"/>
          <scheme val="none"/>
        </font>
      </dxf>
    </rfmt>
    <rfmt sheetId="2" sqref="LJ167" start="0" length="0">
      <dxf>
        <font>
          <sz val="10"/>
          <color rgb="FFFF0000"/>
          <name val="Times New Roman"/>
          <scheme val="none"/>
        </font>
      </dxf>
    </rfmt>
    <rfmt sheetId="2" sqref="LK167" start="0" length="0">
      <dxf>
        <font>
          <sz val="10"/>
          <color rgb="FFFF0000"/>
          <name val="Times New Roman"/>
          <scheme val="none"/>
        </font>
      </dxf>
    </rfmt>
    <rfmt sheetId="2" sqref="LL167" start="0" length="0">
      <dxf>
        <font>
          <sz val="10"/>
          <color rgb="FFFF0000"/>
          <name val="Times New Roman"/>
          <scheme val="none"/>
        </font>
      </dxf>
    </rfmt>
    <rfmt sheetId="2" sqref="LM167" start="0" length="0">
      <dxf>
        <font>
          <sz val="10"/>
          <color rgb="FFFF0000"/>
          <name val="Times New Roman"/>
          <scheme val="none"/>
        </font>
      </dxf>
    </rfmt>
    <rfmt sheetId="2" sqref="LN167" start="0" length="0">
      <dxf>
        <font>
          <sz val="10"/>
          <color rgb="FFFF0000"/>
          <name val="Times New Roman"/>
          <scheme val="none"/>
        </font>
      </dxf>
    </rfmt>
    <rfmt sheetId="2" sqref="LO167" start="0" length="0">
      <dxf>
        <font>
          <sz val="10"/>
          <color rgb="FFFF0000"/>
          <name val="Times New Roman"/>
          <scheme val="none"/>
        </font>
      </dxf>
    </rfmt>
    <rfmt sheetId="2" sqref="LP167" start="0" length="0">
      <dxf>
        <font>
          <sz val="10"/>
          <color rgb="FFFF0000"/>
          <name val="Times New Roman"/>
          <scheme val="none"/>
        </font>
      </dxf>
    </rfmt>
    <rfmt sheetId="2" sqref="LQ167" start="0" length="0">
      <dxf>
        <font>
          <sz val="10"/>
          <color rgb="FFFF0000"/>
          <name val="Times New Roman"/>
          <scheme val="none"/>
        </font>
      </dxf>
    </rfmt>
    <rfmt sheetId="2" sqref="LR167" start="0" length="0">
      <dxf>
        <font>
          <sz val="10"/>
          <color rgb="FFFF0000"/>
          <name val="Times New Roman"/>
          <scheme val="none"/>
        </font>
      </dxf>
    </rfmt>
    <rfmt sheetId="2" sqref="LS167" start="0" length="0">
      <dxf>
        <font>
          <sz val="10"/>
          <color rgb="FFFF0000"/>
          <name val="Times New Roman"/>
          <scheme val="none"/>
        </font>
      </dxf>
    </rfmt>
    <rfmt sheetId="2" sqref="LT167" start="0" length="0">
      <dxf>
        <font>
          <sz val="10"/>
          <color rgb="FFFF0000"/>
          <name val="Times New Roman"/>
          <scheme val="none"/>
        </font>
      </dxf>
    </rfmt>
    <rfmt sheetId="2" sqref="LU167" start="0" length="0">
      <dxf>
        <font>
          <sz val="10"/>
          <color rgb="FFFF0000"/>
          <name val="Times New Roman"/>
          <scheme val="none"/>
        </font>
      </dxf>
    </rfmt>
    <rfmt sheetId="2" sqref="LV167" start="0" length="0">
      <dxf>
        <font>
          <sz val="10"/>
          <color rgb="FFFF0000"/>
          <name val="Times New Roman"/>
          <scheme val="none"/>
        </font>
      </dxf>
    </rfmt>
    <rfmt sheetId="2" sqref="LW167" start="0" length="0">
      <dxf>
        <font>
          <sz val="10"/>
          <color rgb="FFFF0000"/>
          <name val="Times New Roman"/>
          <scheme val="none"/>
        </font>
      </dxf>
    </rfmt>
    <rfmt sheetId="2" sqref="LX167" start="0" length="0">
      <dxf>
        <font>
          <sz val="10"/>
          <color rgb="FFFF0000"/>
          <name val="Times New Roman"/>
          <scheme val="none"/>
        </font>
      </dxf>
    </rfmt>
    <rfmt sheetId="2" sqref="LY167" start="0" length="0">
      <dxf>
        <font>
          <sz val="10"/>
          <color rgb="FFFF0000"/>
          <name val="Times New Roman"/>
          <scheme val="none"/>
        </font>
      </dxf>
    </rfmt>
    <rfmt sheetId="2" sqref="LZ167" start="0" length="0">
      <dxf>
        <font>
          <sz val="10"/>
          <color rgb="FFFF0000"/>
          <name val="Times New Roman"/>
          <scheme val="none"/>
        </font>
      </dxf>
    </rfmt>
    <rfmt sheetId="2" sqref="MA167" start="0" length="0">
      <dxf>
        <font>
          <sz val="10"/>
          <color rgb="FFFF0000"/>
          <name val="Times New Roman"/>
          <scheme val="none"/>
        </font>
      </dxf>
    </rfmt>
    <rfmt sheetId="2" sqref="MB167" start="0" length="0">
      <dxf>
        <font>
          <sz val="10"/>
          <color rgb="FFFF0000"/>
          <name val="Times New Roman"/>
          <scheme val="none"/>
        </font>
      </dxf>
    </rfmt>
    <rfmt sheetId="2" sqref="MC167" start="0" length="0">
      <dxf>
        <font>
          <sz val="10"/>
          <color rgb="FFFF0000"/>
          <name val="Times New Roman"/>
          <scheme val="none"/>
        </font>
      </dxf>
    </rfmt>
    <rfmt sheetId="2" sqref="MD167" start="0" length="0">
      <dxf>
        <font>
          <sz val="10"/>
          <color rgb="FFFF0000"/>
          <name val="Times New Roman"/>
          <scheme val="none"/>
        </font>
      </dxf>
    </rfmt>
    <rfmt sheetId="2" sqref="ME167" start="0" length="0">
      <dxf>
        <font>
          <sz val="10"/>
          <color rgb="FFFF0000"/>
          <name val="Times New Roman"/>
          <scheme val="none"/>
        </font>
      </dxf>
    </rfmt>
    <rfmt sheetId="2" sqref="MF167" start="0" length="0">
      <dxf>
        <font>
          <sz val="10"/>
          <color rgb="FFFF0000"/>
          <name val="Times New Roman"/>
          <scheme val="none"/>
        </font>
      </dxf>
    </rfmt>
    <rfmt sheetId="2" sqref="MG167" start="0" length="0">
      <dxf>
        <font>
          <sz val="10"/>
          <color rgb="FFFF0000"/>
          <name val="Times New Roman"/>
          <scheme val="none"/>
        </font>
      </dxf>
    </rfmt>
    <rfmt sheetId="2" sqref="MH167" start="0" length="0">
      <dxf>
        <font>
          <sz val="10"/>
          <color rgb="FFFF0000"/>
          <name val="Times New Roman"/>
          <scheme val="none"/>
        </font>
      </dxf>
    </rfmt>
    <rfmt sheetId="2" sqref="MI167" start="0" length="0">
      <dxf>
        <font>
          <sz val="10"/>
          <color rgb="FFFF0000"/>
          <name val="Times New Roman"/>
          <scheme val="none"/>
        </font>
      </dxf>
    </rfmt>
    <rfmt sheetId="2" sqref="MJ167" start="0" length="0">
      <dxf>
        <font>
          <sz val="10"/>
          <color rgb="FFFF0000"/>
          <name val="Times New Roman"/>
          <scheme val="none"/>
        </font>
      </dxf>
    </rfmt>
    <rfmt sheetId="2" sqref="MK167" start="0" length="0">
      <dxf>
        <font>
          <sz val="10"/>
          <color rgb="FFFF0000"/>
          <name val="Times New Roman"/>
          <scheme val="none"/>
        </font>
      </dxf>
    </rfmt>
    <rfmt sheetId="2" sqref="ML167" start="0" length="0">
      <dxf>
        <font>
          <sz val="10"/>
          <color rgb="FFFF0000"/>
          <name val="Times New Roman"/>
          <scheme val="none"/>
        </font>
      </dxf>
    </rfmt>
    <rfmt sheetId="2" sqref="MM167" start="0" length="0">
      <dxf>
        <font>
          <sz val="10"/>
          <color rgb="FFFF0000"/>
          <name val="Times New Roman"/>
          <scheme val="none"/>
        </font>
      </dxf>
    </rfmt>
    <rfmt sheetId="2" sqref="MN167" start="0" length="0">
      <dxf>
        <font>
          <sz val="10"/>
          <color rgb="FFFF0000"/>
          <name val="Times New Roman"/>
          <scheme val="none"/>
        </font>
      </dxf>
    </rfmt>
    <rfmt sheetId="2" sqref="MO167" start="0" length="0">
      <dxf>
        <font>
          <sz val="10"/>
          <color rgb="FFFF0000"/>
          <name val="Times New Roman"/>
          <scheme val="none"/>
        </font>
      </dxf>
    </rfmt>
    <rfmt sheetId="2" sqref="MP167" start="0" length="0">
      <dxf>
        <font>
          <sz val="10"/>
          <color rgb="FFFF0000"/>
          <name val="Times New Roman"/>
          <scheme val="none"/>
        </font>
      </dxf>
    </rfmt>
    <rfmt sheetId="2" sqref="MQ167" start="0" length="0">
      <dxf>
        <font>
          <sz val="10"/>
          <color rgb="FFFF0000"/>
          <name val="Times New Roman"/>
          <scheme val="none"/>
        </font>
      </dxf>
    </rfmt>
    <rfmt sheetId="2" sqref="MR167" start="0" length="0">
      <dxf>
        <font>
          <sz val="10"/>
          <color rgb="FFFF0000"/>
          <name val="Times New Roman"/>
          <scheme val="none"/>
        </font>
      </dxf>
    </rfmt>
    <rfmt sheetId="2" sqref="MS167" start="0" length="0">
      <dxf>
        <font>
          <sz val="10"/>
          <color rgb="FFFF0000"/>
          <name val="Times New Roman"/>
          <scheme val="none"/>
        </font>
      </dxf>
    </rfmt>
    <rfmt sheetId="2" sqref="MT167" start="0" length="0">
      <dxf>
        <font>
          <sz val="10"/>
          <color rgb="FFFF0000"/>
          <name val="Times New Roman"/>
          <scheme val="none"/>
        </font>
      </dxf>
    </rfmt>
    <rfmt sheetId="2" sqref="MU167" start="0" length="0">
      <dxf>
        <font>
          <sz val="10"/>
          <color rgb="FFFF0000"/>
          <name val="Times New Roman"/>
          <scheme val="none"/>
        </font>
      </dxf>
    </rfmt>
    <rfmt sheetId="2" sqref="MV167" start="0" length="0">
      <dxf>
        <font>
          <sz val="10"/>
          <color rgb="FFFF0000"/>
          <name val="Times New Roman"/>
          <scheme val="none"/>
        </font>
      </dxf>
    </rfmt>
    <rfmt sheetId="2" sqref="MW167" start="0" length="0">
      <dxf>
        <font>
          <sz val="10"/>
          <color rgb="FFFF0000"/>
          <name val="Times New Roman"/>
          <scheme val="none"/>
        </font>
      </dxf>
    </rfmt>
    <rfmt sheetId="2" sqref="MX167" start="0" length="0">
      <dxf>
        <font>
          <sz val="10"/>
          <color rgb="FFFF0000"/>
          <name val="Times New Roman"/>
          <scheme val="none"/>
        </font>
      </dxf>
    </rfmt>
    <rfmt sheetId="2" sqref="MY167" start="0" length="0">
      <dxf>
        <font>
          <sz val="10"/>
          <color rgb="FFFF0000"/>
          <name val="Times New Roman"/>
          <scheme val="none"/>
        </font>
      </dxf>
    </rfmt>
    <rfmt sheetId="2" sqref="MZ167" start="0" length="0">
      <dxf>
        <font>
          <sz val="10"/>
          <color rgb="FFFF0000"/>
          <name val="Times New Roman"/>
          <scheme val="none"/>
        </font>
      </dxf>
    </rfmt>
    <rfmt sheetId="2" sqref="NA167" start="0" length="0">
      <dxf>
        <font>
          <sz val="10"/>
          <color rgb="FFFF0000"/>
          <name val="Times New Roman"/>
          <scheme val="none"/>
        </font>
      </dxf>
    </rfmt>
    <rfmt sheetId="2" sqref="NB167" start="0" length="0">
      <dxf>
        <font>
          <sz val="10"/>
          <color rgb="FFFF0000"/>
          <name val="Times New Roman"/>
          <scheme val="none"/>
        </font>
      </dxf>
    </rfmt>
    <rfmt sheetId="2" sqref="NC167" start="0" length="0">
      <dxf>
        <font>
          <sz val="10"/>
          <color rgb="FFFF0000"/>
          <name val="Times New Roman"/>
          <scheme val="none"/>
        </font>
      </dxf>
    </rfmt>
    <rfmt sheetId="2" sqref="ND167" start="0" length="0">
      <dxf>
        <font>
          <sz val="10"/>
          <color rgb="FFFF0000"/>
          <name val="Times New Roman"/>
          <scheme val="none"/>
        </font>
      </dxf>
    </rfmt>
    <rfmt sheetId="2" sqref="NE167" start="0" length="0">
      <dxf>
        <font>
          <sz val="10"/>
          <color rgb="FFFF0000"/>
          <name val="Times New Roman"/>
          <scheme val="none"/>
        </font>
      </dxf>
    </rfmt>
    <rfmt sheetId="2" sqref="NF167" start="0" length="0">
      <dxf>
        <font>
          <sz val="10"/>
          <color rgb="FFFF0000"/>
          <name val="Times New Roman"/>
          <scheme val="none"/>
        </font>
      </dxf>
    </rfmt>
    <rfmt sheetId="2" sqref="NG167" start="0" length="0">
      <dxf>
        <font>
          <sz val="10"/>
          <color rgb="FFFF0000"/>
          <name val="Times New Roman"/>
          <scheme val="none"/>
        </font>
      </dxf>
    </rfmt>
    <rfmt sheetId="2" sqref="NH167" start="0" length="0">
      <dxf>
        <font>
          <sz val="10"/>
          <color rgb="FFFF0000"/>
          <name val="Times New Roman"/>
          <scheme val="none"/>
        </font>
      </dxf>
    </rfmt>
    <rfmt sheetId="2" sqref="NI167" start="0" length="0">
      <dxf>
        <font>
          <sz val="10"/>
          <color rgb="FFFF0000"/>
          <name val="Times New Roman"/>
          <scheme val="none"/>
        </font>
      </dxf>
    </rfmt>
    <rfmt sheetId="2" sqref="NJ167" start="0" length="0">
      <dxf>
        <font>
          <sz val="10"/>
          <color rgb="FFFF0000"/>
          <name val="Times New Roman"/>
          <scheme val="none"/>
        </font>
      </dxf>
    </rfmt>
    <rfmt sheetId="2" sqref="NK167" start="0" length="0">
      <dxf>
        <font>
          <sz val="10"/>
          <color rgb="FFFF0000"/>
          <name val="Times New Roman"/>
          <scheme val="none"/>
        </font>
      </dxf>
    </rfmt>
    <rfmt sheetId="2" sqref="NL167" start="0" length="0">
      <dxf>
        <font>
          <sz val="10"/>
          <color rgb="FFFF0000"/>
          <name val="Times New Roman"/>
          <scheme val="none"/>
        </font>
      </dxf>
    </rfmt>
    <rfmt sheetId="2" sqref="NM167" start="0" length="0">
      <dxf>
        <font>
          <sz val="10"/>
          <color rgb="FFFF0000"/>
          <name val="Times New Roman"/>
          <scheme val="none"/>
        </font>
      </dxf>
    </rfmt>
    <rfmt sheetId="2" sqref="NN167" start="0" length="0">
      <dxf>
        <font>
          <sz val="10"/>
          <color rgb="FFFF0000"/>
          <name val="Times New Roman"/>
          <scheme val="none"/>
        </font>
      </dxf>
    </rfmt>
    <rfmt sheetId="2" sqref="NO167" start="0" length="0">
      <dxf>
        <font>
          <sz val="10"/>
          <color rgb="FFFF0000"/>
          <name val="Times New Roman"/>
          <scheme val="none"/>
        </font>
      </dxf>
    </rfmt>
    <rfmt sheetId="2" sqref="NP167" start="0" length="0">
      <dxf>
        <font>
          <sz val="10"/>
          <color rgb="FFFF0000"/>
          <name val="Times New Roman"/>
          <scheme val="none"/>
        </font>
      </dxf>
    </rfmt>
    <rfmt sheetId="2" sqref="NQ167" start="0" length="0">
      <dxf>
        <font>
          <sz val="10"/>
          <color rgb="FFFF0000"/>
          <name val="Times New Roman"/>
          <scheme val="none"/>
        </font>
      </dxf>
    </rfmt>
    <rfmt sheetId="2" sqref="NR167" start="0" length="0">
      <dxf>
        <font>
          <sz val="10"/>
          <color rgb="FFFF0000"/>
          <name val="Times New Roman"/>
          <scheme val="none"/>
        </font>
      </dxf>
    </rfmt>
    <rfmt sheetId="2" sqref="NS167" start="0" length="0">
      <dxf>
        <font>
          <sz val="10"/>
          <color rgb="FFFF0000"/>
          <name val="Times New Roman"/>
          <scheme val="none"/>
        </font>
      </dxf>
    </rfmt>
    <rfmt sheetId="2" sqref="NT167" start="0" length="0">
      <dxf>
        <font>
          <sz val="10"/>
          <color rgb="FFFF0000"/>
          <name val="Times New Roman"/>
          <scheme val="none"/>
        </font>
      </dxf>
    </rfmt>
    <rfmt sheetId="2" sqref="NU167" start="0" length="0">
      <dxf>
        <font>
          <sz val="10"/>
          <color rgb="FFFF0000"/>
          <name val="Times New Roman"/>
          <scheme val="none"/>
        </font>
      </dxf>
    </rfmt>
    <rfmt sheetId="2" sqref="NV167" start="0" length="0">
      <dxf>
        <font>
          <sz val="10"/>
          <color rgb="FFFF0000"/>
          <name val="Times New Roman"/>
          <scheme val="none"/>
        </font>
      </dxf>
    </rfmt>
    <rfmt sheetId="2" sqref="NW167" start="0" length="0">
      <dxf>
        <font>
          <sz val="10"/>
          <color rgb="FFFF0000"/>
          <name val="Times New Roman"/>
          <scheme val="none"/>
        </font>
      </dxf>
    </rfmt>
    <rfmt sheetId="2" sqref="NX167" start="0" length="0">
      <dxf>
        <font>
          <sz val="10"/>
          <color rgb="FFFF0000"/>
          <name val="Times New Roman"/>
          <scheme val="none"/>
        </font>
      </dxf>
    </rfmt>
    <rfmt sheetId="2" sqref="NY167" start="0" length="0">
      <dxf>
        <font>
          <sz val="10"/>
          <color rgb="FFFF0000"/>
          <name val="Times New Roman"/>
          <scheme val="none"/>
        </font>
      </dxf>
    </rfmt>
    <rfmt sheetId="2" sqref="NZ167" start="0" length="0">
      <dxf>
        <font>
          <sz val="10"/>
          <color rgb="FFFF0000"/>
          <name val="Times New Roman"/>
          <scheme val="none"/>
        </font>
      </dxf>
    </rfmt>
    <rfmt sheetId="2" sqref="OA167" start="0" length="0">
      <dxf>
        <font>
          <sz val="10"/>
          <color rgb="FFFF0000"/>
          <name val="Times New Roman"/>
          <scheme val="none"/>
        </font>
      </dxf>
    </rfmt>
    <rfmt sheetId="2" sqref="OB167" start="0" length="0">
      <dxf>
        <font>
          <sz val="10"/>
          <color rgb="FFFF0000"/>
          <name val="Times New Roman"/>
          <scheme val="none"/>
        </font>
      </dxf>
    </rfmt>
    <rfmt sheetId="2" sqref="OC167" start="0" length="0">
      <dxf>
        <font>
          <sz val="10"/>
          <color rgb="FFFF0000"/>
          <name val="Times New Roman"/>
          <scheme val="none"/>
        </font>
      </dxf>
    </rfmt>
    <rfmt sheetId="2" sqref="OD167" start="0" length="0">
      <dxf>
        <font>
          <sz val="10"/>
          <color rgb="FFFF0000"/>
          <name val="Times New Roman"/>
          <scheme val="none"/>
        </font>
      </dxf>
    </rfmt>
    <rfmt sheetId="2" sqref="OE167" start="0" length="0">
      <dxf>
        <font>
          <sz val="10"/>
          <color rgb="FFFF0000"/>
          <name val="Times New Roman"/>
          <scheme val="none"/>
        </font>
      </dxf>
    </rfmt>
    <rfmt sheetId="2" sqref="OF167" start="0" length="0">
      <dxf>
        <font>
          <sz val="10"/>
          <color rgb="FFFF0000"/>
          <name val="Times New Roman"/>
          <scheme val="none"/>
        </font>
      </dxf>
    </rfmt>
    <rfmt sheetId="2" sqref="OG167" start="0" length="0">
      <dxf>
        <font>
          <sz val="10"/>
          <color rgb="FFFF0000"/>
          <name val="Times New Roman"/>
          <scheme val="none"/>
        </font>
      </dxf>
    </rfmt>
    <rfmt sheetId="2" sqref="OH167" start="0" length="0">
      <dxf>
        <font>
          <sz val="10"/>
          <color rgb="FFFF0000"/>
          <name val="Times New Roman"/>
          <scheme val="none"/>
        </font>
      </dxf>
    </rfmt>
    <rfmt sheetId="2" sqref="OI167" start="0" length="0">
      <dxf>
        <font>
          <sz val="10"/>
          <color rgb="FFFF0000"/>
          <name val="Times New Roman"/>
          <scheme val="none"/>
        </font>
      </dxf>
    </rfmt>
    <rfmt sheetId="2" sqref="OJ167" start="0" length="0">
      <dxf>
        <font>
          <sz val="10"/>
          <color rgb="FFFF0000"/>
          <name val="Times New Roman"/>
          <scheme val="none"/>
        </font>
      </dxf>
    </rfmt>
    <rfmt sheetId="2" sqref="OK167" start="0" length="0">
      <dxf>
        <font>
          <sz val="10"/>
          <color rgb="FFFF0000"/>
          <name val="Times New Roman"/>
          <scheme val="none"/>
        </font>
      </dxf>
    </rfmt>
    <rfmt sheetId="2" sqref="OL167" start="0" length="0">
      <dxf>
        <font>
          <sz val="10"/>
          <color rgb="FFFF0000"/>
          <name val="Times New Roman"/>
          <scheme val="none"/>
        </font>
      </dxf>
    </rfmt>
    <rfmt sheetId="2" sqref="OM167" start="0" length="0">
      <dxf>
        <font>
          <sz val="10"/>
          <color rgb="FFFF0000"/>
          <name val="Times New Roman"/>
          <scheme val="none"/>
        </font>
      </dxf>
    </rfmt>
    <rfmt sheetId="2" sqref="ON167" start="0" length="0">
      <dxf>
        <font>
          <sz val="10"/>
          <color rgb="FFFF0000"/>
          <name val="Times New Roman"/>
          <scheme val="none"/>
        </font>
      </dxf>
    </rfmt>
    <rfmt sheetId="2" sqref="OO167" start="0" length="0">
      <dxf>
        <font>
          <sz val="10"/>
          <color rgb="FFFF0000"/>
          <name val="Times New Roman"/>
          <scheme val="none"/>
        </font>
      </dxf>
    </rfmt>
    <rfmt sheetId="2" sqref="OP167" start="0" length="0">
      <dxf>
        <font>
          <sz val="10"/>
          <color rgb="FFFF0000"/>
          <name val="Times New Roman"/>
          <scheme val="none"/>
        </font>
      </dxf>
    </rfmt>
    <rfmt sheetId="2" sqref="OQ167" start="0" length="0">
      <dxf>
        <font>
          <sz val="10"/>
          <color rgb="FFFF0000"/>
          <name val="Times New Roman"/>
          <scheme val="none"/>
        </font>
      </dxf>
    </rfmt>
    <rfmt sheetId="2" sqref="OR167" start="0" length="0">
      <dxf>
        <font>
          <sz val="10"/>
          <color rgb="FFFF0000"/>
          <name val="Times New Roman"/>
          <scheme val="none"/>
        </font>
      </dxf>
    </rfmt>
    <rfmt sheetId="2" sqref="OS167" start="0" length="0">
      <dxf>
        <font>
          <sz val="10"/>
          <color rgb="FFFF0000"/>
          <name val="Times New Roman"/>
          <scheme val="none"/>
        </font>
      </dxf>
    </rfmt>
    <rfmt sheetId="2" sqref="OT167" start="0" length="0">
      <dxf>
        <font>
          <sz val="10"/>
          <color rgb="FFFF0000"/>
          <name val="Times New Roman"/>
          <scheme val="none"/>
        </font>
      </dxf>
    </rfmt>
    <rfmt sheetId="2" sqref="OU167" start="0" length="0">
      <dxf>
        <font>
          <sz val="10"/>
          <color rgb="FFFF0000"/>
          <name val="Times New Roman"/>
          <scheme val="none"/>
        </font>
      </dxf>
    </rfmt>
    <rfmt sheetId="2" sqref="OV167" start="0" length="0">
      <dxf>
        <font>
          <sz val="10"/>
          <color rgb="FFFF0000"/>
          <name val="Times New Roman"/>
          <scheme val="none"/>
        </font>
      </dxf>
    </rfmt>
    <rfmt sheetId="2" sqref="OW167" start="0" length="0">
      <dxf>
        <font>
          <sz val="10"/>
          <color rgb="FFFF0000"/>
          <name val="Times New Roman"/>
          <scheme val="none"/>
        </font>
      </dxf>
    </rfmt>
    <rfmt sheetId="2" sqref="OX167" start="0" length="0">
      <dxf>
        <font>
          <sz val="10"/>
          <color rgb="FFFF0000"/>
          <name val="Times New Roman"/>
          <scheme val="none"/>
        </font>
      </dxf>
    </rfmt>
    <rfmt sheetId="2" sqref="OY167" start="0" length="0">
      <dxf>
        <font>
          <sz val="10"/>
          <color rgb="FFFF0000"/>
          <name val="Times New Roman"/>
          <scheme val="none"/>
        </font>
      </dxf>
    </rfmt>
    <rfmt sheetId="2" sqref="OZ167" start="0" length="0">
      <dxf>
        <font>
          <sz val="10"/>
          <color rgb="FFFF0000"/>
          <name val="Times New Roman"/>
          <scheme val="none"/>
        </font>
      </dxf>
    </rfmt>
    <rfmt sheetId="2" sqref="PA167" start="0" length="0">
      <dxf>
        <font>
          <sz val="10"/>
          <color rgb="FFFF0000"/>
          <name val="Times New Roman"/>
          <scheme val="none"/>
        </font>
      </dxf>
    </rfmt>
    <rfmt sheetId="2" sqref="PB167" start="0" length="0">
      <dxf>
        <font>
          <sz val="10"/>
          <color rgb="FFFF0000"/>
          <name val="Times New Roman"/>
          <scheme val="none"/>
        </font>
      </dxf>
    </rfmt>
    <rfmt sheetId="2" sqref="PC167" start="0" length="0">
      <dxf>
        <font>
          <sz val="10"/>
          <color rgb="FFFF0000"/>
          <name val="Times New Roman"/>
          <scheme val="none"/>
        </font>
      </dxf>
    </rfmt>
    <rfmt sheetId="2" sqref="PD167" start="0" length="0">
      <dxf>
        <font>
          <sz val="10"/>
          <color rgb="FFFF0000"/>
          <name val="Times New Roman"/>
          <scheme val="none"/>
        </font>
      </dxf>
    </rfmt>
    <rfmt sheetId="2" sqref="PE167" start="0" length="0">
      <dxf>
        <font>
          <sz val="10"/>
          <color rgb="FFFF0000"/>
          <name val="Times New Roman"/>
          <scheme val="none"/>
        </font>
      </dxf>
    </rfmt>
    <rfmt sheetId="2" sqref="PF167" start="0" length="0">
      <dxf>
        <font>
          <sz val="10"/>
          <color rgb="FFFF0000"/>
          <name val="Times New Roman"/>
          <scheme val="none"/>
        </font>
      </dxf>
    </rfmt>
    <rfmt sheetId="2" sqref="PG167" start="0" length="0">
      <dxf>
        <font>
          <sz val="10"/>
          <color rgb="FFFF0000"/>
          <name val="Times New Roman"/>
          <scheme val="none"/>
        </font>
      </dxf>
    </rfmt>
    <rfmt sheetId="2" sqref="PH167" start="0" length="0">
      <dxf>
        <font>
          <sz val="10"/>
          <color rgb="FFFF0000"/>
          <name val="Times New Roman"/>
          <scheme val="none"/>
        </font>
      </dxf>
    </rfmt>
    <rfmt sheetId="2" sqref="PI167" start="0" length="0">
      <dxf>
        <font>
          <sz val="10"/>
          <color rgb="FFFF0000"/>
          <name val="Times New Roman"/>
          <scheme val="none"/>
        </font>
      </dxf>
    </rfmt>
    <rfmt sheetId="2" sqref="PJ167" start="0" length="0">
      <dxf>
        <font>
          <sz val="10"/>
          <color rgb="FFFF0000"/>
          <name val="Times New Roman"/>
          <scheme val="none"/>
        </font>
      </dxf>
    </rfmt>
    <rfmt sheetId="2" sqref="PK167" start="0" length="0">
      <dxf>
        <font>
          <sz val="10"/>
          <color rgb="FFFF0000"/>
          <name val="Times New Roman"/>
          <scheme val="none"/>
        </font>
      </dxf>
    </rfmt>
    <rfmt sheetId="2" sqref="PL167" start="0" length="0">
      <dxf>
        <font>
          <sz val="10"/>
          <color rgb="FFFF0000"/>
          <name val="Times New Roman"/>
          <scheme val="none"/>
        </font>
      </dxf>
    </rfmt>
    <rfmt sheetId="2" sqref="PM167" start="0" length="0">
      <dxf>
        <font>
          <sz val="10"/>
          <color rgb="FFFF0000"/>
          <name val="Times New Roman"/>
          <scheme val="none"/>
        </font>
      </dxf>
    </rfmt>
    <rfmt sheetId="2" sqref="PN167" start="0" length="0">
      <dxf>
        <font>
          <sz val="10"/>
          <color rgb="FFFF0000"/>
          <name val="Times New Roman"/>
          <scheme val="none"/>
        </font>
      </dxf>
    </rfmt>
    <rfmt sheetId="2" sqref="PO167" start="0" length="0">
      <dxf>
        <font>
          <sz val="10"/>
          <color rgb="FFFF0000"/>
          <name val="Times New Roman"/>
          <scheme val="none"/>
        </font>
      </dxf>
    </rfmt>
    <rfmt sheetId="2" sqref="PP167" start="0" length="0">
      <dxf>
        <font>
          <sz val="10"/>
          <color rgb="FFFF0000"/>
          <name val="Times New Roman"/>
          <scheme val="none"/>
        </font>
      </dxf>
    </rfmt>
    <rfmt sheetId="2" sqref="PQ167" start="0" length="0">
      <dxf>
        <font>
          <sz val="10"/>
          <color rgb="FFFF0000"/>
          <name val="Times New Roman"/>
          <scheme val="none"/>
        </font>
      </dxf>
    </rfmt>
    <rfmt sheetId="2" sqref="PR167" start="0" length="0">
      <dxf>
        <font>
          <sz val="10"/>
          <color rgb="FFFF0000"/>
          <name val="Times New Roman"/>
          <scheme val="none"/>
        </font>
      </dxf>
    </rfmt>
    <rfmt sheetId="2" sqref="PS167" start="0" length="0">
      <dxf>
        <font>
          <sz val="10"/>
          <color rgb="FFFF0000"/>
          <name val="Times New Roman"/>
          <scheme val="none"/>
        </font>
      </dxf>
    </rfmt>
    <rfmt sheetId="2" sqref="PT167" start="0" length="0">
      <dxf>
        <font>
          <sz val="10"/>
          <color rgb="FFFF0000"/>
          <name val="Times New Roman"/>
          <scheme val="none"/>
        </font>
      </dxf>
    </rfmt>
    <rfmt sheetId="2" sqref="PU167" start="0" length="0">
      <dxf>
        <font>
          <sz val="10"/>
          <color rgb="FFFF0000"/>
          <name val="Times New Roman"/>
          <scheme val="none"/>
        </font>
      </dxf>
    </rfmt>
    <rfmt sheetId="2" sqref="PV167" start="0" length="0">
      <dxf>
        <font>
          <sz val="10"/>
          <color rgb="FFFF0000"/>
          <name val="Times New Roman"/>
          <scheme val="none"/>
        </font>
      </dxf>
    </rfmt>
    <rfmt sheetId="2" sqref="PW167" start="0" length="0">
      <dxf>
        <font>
          <sz val="10"/>
          <color rgb="FFFF0000"/>
          <name val="Times New Roman"/>
          <scheme val="none"/>
        </font>
      </dxf>
    </rfmt>
    <rfmt sheetId="2" sqref="PX167" start="0" length="0">
      <dxf>
        <font>
          <sz val="10"/>
          <color rgb="FFFF0000"/>
          <name val="Times New Roman"/>
          <scheme val="none"/>
        </font>
      </dxf>
    </rfmt>
    <rfmt sheetId="2" sqref="PY167" start="0" length="0">
      <dxf>
        <font>
          <sz val="10"/>
          <color rgb="FFFF0000"/>
          <name val="Times New Roman"/>
          <scheme val="none"/>
        </font>
      </dxf>
    </rfmt>
    <rfmt sheetId="2" sqref="PZ167" start="0" length="0">
      <dxf>
        <font>
          <sz val="10"/>
          <color rgb="FFFF0000"/>
          <name val="Times New Roman"/>
          <scheme val="none"/>
        </font>
      </dxf>
    </rfmt>
    <rfmt sheetId="2" sqref="QA167" start="0" length="0">
      <dxf>
        <font>
          <sz val="10"/>
          <color rgb="FFFF0000"/>
          <name val="Times New Roman"/>
          <scheme val="none"/>
        </font>
      </dxf>
    </rfmt>
    <rfmt sheetId="2" sqref="QB167" start="0" length="0">
      <dxf>
        <font>
          <sz val="10"/>
          <color rgb="FFFF0000"/>
          <name val="Times New Roman"/>
          <scheme val="none"/>
        </font>
      </dxf>
    </rfmt>
    <rfmt sheetId="2" sqref="QC167" start="0" length="0">
      <dxf>
        <font>
          <sz val="10"/>
          <color rgb="FFFF0000"/>
          <name val="Times New Roman"/>
          <scheme val="none"/>
        </font>
      </dxf>
    </rfmt>
    <rfmt sheetId="2" sqref="QD167" start="0" length="0">
      <dxf>
        <font>
          <sz val="10"/>
          <color rgb="FFFF0000"/>
          <name val="Times New Roman"/>
          <scheme val="none"/>
        </font>
      </dxf>
    </rfmt>
    <rfmt sheetId="2" sqref="QE167" start="0" length="0">
      <dxf>
        <font>
          <sz val="10"/>
          <color rgb="FFFF0000"/>
          <name val="Times New Roman"/>
          <scheme val="none"/>
        </font>
      </dxf>
    </rfmt>
    <rfmt sheetId="2" sqref="QF167" start="0" length="0">
      <dxf>
        <font>
          <sz val="10"/>
          <color rgb="FFFF0000"/>
          <name val="Times New Roman"/>
          <scheme val="none"/>
        </font>
      </dxf>
    </rfmt>
    <rfmt sheetId="2" sqref="QG167" start="0" length="0">
      <dxf>
        <font>
          <sz val="10"/>
          <color rgb="FFFF0000"/>
          <name val="Times New Roman"/>
          <scheme val="none"/>
        </font>
      </dxf>
    </rfmt>
    <rfmt sheetId="2" sqref="QH167" start="0" length="0">
      <dxf>
        <font>
          <sz val="10"/>
          <color rgb="FFFF0000"/>
          <name val="Times New Roman"/>
          <scheme val="none"/>
        </font>
      </dxf>
    </rfmt>
    <rfmt sheetId="2" sqref="QI167" start="0" length="0">
      <dxf>
        <font>
          <sz val="10"/>
          <color rgb="FFFF0000"/>
          <name val="Times New Roman"/>
          <scheme val="none"/>
        </font>
      </dxf>
    </rfmt>
    <rfmt sheetId="2" sqref="QJ167" start="0" length="0">
      <dxf>
        <font>
          <sz val="10"/>
          <color rgb="FFFF0000"/>
          <name val="Times New Roman"/>
          <scheme val="none"/>
        </font>
      </dxf>
    </rfmt>
    <rfmt sheetId="2" sqref="QK167" start="0" length="0">
      <dxf>
        <font>
          <sz val="10"/>
          <color rgb="FFFF0000"/>
          <name val="Times New Roman"/>
          <scheme val="none"/>
        </font>
      </dxf>
    </rfmt>
    <rfmt sheetId="2" sqref="QL167" start="0" length="0">
      <dxf>
        <font>
          <sz val="10"/>
          <color rgb="FFFF0000"/>
          <name val="Times New Roman"/>
          <scheme val="none"/>
        </font>
      </dxf>
    </rfmt>
    <rfmt sheetId="2" sqref="QM167" start="0" length="0">
      <dxf>
        <font>
          <sz val="10"/>
          <color rgb="FFFF0000"/>
          <name val="Times New Roman"/>
          <scheme val="none"/>
        </font>
      </dxf>
    </rfmt>
    <rfmt sheetId="2" sqref="QN167" start="0" length="0">
      <dxf>
        <font>
          <sz val="10"/>
          <color rgb="FFFF0000"/>
          <name val="Times New Roman"/>
          <scheme val="none"/>
        </font>
      </dxf>
    </rfmt>
    <rfmt sheetId="2" sqref="QO167" start="0" length="0">
      <dxf>
        <font>
          <sz val="10"/>
          <color rgb="FFFF0000"/>
          <name val="Times New Roman"/>
          <scheme val="none"/>
        </font>
      </dxf>
    </rfmt>
    <rfmt sheetId="2" sqref="QP167" start="0" length="0">
      <dxf>
        <font>
          <sz val="10"/>
          <color rgb="FFFF0000"/>
          <name val="Times New Roman"/>
          <scheme val="none"/>
        </font>
      </dxf>
    </rfmt>
    <rfmt sheetId="2" sqref="QQ167" start="0" length="0">
      <dxf>
        <font>
          <sz val="10"/>
          <color rgb="FFFF0000"/>
          <name val="Times New Roman"/>
          <scheme val="none"/>
        </font>
      </dxf>
    </rfmt>
    <rfmt sheetId="2" sqref="QR167" start="0" length="0">
      <dxf>
        <font>
          <sz val="10"/>
          <color rgb="FFFF0000"/>
          <name val="Times New Roman"/>
          <scheme val="none"/>
        </font>
      </dxf>
    </rfmt>
    <rfmt sheetId="2" sqref="QS167" start="0" length="0">
      <dxf>
        <font>
          <sz val="10"/>
          <color rgb="FFFF0000"/>
          <name val="Times New Roman"/>
          <scheme val="none"/>
        </font>
      </dxf>
    </rfmt>
    <rfmt sheetId="2" sqref="QT167" start="0" length="0">
      <dxf>
        <font>
          <sz val="10"/>
          <color rgb="FFFF0000"/>
          <name val="Times New Roman"/>
          <scheme val="none"/>
        </font>
      </dxf>
    </rfmt>
    <rfmt sheetId="2" sqref="QU167" start="0" length="0">
      <dxf>
        <font>
          <sz val="10"/>
          <color rgb="FFFF0000"/>
          <name val="Times New Roman"/>
          <scheme val="none"/>
        </font>
      </dxf>
    </rfmt>
    <rfmt sheetId="2" sqref="QV167" start="0" length="0">
      <dxf>
        <font>
          <sz val="10"/>
          <color rgb="FFFF0000"/>
          <name val="Times New Roman"/>
          <scheme val="none"/>
        </font>
      </dxf>
    </rfmt>
    <rfmt sheetId="2" sqref="QW167" start="0" length="0">
      <dxf>
        <font>
          <sz val="10"/>
          <color rgb="FFFF0000"/>
          <name val="Times New Roman"/>
          <scheme val="none"/>
        </font>
      </dxf>
    </rfmt>
    <rfmt sheetId="2" sqref="QX167" start="0" length="0">
      <dxf>
        <font>
          <sz val="10"/>
          <color rgb="FFFF0000"/>
          <name val="Times New Roman"/>
          <scheme val="none"/>
        </font>
      </dxf>
    </rfmt>
    <rfmt sheetId="2" sqref="QY167" start="0" length="0">
      <dxf>
        <font>
          <sz val="10"/>
          <color rgb="FFFF0000"/>
          <name val="Times New Roman"/>
          <scheme val="none"/>
        </font>
      </dxf>
    </rfmt>
    <rfmt sheetId="2" sqref="QZ167" start="0" length="0">
      <dxf>
        <font>
          <sz val="10"/>
          <color rgb="FFFF0000"/>
          <name val="Times New Roman"/>
          <scheme val="none"/>
        </font>
      </dxf>
    </rfmt>
    <rfmt sheetId="2" sqref="RA167" start="0" length="0">
      <dxf>
        <font>
          <sz val="10"/>
          <color rgb="FFFF0000"/>
          <name val="Times New Roman"/>
          <scheme val="none"/>
        </font>
      </dxf>
    </rfmt>
    <rfmt sheetId="2" sqref="RB167" start="0" length="0">
      <dxf>
        <font>
          <sz val="10"/>
          <color rgb="FFFF0000"/>
          <name val="Times New Roman"/>
          <scheme val="none"/>
        </font>
      </dxf>
    </rfmt>
    <rfmt sheetId="2" sqref="RC167" start="0" length="0">
      <dxf>
        <font>
          <sz val="10"/>
          <color rgb="FFFF0000"/>
          <name val="Times New Roman"/>
          <scheme val="none"/>
        </font>
      </dxf>
    </rfmt>
    <rfmt sheetId="2" sqref="RD167" start="0" length="0">
      <dxf>
        <font>
          <sz val="10"/>
          <color rgb="FFFF0000"/>
          <name val="Times New Roman"/>
          <scheme val="none"/>
        </font>
      </dxf>
    </rfmt>
    <rfmt sheetId="2" sqref="RE167" start="0" length="0">
      <dxf>
        <font>
          <sz val="10"/>
          <color rgb="FFFF0000"/>
          <name val="Times New Roman"/>
          <scheme val="none"/>
        </font>
      </dxf>
    </rfmt>
    <rfmt sheetId="2" sqref="RF167" start="0" length="0">
      <dxf>
        <font>
          <sz val="10"/>
          <color rgb="FFFF0000"/>
          <name val="Times New Roman"/>
          <scheme val="none"/>
        </font>
      </dxf>
    </rfmt>
    <rfmt sheetId="2" sqref="RG167" start="0" length="0">
      <dxf>
        <font>
          <sz val="10"/>
          <color rgb="FFFF0000"/>
          <name val="Times New Roman"/>
          <scheme val="none"/>
        </font>
      </dxf>
    </rfmt>
    <rfmt sheetId="2" sqref="RH167" start="0" length="0">
      <dxf>
        <font>
          <sz val="10"/>
          <color rgb="FFFF0000"/>
          <name val="Times New Roman"/>
          <scheme val="none"/>
        </font>
      </dxf>
    </rfmt>
    <rfmt sheetId="2" sqref="RI167" start="0" length="0">
      <dxf>
        <font>
          <sz val="10"/>
          <color rgb="FFFF0000"/>
          <name val="Times New Roman"/>
          <scheme val="none"/>
        </font>
      </dxf>
    </rfmt>
    <rfmt sheetId="2" sqref="RJ167" start="0" length="0">
      <dxf>
        <font>
          <sz val="10"/>
          <color rgb="FFFF0000"/>
          <name val="Times New Roman"/>
          <scheme val="none"/>
        </font>
      </dxf>
    </rfmt>
    <rfmt sheetId="2" sqref="RK167" start="0" length="0">
      <dxf>
        <font>
          <sz val="10"/>
          <color rgb="FFFF0000"/>
          <name val="Times New Roman"/>
          <scheme val="none"/>
        </font>
      </dxf>
    </rfmt>
    <rfmt sheetId="2" sqref="RL167" start="0" length="0">
      <dxf>
        <font>
          <sz val="10"/>
          <color rgb="FFFF0000"/>
          <name val="Times New Roman"/>
          <scheme val="none"/>
        </font>
      </dxf>
    </rfmt>
    <rfmt sheetId="2" sqref="RM167" start="0" length="0">
      <dxf>
        <font>
          <sz val="10"/>
          <color rgb="FFFF0000"/>
          <name val="Times New Roman"/>
          <scheme val="none"/>
        </font>
      </dxf>
    </rfmt>
    <rfmt sheetId="2" sqref="RN167" start="0" length="0">
      <dxf>
        <font>
          <sz val="10"/>
          <color rgb="FFFF0000"/>
          <name val="Times New Roman"/>
          <scheme val="none"/>
        </font>
      </dxf>
    </rfmt>
    <rfmt sheetId="2" sqref="RO167" start="0" length="0">
      <dxf>
        <font>
          <sz val="10"/>
          <color rgb="FFFF0000"/>
          <name val="Times New Roman"/>
          <scheme val="none"/>
        </font>
      </dxf>
    </rfmt>
    <rfmt sheetId="2" sqref="RP167" start="0" length="0">
      <dxf>
        <font>
          <sz val="10"/>
          <color rgb="FFFF0000"/>
          <name val="Times New Roman"/>
          <scheme val="none"/>
        </font>
      </dxf>
    </rfmt>
    <rfmt sheetId="2" sqref="RQ167" start="0" length="0">
      <dxf>
        <font>
          <sz val="10"/>
          <color rgb="FFFF0000"/>
          <name val="Times New Roman"/>
          <scheme val="none"/>
        </font>
      </dxf>
    </rfmt>
    <rfmt sheetId="2" sqref="RR167" start="0" length="0">
      <dxf>
        <font>
          <sz val="10"/>
          <color rgb="FFFF0000"/>
          <name val="Times New Roman"/>
          <scheme val="none"/>
        </font>
      </dxf>
    </rfmt>
    <rfmt sheetId="2" sqref="RS167" start="0" length="0">
      <dxf>
        <font>
          <sz val="10"/>
          <color rgb="FFFF0000"/>
          <name val="Times New Roman"/>
          <scheme val="none"/>
        </font>
      </dxf>
    </rfmt>
    <rfmt sheetId="2" sqref="RT167" start="0" length="0">
      <dxf>
        <font>
          <sz val="10"/>
          <color rgb="FFFF0000"/>
          <name val="Times New Roman"/>
          <scheme val="none"/>
        </font>
      </dxf>
    </rfmt>
    <rfmt sheetId="2" sqref="RU167" start="0" length="0">
      <dxf>
        <font>
          <sz val="10"/>
          <color rgb="FFFF0000"/>
          <name val="Times New Roman"/>
          <scheme val="none"/>
        </font>
      </dxf>
    </rfmt>
    <rfmt sheetId="2" sqref="RV167" start="0" length="0">
      <dxf>
        <font>
          <sz val="10"/>
          <color rgb="FFFF0000"/>
          <name val="Times New Roman"/>
          <scheme val="none"/>
        </font>
      </dxf>
    </rfmt>
    <rfmt sheetId="2" sqref="RW167" start="0" length="0">
      <dxf>
        <font>
          <sz val="10"/>
          <color rgb="FFFF0000"/>
          <name val="Times New Roman"/>
          <scheme val="none"/>
        </font>
      </dxf>
    </rfmt>
    <rfmt sheetId="2" sqref="RX167" start="0" length="0">
      <dxf>
        <font>
          <sz val="10"/>
          <color rgb="FFFF0000"/>
          <name val="Times New Roman"/>
          <scheme val="none"/>
        </font>
      </dxf>
    </rfmt>
    <rfmt sheetId="2" sqref="RY167" start="0" length="0">
      <dxf>
        <font>
          <sz val="10"/>
          <color rgb="FFFF0000"/>
          <name val="Times New Roman"/>
          <scheme val="none"/>
        </font>
      </dxf>
    </rfmt>
    <rfmt sheetId="2" sqref="RZ167" start="0" length="0">
      <dxf>
        <font>
          <sz val="10"/>
          <color rgb="FFFF0000"/>
          <name val="Times New Roman"/>
          <scheme val="none"/>
        </font>
      </dxf>
    </rfmt>
    <rfmt sheetId="2" sqref="SA167" start="0" length="0">
      <dxf>
        <font>
          <sz val="10"/>
          <color rgb="FFFF0000"/>
          <name val="Times New Roman"/>
          <scheme val="none"/>
        </font>
      </dxf>
    </rfmt>
    <rfmt sheetId="2" sqref="SB167" start="0" length="0">
      <dxf>
        <font>
          <sz val="10"/>
          <color rgb="FFFF0000"/>
          <name val="Times New Roman"/>
          <scheme val="none"/>
        </font>
      </dxf>
    </rfmt>
    <rfmt sheetId="2" sqref="SC167" start="0" length="0">
      <dxf>
        <font>
          <sz val="10"/>
          <color rgb="FFFF0000"/>
          <name val="Times New Roman"/>
          <scheme val="none"/>
        </font>
      </dxf>
    </rfmt>
    <rfmt sheetId="2" sqref="SD167" start="0" length="0">
      <dxf>
        <font>
          <sz val="10"/>
          <color rgb="FFFF0000"/>
          <name val="Times New Roman"/>
          <scheme val="none"/>
        </font>
      </dxf>
    </rfmt>
    <rfmt sheetId="2" sqref="SE167" start="0" length="0">
      <dxf>
        <font>
          <sz val="10"/>
          <color rgb="FFFF0000"/>
          <name val="Times New Roman"/>
          <scheme val="none"/>
        </font>
      </dxf>
    </rfmt>
    <rfmt sheetId="2" sqref="SF167" start="0" length="0">
      <dxf>
        <font>
          <sz val="10"/>
          <color rgb="FFFF0000"/>
          <name val="Times New Roman"/>
          <scheme val="none"/>
        </font>
      </dxf>
    </rfmt>
    <rfmt sheetId="2" sqref="SG167" start="0" length="0">
      <dxf>
        <font>
          <sz val="10"/>
          <color rgb="FFFF0000"/>
          <name val="Times New Roman"/>
          <scheme val="none"/>
        </font>
      </dxf>
    </rfmt>
    <rfmt sheetId="2" sqref="SH167" start="0" length="0">
      <dxf>
        <font>
          <sz val="10"/>
          <color rgb="FFFF0000"/>
          <name val="Times New Roman"/>
          <scheme val="none"/>
        </font>
      </dxf>
    </rfmt>
    <rfmt sheetId="2" sqref="SI167" start="0" length="0">
      <dxf>
        <font>
          <sz val="10"/>
          <color rgb="FFFF0000"/>
          <name val="Times New Roman"/>
          <scheme val="none"/>
        </font>
      </dxf>
    </rfmt>
    <rfmt sheetId="2" sqref="SJ167" start="0" length="0">
      <dxf>
        <font>
          <sz val="10"/>
          <color rgb="FFFF0000"/>
          <name val="Times New Roman"/>
          <scheme val="none"/>
        </font>
      </dxf>
    </rfmt>
    <rfmt sheetId="2" sqref="SK167" start="0" length="0">
      <dxf>
        <font>
          <sz val="10"/>
          <color rgb="FFFF0000"/>
          <name val="Times New Roman"/>
          <scheme val="none"/>
        </font>
      </dxf>
    </rfmt>
    <rfmt sheetId="2" sqref="SL167" start="0" length="0">
      <dxf>
        <font>
          <sz val="10"/>
          <color rgb="FFFF0000"/>
          <name val="Times New Roman"/>
          <scheme val="none"/>
        </font>
      </dxf>
    </rfmt>
    <rfmt sheetId="2" sqref="SM167" start="0" length="0">
      <dxf>
        <font>
          <sz val="10"/>
          <color rgb="FFFF0000"/>
          <name val="Times New Roman"/>
          <scheme val="none"/>
        </font>
      </dxf>
    </rfmt>
    <rfmt sheetId="2" sqref="SN167" start="0" length="0">
      <dxf>
        <font>
          <sz val="10"/>
          <color rgb="FFFF0000"/>
          <name val="Times New Roman"/>
          <scheme val="none"/>
        </font>
      </dxf>
    </rfmt>
    <rfmt sheetId="2" sqref="SO167" start="0" length="0">
      <dxf>
        <font>
          <sz val="10"/>
          <color rgb="FFFF0000"/>
          <name val="Times New Roman"/>
          <scheme val="none"/>
        </font>
      </dxf>
    </rfmt>
    <rfmt sheetId="2" sqref="SP167" start="0" length="0">
      <dxf>
        <font>
          <sz val="10"/>
          <color rgb="FFFF0000"/>
          <name val="Times New Roman"/>
          <scheme val="none"/>
        </font>
      </dxf>
    </rfmt>
    <rfmt sheetId="2" sqref="SQ167" start="0" length="0">
      <dxf>
        <font>
          <sz val="10"/>
          <color rgb="FFFF0000"/>
          <name val="Times New Roman"/>
          <scheme val="none"/>
        </font>
      </dxf>
    </rfmt>
    <rfmt sheetId="2" sqref="SR167" start="0" length="0">
      <dxf>
        <font>
          <sz val="10"/>
          <color rgb="FFFF0000"/>
          <name val="Times New Roman"/>
          <scheme val="none"/>
        </font>
      </dxf>
    </rfmt>
    <rfmt sheetId="2" sqref="SS167" start="0" length="0">
      <dxf>
        <font>
          <sz val="10"/>
          <color rgb="FFFF0000"/>
          <name val="Times New Roman"/>
          <scheme val="none"/>
        </font>
      </dxf>
    </rfmt>
    <rfmt sheetId="2" sqref="ST167" start="0" length="0">
      <dxf>
        <font>
          <sz val="10"/>
          <color rgb="FFFF0000"/>
          <name val="Times New Roman"/>
          <scheme val="none"/>
        </font>
      </dxf>
    </rfmt>
    <rfmt sheetId="2" sqref="SU167" start="0" length="0">
      <dxf>
        <font>
          <sz val="10"/>
          <color rgb="FFFF0000"/>
          <name val="Times New Roman"/>
          <scheme val="none"/>
        </font>
      </dxf>
    </rfmt>
    <rfmt sheetId="2" sqref="SV167" start="0" length="0">
      <dxf>
        <font>
          <sz val="10"/>
          <color rgb="FFFF0000"/>
          <name val="Times New Roman"/>
          <scheme val="none"/>
        </font>
      </dxf>
    </rfmt>
    <rfmt sheetId="2" sqref="SW167" start="0" length="0">
      <dxf>
        <font>
          <sz val="10"/>
          <color rgb="FFFF0000"/>
          <name val="Times New Roman"/>
          <scheme val="none"/>
        </font>
      </dxf>
    </rfmt>
    <rfmt sheetId="2" sqref="SX167" start="0" length="0">
      <dxf>
        <font>
          <sz val="10"/>
          <color rgb="FFFF0000"/>
          <name val="Times New Roman"/>
          <scheme val="none"/>
        </font>
      </dxf>
    </rfmt>
    <rfmt sheetId="2" sqref="SY167" start="0" length="0">
      <dxf>
        <font>
          <sz val="10"/>
          <color rgb="FFFF0000"/>
          <name val="Times New Roman"/>
          <scheme val="none"/>
        </font>
      </dxf>
    </rfmt>
    <rfmt sheetId="2" sqref="SZ167" start="0" length="0">
      <dxf>
        <font>
          <sz val="10"/>
          <color rgb="FFFF0000"/>
          <name val="Times New Roman"/>
          <scheme val="none"/>
        </font>
      </dxf>
    </rfmt>
    <rfmt sheetId="2" sqref="TA167" start="0" length="0">
      <dxf>
        <font>
          <sz val="10"/>
          <color rgb="FFFF0000"/>
          <name val="Times New Roman"/>
          <scheme val="none"/>
        </font>
      </dxf>
    </rfmt>
    <rfmt sheetId="2" sqref="TB167" start="0" length="0">
      <dxf>
        <font>
          <sz val="10"/>
          <color rgb="FFFF0000"/>
          <name val="Times New Roman"/>
          <scheme val="none"/>
        </font>
      </dxf>
    </rfmt>
    <rfmt sheetId="2" sqref="TC167" start="0" length="0">
      <dxf>
        <font>
          <sz val="10"/>
          <color rgb="FFFF0000"/>
          <name val="Times New Roman"/>
          <scheme val="none"/>
        </font>
      </dxf>
    </rfmt>
    <rfmt sheetId="2" sqref="TD167" start="0" length="0">
      <dxf>
        <font>
          <sz val="10"/>
          <color rgb="FFFF0000"/>
          <name val="Times New Roman"/>
          <scheme val="none"/>
        </font>
      </dxf>
    </rfmt>
    <rfmt sheetId="2" sqref="TE167" start="0" length="0">
      <dxf>
        <font>
          <sz val="10"/>
          <color rgb="FFFF0000"/>
          <name val="Times New Roman"/>
          <scheme val="none"/>
        </font>
      </dxf>
    </rfmt>
    <rfmt sheetId="2" sqref="TF167" start="0" length="0">
      <dxf>
        <font>
          <sz val="10"/>
          <color rgb="FFFF0000"/>
          <name val="Times New Roman"/>
          <scheme val="none"/>
        </font>
      </dxf>
    </rfmt>
    <rfmt sheetId="2" sqref="TG167" start="0" length="0">
      <dxf>
        <font>
          <sz val="10"/>
          <color rgb="FFFF0000"/>
          <name val="Times New Roman"/>
          <scheme val="none"/>
        </font>
      </dxf>
    </rfmt>
    <rfmt sheetId="2" sqref="TH167" start="0" length="0">
      <dxf>
        <font>
          <sz val="10"/>
          <color rgb="FFFF0000"/>
          <name val="Times New Roman"/>
          <scheme val="none"/>
        </font>
      </dxf>
    </rfmt>
    <rfmt sheetId="2" sqref="TI167" start="0" length="0">
      <dxf>
        <font>
          <sz val="10"/>
          <color rgb="FFFF0000"/>
          <name val="Times New Roman"/>
          <scheme val="none"/>
        </font>
      </dxf>
    </rfmt>
    <rfmt sheetId="2" sqref="TJ167" start="0" length="0">
      <dxf>
        <font>
          <sz val="10"/>
          <color rgb="FFFF0000"/>
          <name val="Times New Roman"/>
          <scheme val="none"/>
        </font>
      </dxf>
    </rfmt>
    <rfmt sheetId="2" sqref="TK167" start="0" length="0">
      <dxf>
        <font>
          <sz val="10"/>
          <color rgb="FFFF0000"/>
          <name val="Times New Roman"/>
          <scheme val="none"/>
        </font>
      </dxf>
    </rfmt>
    <rfmt sheetId="2" sqref="TL167" start="0" length="0">
      <dxf>
        <font>
          <sz val="10"/>
          <color rgb="FFFF0000"/>
          <name val="Times New Roman"/>
          <scheme val="none"/>
        </font>
      </dxf>
    </rfmt>
    <rfmt sheetId="2" sqref="TM167" start="0" length="0">
      <dxf>
        <font>
          <sz val="10"/>
          <color rgb="FFFF0000"/>
          <name val="Times New Roman"/>
          <scheme val="none"/>
        </font>
      </dxf>
    </rfmt>
    <rfmt sheetId="2" sqref="TN167" start="0" length="0">
      <dxf>
        <font>
          <sz val="10"/>
          <color rgb="FFFF0000"/>
          <name val="Times New Roman"/>
          <scheme val="none"/>
        </font>
      </dxf>
    </rfmt>
    <rfmt sheetId="2" sqref="TO167" start="0" length="0">
      <dxf>
        <font>
          <sz val="10"/>
          <color rgb="FFFF0000"/>
          <name val="Times New Roman"/>
          <scheme val="none"/>
        </font>
      </dxf>
    </rfmt>
    <rfmt sheetId="2" sqref="TP167" start="0" length="0">
      <dxf>
        <font>
          <sz val="10"/>
          <color rgb="FFFF0000"/>
          <name val="Times New Roman"/>
          <scheme val="none"/>
        </font>
      </dxf>
    </rfmt>
    <rfmt sheetId="2" sqref="TQ167" start="0" length="0">
      <dxf>
        <font>
          <sz val="10"/>
          <color rgb="FFFF0000"/>
          <name val="Times New Roman"/>
          <scheme val="none"/>
        </font>
      </dxf>
    </rfmt>
    <rfmt sheetId="2" sqref="TR167" start="0" length="0">
      <dxf>
        <font>
          <sz val="10"/>
          <color rgb="FFFF0000"/>
          <name val="Times New Roman"/>
          <scheme val="none"/>
        </font>
      </dxf>
    </rfmt>
    <rfmt sheetId="2" sqref="TS167" start="0" length="0">
      <dxf>
        <font>
          <sz val="10"/>
          <color rgb="FFFF0000"/>
          <name val="Times New Roman"/>
          <scheme val="none"/>
        </font>
      </dxf>
    </rfmt>
    <rfmt sheetId="2" sqref="TT167" start="0" length="0">
      <dxf>
        <font>
          <sz val="10"/>
          <color rgb="FFFF0000"/>
          <name val="Times New Roman"/>
          <scheme val="none"/>
        </font>
      </dxf>
    </rfmt>
    <rfmt sheetId="2" sqref="TU167" start="0" length="0">
      <dxf>
        <font>
          <sz val="10"/>
          <color rgb="FFFF0000"/>
          <name val="Times New Roman"/>
          <scheme val="none"/>
        </font>
      </dxf>
    </rfmt>
    <rfmt sheetId="2" sqref="TV167" start="0" length="0">
      <dxf>
        <font>
          <sz val="10"/>
          <color rgb="FFFF0000"/>
          <name val="Times New Roman"/>
          <scheme val="none"/>
        </font>
      </dxf>
    </rfmt>
    <rfmt sheetId="2" sqref="TW167" start="0" length="0">
      <dxf>
        <font>
          <sz val="10"/>
          <color rgb="FFFF0000"/>
          <name val="Times New Roman"/>
          <scheme val="none"/>
        </font>
      </dxf>
    </rfmt>
    <rfmt sheetId="2" sqref="TX167" start="0" length="0">
      <dxf>
        <font>
          <sz val="10"/>
          <color rgb="FFFF0000"/>
          <name val="Times New Roman"/>
          <scheme val="none"/>
        </font>
      </dxf>
    </rfmt>
    <rfmt sheetId="2" sqref="TY167" start="0" length="0">
      <dxf>
        <font>
          <sz val="10"/>
          <color rgb="FFFF0000"/>
          <name val="Times New Roman"/>
          <scheme val="none"/>
        </font>
      </dxf>
    </rfmt>
    <rfmt sheetId="2" sqref="TZ167" start="0" length="0">
      <dxf>
        <font>
          <sz val="10"/>
          <color rgb="FFFF0000"/>
          <name val="Times New Roman"/>
          <scheme val="none"/>
        </font>
      </dxf>
    </rfmt>
    <rfmt sheetId="2" sqref="UA167" start="0" length="0">
      <dxf>
        <font>
          <sz val="10"/>
          <color rgb="FFFF0000"/>
          <name val="Times New Roman"/>
          <scheme val="none"/>
        </font>
      </dxf>
    </rfmt>
    <rfmt sheetId="2" sqref="UB167" start="0" length="0">
      <dxf>
        <font>
          <sz val="10"/>
          <color rgb="FFFF0000"/>
          <name val="Times New Roman"/>
          <scheme val="none"/>
        </font>
      </dxf>
    </rfmt>
    <rfmt sheetId="2" sqref="UC167" start="0" length="0">
      <dxf>
        <font>
          <sz val="10"/>
          <color rgb="FFFF0000"/>
          <name val="Times New Roman"/>
          <scheme val="none"/>
        </font>
      </dxf>
    </rfmt>
    <rfmt sheetId="2" sqref="UD167" start="0" length="0">
      <dxf>
        <font>
          <sz val="10"/>
          <color rgb="FFFF0000"/>
          <name val="Times New Roman"/>
          <scheme val="none"/>
        </font>
      </dxf>
    </rfmt>
    <rfmt sheetId="2" sqref="UE167" start="0" length="0">
      <dxf>
        <font>
          <sz val="10"/>
          <color rgb="FFFF0000"/>
          <name val="Times New Roman"/>
          <scheme val="none"/>
        </font>
      </dxf>
    </rfmt>
    <rfmt sheetId="2" sqref="UF167" start="0" length="0">
      <dxf>
        <font>
          <sz val="10"/>
          <color rgb="FFFF0000"/>
          <name val="Times New Roman"/>
          <scheme val="none"/>
        </font>
      </dxf>
    </rfmt>
    <rfmt sheetId="2" sqref="UG167" start="0" length="0">
      <dxf>
        <font>
          <sz val="10"/>
          <color rgb="FFFF0000"/>
          <name val="Times New Roman"/>
          <scheme val="none"/>
        </font>
      </dxf>
    </rfmt>
    <rfmt sheetId="2" sqref="UH167" start="0" length="0">
      <dxf>
        <font>
          <sz val="10"/>
          <color rgb="FFFF0000"/>
          <name val="Times New Roman"/>
          <scheme val="none"/>
        </font>
      </dxf>
    </rfmt>
    <rfmt sheetId="2" sqref="UI167" start="0" length="0">
      <dxf>
        <font>
          <sz val="10"/>
          <color rgb="FFFF0000"/>
          <name val="Times New Roman"/>
          <scheme val="none"/>
        </font>
      </dxf>
    </rfmt>
    <rfmt sheetId="2" sqref="UJ167" start="0" length="0">
      <dxf>
        <font>
          <sz val="10"/>
          <color rgb="FFFF0000"/>
          <name val="Times New Roman"/>
          <scheme val="none"/>
        </font>
      </dxf>
    </rfmt>
    <rfmt sheetId="2" sqref="UK167" start="0" length="0">
      <dxf>
        <font>
          <sz val="10"/>
          <color rgb="FFFF0000"/>
          <name val="Times New Roman"/>
          <scheme val="none"/>
        </font>
      </dxf>
    </rfmt>
    <rfmt sheetId="2" sqref="UL167" start="0" length="0">
      <dxf>
        <font>
          <sz val="10"/>
          <color rgb="FFFF0000"/>
          <name val="Times New Roman"/>
          <scheme val="none"/>
        </font>
      </dxf>
    </rfmt>
    <rfmt sheetId="2" sqref="UM167" start="0" length="0">
      <dxf>
        <font>
          <sz val="10"/>
          <color rgb="FFFF0000"/>
          <name val="Times New Roman"/>
          <scheme val="none"/>
        </font>
      </dxf>
    </rfmt>
    <rfmt sheetId="2" sqref="UN167" start="0" length="0">
      <dxf>
        <font>
          <sz val="10"/>
          <color rgb="FFFF0000"/>
          <name val="Times New Roman"/>
          <scheme val="none"/>
        </font>
      </dxf>
    </rfmt>
    <rfmt sheetId="2" sqref="UO167" start="0" length="0">
      <dxf>
        <font>
          <sz val="10"/>
          <color rgb="FFFF0000"/>
          <name val="Times New Roman"/>
          <scheme val="none"/>
        </font>
      </dxf>
    </rfmt>
    <rfmt sheetId="2" sqref="UP167" start="0" length="0">
      <dxf>
        <font>
          <sz val="10"/>
          <color rgb="FFFF0000"/>
          <name val="Times New Roman"/>
          <scheme val="none"/>
        </font>
      </dxf>
    </rfmt>
    <rfmt sheetId="2" sqref="UQ167" start="0" length="0">
      <dxf>
        <font>
          <sz val="10"/>
          <color rgb="FFFF0000"/>
          <name val="Times New Roman"/>
          <scheme val="none"/>
        </font>
      </dxf>
    </rfmt>
    <rfmt sheetId="2" sqref="UR167" start="0" length="0">
      <dxf>
        <font>
          <sz val="10"/>
          <color rgb="FFFF0000"/>
          <name val="Times New Roman"/>
          <scheme val="none"/>
        </font>
      </dxf>
    </rfmt>
    <rfmt sheetId="2" sqref="US167" start="0" length="0">
      <dxf>
        <font>
          <sz val="10"/>
          <color rgb="FFFF0000"/>
          <name val="Times New Roman"/>
          <scheme val="none"/>
        </font>
      </dxf>
    </rfmt>
    <rfmt sheetId="2" sqref="UT167" start="0" length="0">
      <dxf>
        <font>
          <sz val="10"/>
          <color rgb="FFFF0000"/>
          <name val="Times New Roman"/>
          <scheme val="none"/>
        </font>
      </dxf>
    </rfmt>
    <rfmt sheetId="2" sqref="UU167" start="0" length="0">
      <dxf>
        <font>
          <sz val="10"/>
          <color rgb="FFFF0000"/>
          <name val="Times New Roman"/>
          <scheme val="none"/>
        </font>
      </dxf>
    </rfmt>
    <rfmt sheetId="2" sqref="UV167" start="0" length="0">
      <dxf>
        <font>
          <sz val="10"/>
          <color rgb="FFFF0000"/>
          <name val="Times New Roman"/>
          <scheme val="none"/>
        </font>
      </dxf>
    </rfmt>
    <rfmt sheetId="2" sqref="UW167" start="0" length="0">
      <dxf>
        <font>
          <sz val="10"/>
          <color rgb="FFFF0000"/>
          <name val="Times New Roman"/>
          <scheme val="none"/>
        </font>
      </dxf>
    </rfmt>
    <rfmt sheetId="2" sqref="UX167" start="0" length="0">
      <dxf>
        <font>
          <sz val="10"/>
          <color rgb="FFFF0000"/>
          <name val="Times New Roman"/>
          <scheme val="none"/>
        </font>
      </dxf>
    </rfmt>
    <rfmt sheetId="2" sqref="UY167" start="0" length="0">
      <dxf>
        <font>
          <sz val="10"/>
          <color rgb="FFFF0000"/>
          <name val="Times New Roman"/>
          <scheme val="none"/>
        </font>
      </dxf>
    </rfmt>
    <rfmt sheetId="2" sqref="UZ167" start="0" length="0">
      <dxf>
        <font>
          <sz val="10"/>
          <color rgb="FFFF0000"/>
          <name val="Times New Roman"/>
          <scheme val="none"/>
        </font>
      </dxf>
    </rfmt>
    <rfmt sheetId="2" sqref="VA167" start="0" length="0">
      <dxf>
        <font>
          <sz val="10"/>
          <color rgb="FFFF0000"/>
          <name val="Times New Roman"/>
          <scheme val="none"/>
        </font>
      </dxf>
    </rfmt>
    <rfmt sheetId="2" sqref="VB167" start="0" length="0">
      <dxf>
        <font>
          <sz val="10"/>
          <color rgb="FFFF0000"/>
          <name val="Times New Roman"/>
          <scheme val="none"/>
        </font>
      </dxf>
    </rfmt>
    <rfmt sheetId="2" sqref="VC167" start="0" length="0">
      <dxf>
        <font>
          <sz val="10"/>
          <color rgb="FFFF0000"/>
          <name val="Times New Roman"/>
          <scheme val="none"/>
        </font>
      </dxf>
    </rfmt>
    <rfmt sheetId="2" sqref="VD167" start="0" length="0">
      <dxf>
        <font>
          <sz val="10"/>
          <color rgb="FFFF0000"/>
          <name val="Times New Roman"/>
          <scheme val="none"/>
        </font>
      </dxf>
    </rfmt>
    <rfmt sheetId="2" sqref="VE167" start="0" length="0">
      <dxf>
        <font>
          <sz val="10"/>
          <color rgb="FFFF0000"/>
          <name val="Times New Roman"/>
          <scheme val="none"/>
        </font>
      </dxf>
    </rfmt>
    <rfmt sheetId="2" sqref="VF167" start="0" length="0">
      <dxf>
        <font>
          <sz val="10"/>
          <color rgb="FFFF0000"/>
          <name val="Times New Roman"/>
          <scheme val="none"/>
        </font>
      </dxf>
    </rfmt>
    <rfmt sheetId="2" sqref="VG167" start="0" length="0">
      <dxf>
        <font>
          <sz val="10"/>
          <color rgb="FFFF0000"/>
          <name val="Times New Roman"/>
          <scheme val="none"/>
        </font>
      </dxf>
    </rfmt>
    <rfmt sheetId="2" sqref="VH167" start="0" length="0">
      <dxf>
        <font>
          <sz val="10"/>
          <color rgb="FFFF0000"/>
          <name val="Times New Roman"/>
          <scheme val="none"/>
        </font>
      </dxf>
    </rfmt>
    <rfmt sheetId="2" sqref="VI167" start="0" length="0">
      <dxf>
        <font>
          <sz val="10"/>
          <color rgb="FFFF0000"/>
          <name val="Times New Roman"/>
          <scheme val="none"/>
        </font>
      </dxf>
    </rfmt>
    <rfmt sheetId="2" sqref="VJ167" start="0" length="0">
      <dxf>
        <font>
          <sz val="10"/>
          <color rgb="FFFF0000"/>
          <name val="Times New Roman"/>
          <scheme val="none"/>
        </font>
      </dxf>
    </rfmt>
    <rfmt sheetId="2" sqref="VK167" start="0" length="0">
      <dxf>
        <font>
          <sz val="10"/>
          <color rgb="FFFF0000"/>
          <name val="Times New Roman"/>
          <scheme val="none"/>
        </font>
      </dxf>
    </rfmt>
    <rfmt sheetId="2" sqref="VL167" start="0" length="0">
      <dxf>
        <font>
          <sz val="10"/>
          <color rgb="FFFF0000"/>
          <name val="Times New Roman"/>
          <scheme val="none"/>
        </font>
      </dxf>
    </rfmt>
    <rfmt sheetId="2" sqref="VM167" start="0" length="0">
      <dxf>
        <font>
          <sz val="10"/>
          <color rgb="FFFF0000"/>
          <name val="Times New Roman"/>
          <scheme val="none"/>
        </font>
      </dxf>
    </rfmt>
    <rfmt sheetId="2" sqref="VN167" start="0" length="0">
      <dxf>
        <font>
          <sz val="10"/>
          <color rgb="FFFF0000"/>
          <name val="Times New Roman"/>
          <scheme val="none"/>
        </font>
      </dxf>
    </rfmt>
    <rfmt sheetId="2" sqref="VO167" start="0" length="0">
      <dxf>
        <font>
          <sz val="10"/>
          <color rgb="FFFF0000"/>
          <name val="Times New Roman"/>
          <scheme val="none"/>
        </font>
      </dxf>
    </rfmt>
    <rfmt sheetId="2" sqref="VP167" start="0" length="0">
      <dxf>
        <font>
          <sz val="10"/>
          <color rgb="FFFF0000"/>
          <name val="Times New Roman"/>
          <scheme val="none"/>
        </font>
      </dxf>
    </rfmt>
    <rfmt sheetId="2" sqref="VQ167" start="0" length="0">
      <dxf>
        <font>
          <sz val="10"/>
          <color rgb="FFFF0000"/>
          <name val="Times New Roman"/>
          <scheme val="none"/>
        </font>
      </dxf>
    </rfmt>
    <rfmt sheetId="2" sqref="VR167" start="0" length="0">
      <dxf>
        <font>
          <sz val="10"/>
          <color rgb="FFFF0000"/>
          <name val="Times New Roman"/>
          <scheme val="none"/>
        </font>
      </dxf>
    </rfmt>
    <rfmt sheetId="2" sqref="VS167" start="0" length="0">
      <dxf>
        <font>
          <sz val="10"/>
          <color rgb="FFFF0000"/>
          <name val="Times New Roman"/>
          <scheme val="none"/>
        </font>
      </dxf>
    </rfmt>
    <rfmt sheetId="2" sqref="VT167" start="0" length="0">
      <dxf>
        <font>
          <sz val="10"/>
          <color rgb="FFFF0000"/>
          <name val="Times New Roman"/>
          <scheme val="none"/>
        </font>
      </dxf>
    </rfmt>
    <rfmt sheetId="2" sqref="VU167" start="0" length="0">
      <dxf>
        <font>
          <sz val="10"/>
          <color rgb="FFFF0000"/>
          <name val="Times New Roman"/>
          <scheme val="none"/>
        </font>
      </dxf>
    </rfmt>
    <rfmt sheetId="2" sqref="VV167" start="0" length="0">
      <dxf>
        <font>
          <sz val="10"/>
          <color rgb="FFFF0000"/>
          <name val="Times New Roman"/>
          <scheme val="none"/>
        </font>
      </dxf>
    </rfmt>
    <rfmt sheetId="2" sqref="VW167" start="0" length="0">
      <dxf>
        <font>
          <sz val="10"/>
          <color rgb="FFFF0000"/>
          <name val="Times New Roman"/>
          <scheme val="none"/>
        </font>
      </dxf>
    </rfmt>
    <rfmt sheetId="2" sqref="VX167" start="0" length="0">
      <dxf>
        <font>
          <sz val="10"/>
          <color rgb="FFFF0000"/>
          <name val="Times New Roman"/>
          <scheme val="none"/>
        </font>
      </dxf>
    </rfmt>
    <rfmt sheetId="2" sqref="VY167" start="0" length="0">
      <dxf>
        <font>
          <sz val="10"/>
          <color rgb="FFFF0000"/>
          <name val="Times New Roman"/>
          <scheme val="none"/>
        </font>
      </dxf>
    </rfmt>
    <rfmt sheetId="2" sqref="VZ167" start="0" length="0">
      <dxf>
        <font>
          <sz val="10"/>
          <color rgb="FFFF0000"/>
          <name val="Times New Roman"/>
          <scheme val="none"/>
        </font>
      </dxf>
    </rfmt>
    <rfmt sheetId="2" sqref="WA167" start="0" length="0">
      <dxf>
        <font>
          <sz val="10"/>
          <color rgb="FFFF0000"/>
          <name val="Times New Roman"/>
          <scheme val="none"/>
        </font>
      </dxf>
    </rfmt>
    <rfmt sheetId="2" sqref="WB167" start="0" length="0">
      <dxf>
        <font>
          <sz val="10"/>
          <color rgb="FFFF0000"/>
          <name val="Times New Roman"/>
          <scheme val="none"/>
        </font>
      </dxf>
    </rfmt>
    <rfmt sheetId="2" sqref="WC167" start="0" length="0">
      <dxf>
        <font>
          <sz val="10"/>
          <color rgb="FFFF0000"/>
          <name val="Times New Roman"/>
          <scheme val="none"/>
        </font>
      </dxf>
    </rfmt>
    <rfmt sheetId="2" sqref="WD167" start="0" length="0">
      <dxf>
        <font>
          <sz val="10"/>
          <color rgb="FFFF0000"/>
          <name val="Times New Roman"/>
          <scheme val="none"/>
        </font>
      </dxf>
    </rfmt>
    <rfmt sheetId="2" sqref="WE167" start="0" length="0">
      <dxf>
        <font>
          <sz val="10"/>
          <color rgb="FFFF0000"/>
          <name val="Times New Roman"/>
          <scheme val="none"/>
        </font>
      </dxf>
    </rfmt>
    <rfmt sheetId="2" sqref="WF167" start="0" length="0">
      <dxf>
        <font>
          <sz val="10"/>
          <color rgb="FFFF0000"/>
          <name val="Times New Roman"/>
          <scheme val="none"/>
        </font>
      </dxf>
    </rfmt>
    <rfmt sheetId="2" sqref="WG167" start="0" length="0">
      <dxf>
        <font>
          <sz val="10"/>
          <color rgb="FFFF0000"/>
          <name val="Times New Roman"/>
          <scheme val="none"/>
        </font>
      </dxf>
    </rfmt>
    <rfmt sheetId="2" sqref="WH167" start="0" length="0">
      <dxf>
        <font>
          <sz val="10"/>
          <color rgb="FFFF0000"/>
          <name val="Times New Roman"/>
          <scheme val="none"/>
        </font>
      </dxf>
    </rfmt>
    <rfmt sheetId="2" sqref="WI167" start="0" length="0">
      <dxf>
        <font>
          <sz val="10"/>
          <color rgb="FFFF0000"/>
          <name val="Times New Roman"/>
          <scheme val="none"/>
        </font>
      </dxf>
    </rfmt>
    <rfmt sheetId="2" sqref="WJ167" start="0" length="0">
      <dxf>
        <font>
          <sz val="10"/>
          <color rgb="FFFF0000"/>
          <name val="Times New Roman"/>
          <scheme val="none"/>
        </font>
      </dxf>
    </rfmt>
    <rfmt sheetId="2" sqref="WK167" start="0" length="0">
      <dxf>
        <font>
          <sz val="10"/>
          <color rgb="FFFF0000"/>
          <name val="Times New Roman"/>
          <scheme val="none"/>
        </font>
      </dxf>
    </rfmt>
    <rfmt sheetId="2" sqref="WL167" start="0" length="0">
      <dxf>
        <font>
          <sz val="10"/>
          <color rgb="FFFF0000"/>
          <name val="Times New Roman"/>
          <scheme val="none"/>
        </font>
      </dxf>
    </rfmt>
    <rfmt sheetId="2" sqref="WM167" start="0" length="0">
      <dxf>
        <font>
          <sz val="10"/>
          <color rgb="FFFF0000"/>
          <name val="Times New Roman"/>
          <scheme val="none"/>
        </font>
      </dxf>
    </rfmt>
    <rfmt sheetId="2" sqref="WN167" start="0" length="0">
      <dxf>
        <font>
          <sz val="10"/>
          <color rgb="FFFF0000"/>
          <name val="Times New Roman"/>
          <scheme val="none"/>
        </font>
      </dxf>
    </rfmt>
    <rfmt sheetId="2" sqref="WO167" start="0" length="0">
      <dxf>
        <font>
          <sz val="10"/>
          <color rgb="FFFF0000"/>
          <name val="Times New Roman"/>
          <scheme val="none"/>
        </font>
      </dxf>
    </rfmt>
    <rfmt sheetId="2" sqref="WP167" start="0" length="0">
      <dxf>
        <font>
          <sz val="10"/>
          <color rgb="FFFF0000"/>
          <name val="Times New Roman"/>
          <scheme val="none"/>
        </font>
      </dxf>
    </rfmt>
    <rfmt sheetId="2" sqref="WQ167" start="0" length="0">
      <dxf>
        <font>
          <sz val="10"/>
          <color rgb="FFFF0000"/>
          <name val="Times New Roman"/>
          <scheme val="none"/>
        </font>
      </dxf>
    </rfmt>
    <rfmt sheetId="2" sqref="WR167" start="0" length="0">
      <dxf>
        <font>
          <sz val="10"/>
          <color rgb="FFFF0000"/>
          <name val="Times New Roman"/>
          <scheme val="none"/>
        </font>
      </dxf>
    </rfmt>
    <rfmt sheetId="2" sqref="WS167" start="0" length="0">
      <dxf>
        <font>
          <sz val="10"/>
          <color rgb="FFFF0000"/>
          <name val="Times New Roman"/>
          <scheme val="none"/>
        </font>
      </dxf>
    </rfmt>
    <rfmt sheetId="2" sqref="WT167" start="0" length="0">
      <dxf>
        <font>
          <sz val="10"/>
          <color rgb="FFFF0000"/>
          <name val="Times New Roman"/>
          <scheme val="none"/>
        </font>
      </dxf>
    </rfmt>
    <rfmt sheetId="2" sqref="WU167" start="0" length="0">
      <dxf>
        <font>
          <sz val="10"/>
          <color rgb="FFFF0000"/>
          <name val="Times New Roman"/>
          <scheme val="none"/>
        </font>
      </dxf>
    </rfmt>
    <rfmt sheetId="2" sqref="WV167" start="0" length="0">
      <dxf>
        <font>
          <sz val="10"/>
          <color rgb="FFFF0000"/>
          <name val="Times New Roman"/>
          <scheme val="none"/>
        </font>
      </dxf>
    </rfmt>
    <rfmt sheetId="2" sqref="WW167" start="0" length="0">
      <dxf>
        <font>
          <sz val="10"/>
          <color rgb="FFFF0000"/>
          <name val="Times New Roman"/>
          <scheme val="none"/>
        </font>
      </dxf>
    </rfmt>
    <rfmt sheetId="2" sqref="WX167" start="0" length="0">
      <dxf>
        <font>
          <sz val="10"/>
          <color rgb="FFFF0000"/>
          <name val="Times New Roman"/>
          <scheme val="none"/>
        </font>
      </dxf>
    </rfmt>
    <rfmt sheetId="2" sqref="WY167" start="0" length="0">
      <dxf>
        <font>
          <sz val="10"/>
          <color rgb="FFFF0000"/>
          <name val="Times New Roman"/>
          <scheme val="none"/>
        </font>
      </dxf>
    </rfmt>
    <rfmt sheetId="2" sqref="WZ167" start="0" length="0">
      <dxf>
        <font>
          <sz val="10"/>
          <color rgb="FFFF0000"/>
          <name val="Times New Roman"/>
          <scheme val="none"/>
        </font>
      </dxf>
    </rfmt>
    <rfmt sheetId="2" sqref="XA167" start="0" length="0">
      <dxf>
        <font>
          <sz val="10"/>
          <color rgb="FFFF0000"/>
          <name val="Times New Roman"/>
          <scheme val="none"/>
        </font>
      </dxf>
    </rfmt>
    <rfmt sheetId="2" sqref="XB167" start="0" length="0">
      <dxf>
        <font>
          <sz val="10"/>
          <color rgb="FFFF0000"/>
          <name val="Times New Roman"/>
          <scheme val="none"/>
        </font>
      </dxf>
    </rfmt>
    <rfmt sheetId="2" sqref="XC167" start="0" length="0">
      <dxf>
        <font>
          <sz val="10"/>
          <color rgb="FFFF0000"/>
          <name val="Times New Roman"/>
          <scheme val="none"/>
        </font>
      </dxf>
    </rfmt>
    <rfmt sheetId="2" sqref="XD167" start="0" length="0">
      <dxf>
        <font>
          <sz val="10"/>
          <color rgb="FFFF0000"/>
          <name val="Times New Roman"/>
          <scheme val="none"/>
        </font>
      </dxf>
    </rfmt>
    <rfmt sheetId="2" sqref="XE167" start="0" length="0">
      <dxf>
        <font>
          <sz val="10"/>
          <color rgb="FFFF0000"/>
          <name val="Times New Roman"/>
          <scheme val="none"/>
        </font>
      </dxf>
    </rfmt>
    <rfmt sheetId="2" sqref="XF167" start="0" length="0">
      <dxf>
        <font>
          <sz val="10"/>
          <color rgb="FFFF0000"/>
          <name val="Times New Roman"/>
          <scheme val="none"/>
        </font>
      </dxf>
    </rfmt>
    <rfmt sheetId="2" sqref="XG167" start="0" length="0">
      <dxf>
        <font>
          <sz val="10"/>
          <color rgb="FFFF0000"/>
          <name val="Times New Roman"/>
          <scheme val="none"/>
        </font>
      </dxf>
    </rfmt>
    <rfmt sheetId="2" sqref="XH167" start="0" length="0">
      <dxf>
        <font>
          <sz val="10"/>
          <color rgb="FFFF0000"/>
          <name val="Times New Roman"/>
          <scheme val="none"/>
        </font>
      </dxf>
    </rfmt>
    <rfmt sheetId="2" sqref="XI167" start="0" length="0">
      <dxf>
        <font>
          <sz val="10"/>
          <color rgb="FFFF0000"/>
          <name val="Times New Roman"/>
          <scheme val="none"/>
        </font>
      </dxf>
    </rfmt>
    <rfmt sheetId="2" sqref="XJ167" start="0" length="0">
      <dxf>
        <font>
          <sz val="10"/>
          <color rgb="FFFF0000"/>
          <name val="Times New Roman"/>
          <scheme val="none"/>
        </font>
      </dxf>
    </rfmt>
    <rfmt sheetId="2" sqref="XK167" start="0" length="0">
      <dxf>
        <font>
          <sz val="10"/>
          <color rgb="FFFF0000"/>
          <name val="Times New Roman"/>
          <scheme val="none"/>
        </font>
      </dxf>
    </rfmt>
    <rfmt sheetId="2" sqref="XL167" start="0" length="0">
      <dxf>
        <font>
          <sz val="10"/>
          <color rgb="FFFF0000"/>
          <name val="Times New Roman"/>
          <scheme val="none"/>
        </font>
      </dxf>
    </rfmt>
    <rfmt sheetId="2" sqref="XM167" start="0" length="0">
      <dxf>
        <font>
          <sz val="10"/>
          <color rgb="FFFF0000"/>
          <name val="Times New Roman"/>
          <scheme val="none"/>
        </font>
      </dxf>
    </rfmt>
    <rfmt sheetId="2" sqref="XN167" start="0" length="0">
      <dxf>
        <font>
          <sz val="10"/>
          <color rgb="FFFF0000"/>
          <name val="Times New Roman"/>
          <scheme val="none"/>
        </font>
      </dxf>
    </rfmt>
    <rfmt sheetId="2" sqref="XO167" start="0" length="0">
      <dxf>
        <font>
          <sz val="10"/>
          <color rgb="FFFF0000"/>
          <name val="Times New Roman"/>
          <scheme val="none"/>
        </font>
      </dxf>
    </rfmt>
    <rfmt sheetId="2" sqref="XP167" start="0" length="0">
      <dxf>
        <font>
          <sz val="10"/>
          <color rgb="FFFF0000"/>
          <name val="Times New Roman"/>
          <scheme val="none"/>
        </font>
      </dxf>
    </rfmt>
    <rfmt sheetId="2" sqref="XQ167" start="0" length="0">
      <dxf>
        <font>
          <sz val="10"/>
          <color rgb="FFFF0000"/>
          <name val="Times New Roman"/>
          <scheme val="none"/>
        </font>
      </dxf>
    </rfmt>
    <rfmt sheetId="2" sqref="XR167" start="0" length="0">
      <dxf>
        <font>
          <sz val="10"/>
          <color rgb="FFFF0000"/>
          <name val="Times New Roman"/>
          <scheme val="none"/>
        </font>
      </dxf>
    </rfmt>
    <rfmt sheetId="2" sqref="XS167" start="0" length="0">
      <dxf>
        <font>
          <sz val="10"/>
          <color rgb="FFFF0000"/>
          <name val="Times New Roman"/>
          <scheme val="none"/>
        </font>
      </dxf>
    </rfmt>
    <rfmt sheetId="2" sqref="XT167" start="0" length="0">
      <dxf>
        <font>
          <sz val="10"/>
          <color rgb="FFFF0000"/>
          <name val="Times New Roman"/>
          <scheme val="none"/>
        </font>
      </dxf>
    </rfmt>
    <rfmt sheetId="2" sqref="XU167" start="0" length="0">
      <dxf>
        <font>
          <sz val="10"/>
          <color rgb="FFFF0000"/>
          <name val="Times New Roman"/>
          <scheme val="none"/>
        </font>
      </dxf>
    </rfmt>
    <rfmt sheetId="2" sqref="XV167" start="0" length="0">
      <dxf>
        <font>
          <sz val="10"/>
          <color rgb="FFFF0000"/>
          <name val="Times New Roman"/>
          <scheme val="none"/>
        </font>
      </dxf>
    </rfmt>
    <rfmt sheetId="2" sqref="XW167" start="0" length="0">
      <dxf>
        <font>
          <sz val="10"/>
          <color rgb="FFFF0000"/>
          <name val="Times New Roman"/>
          <scheme val="none"/>
        </font>
      </dxf>
    </rfmt>
    <rfmt sheetId="2" sqref="XX167" start="0" length="0">
      <dxf>
        <font>
          <sz val="10"/>
          <color rgb="FFFF0000"/>
          <name val="Times New Roman"/>
          <scheme val="none"/>
        </font>
      </dxf>
    </rfmt>
    <rfmt sheetId="2" sqref="XY167" start="0" length="0">
      <dxf>
        <font>
          <sz val="10"/>
          <color rgb="FFFF0000"/>
          <name val="Times New Roman"/>
          <scheme val="none"/>
        </font>
      </dxf>
    </rfmt>
    <rfmt sheetId="2" sqref="XZ167" start="0" length="0">
      <dxf>
        <font>
          <sz val="10"/>
          <color rgb="FFFF0000"/>
          <name val="Times New Roman"/>
          <scheme val="none"/>
        </font>
      </dxf>
    </rfmt>
    <rfmt sheetId="2" sqref="YA167" start="0" length="0">
      <dxf>
        <font>
          <sz val="10"/>
          <color rgb="FFFF0000"/>
          <name val="Times New Roman"/>
          <scheme val="none"/>
        </font>
      </dxf>
    </rfmt>
    <rfmt sheetId="2" sqref="YB167" start="0" length="0">
      <dxf>
        <font>
          <sz val="10"/>
          <color rgb="FFFF0000"/>
          <name val="Times New Roman"/>
          <scheme val="none"/>
        </font>
      </dxf>
    </rfmt>
    <rfmt sheetId="2" sqref="YC167" start="0" length="0">
      <dxf>
        <font>
          <sz val="10"/>
          <color rgb="FFFF0000"/>
          <name val="Times New Roman"/>
          <scheme val="none"/>
        </font>
      </dxf>
    </rfmt>
    <rfmt sheetId="2" sqref="YD167" start="0" length="0">
      <dxf>
        <font>
          <sz val="10"/>
          <color rgb="FFFF0000"/>
          <name val="Times New Roman"/>
          <scheme val="none"/>
        </font>
      </dxf>
    </rfmt>
    <rfmt sheetId="2" sqref="YE167" start="0" length="0">
      <dxf>
        <font>
          <sz val="10"/>
          <color rgb="FFFF0000"/>
          <name val="Times New Roman"/>
          <scheme val="none"/>
        </font>
      </dxf>
    </rfmt>
    <rfmt sheetId="2" sqref="YF167" start="0" length="0">
      <dxf>
        <font>
          <sz val="10"/>
          <color rgb="FFFF0000"/>
          <name val="Times New Roman"/>
          <scheme val="none"/>
        </font>
      </dxf>
    </rfmt>
    <rfmt sheetId="2" sqref="YG167" start="0" length="0">
      <dxf>
        <font>
          <sz val="10"/>
          <color rgb="FFFF0000"/>
          <name val="Times New Roman"/>
          <scheme val="none"/>
        </font>
      </dxf>
    </rfmt>
    <rfmt sheetId="2" sqref="YH167" start="0" length="0">
      <dxf>
        <font>
          <sz val="10"/>
          <color rgb="FFFF0000"/>
          <name val="Times New Roman"/>
          <scheme val="none"/>
        </font>
      </dxf>
    </rfmt>
    <rfmt sheetId="2" sqref="YI167" start="0" length="0">
      <dxf>
        <font>
          <sz val="10"/>
          <color rgb="FFFF0000"/>
          <name val="Times New Roman"/>
          <scheme val="none"/>
        </font>
      </dxf>
    </rfmt>
    <rfmt sheetId="2" sqref="YJ167" start="0" length="0">
      <dxf>
        <font>
          <sz val="10"/>
          <color rgb="FFFF0000"/>
          <name val="Times New Roman"/>
          <scheme val="none"/>
        </font>
      </dxf>
    </rfmt>
    <rfmt sheetId="2" sqref="YK167" start="0" length="0">
      <dxf>
        <font>
          <sz val="10"/>
          <color rgb="FFFF0000"/>
          <name val="Times New Roman"/>
          <scheme val="none"/>
        </font>
      </dxf>
    </rfmt>
    <rfmt sheetId="2" sqref="YL167" start="0" length="0">
      <dxf>
        <font>
          <sz val="10"/>
          <color rgb="FFFF0000"/>
          <name val="Times New Roman"/>
          <scheme val="none"/>
        </font>
      </dxf>
    </rfmt>
    <rfmt sheetId="2" sqref="YM167" start="0" length="0">
      <dxf>
        <font>
          <sz val="10"/>
          <color rgb="FFFF0000"/>
          <name val="Times New Roman"/>
          <scheme val="none"/>
        </font>
      </dxf>
    </rfmt>
    <rfmt sheetId="2" sqref="YN167" start="0" length="0">
      <dxf>
        <font>
          <sz val="10"/>
          <color rgb="FFFF0000"/>
          <name val="Times New Roman"/>
          <scheme val="none"/>
        </font>
      </dxf>
    </rfmt>
    <rfmt sheetId="2" sqref="YO167" start="0" length="0">
      <dxf>
        <font>
          <sz val="10"/>
          <color rgb="FFFF0000"/>
          <name val="Times New Roman"/>
          <scheme val="none"/>
        </font>
      </dxf>
    </rfmt>
    <rfmt sheetId="2" sqref="YP167" start="0" length="0">
      <dxf>
        <font>
          <sz val="10"/>
          <color rgb="FFFF0000"/>
          <name val="Times New Roman"/>
          <scheme val="none"/>
        </font>
      </dxf>
    </rfmt>
    <rfmt sheetId="2" sqref="YQ167" start="0" length="0">
      <dxf>
        <font>
          <sz val="10"/>
          <color rgb="FFFF0000"/>
          <name val="Times New Roman"/>
          <scheme val="none"/>
        </font>
      </dxf>
    </rfmt>
    <rfmt sheetId="2" sqref="YR167" start="0" length="0">
      <dxf>
        <font>
          <sz val="10"/>
          <color rgb="FFFF0000"/>
          <name val="Times New Roman"/>
          <scheme val="none"/>
        </font>
      </dxf>
    </rfmt>
    <rfmt sheetId="2" sqref="YS167" start="0" length="0">
      <dxf>
        <font>
          <sz val="10"/>
          <color rgb="FFFF0000"/>
          <name val="Times New Roman"/>
          <scheme val="none"/>
        </font>
      </dxf>
    </rfmt>
    <rfmt sheetId="2" sqref="YT167" start="0" length="0">
      <dxf>
        <font>
          <sz val="10"/>
          <color rgb="FFFF0000"/>
          <name val="Times New Roman"/>
          <scheme val="none"/>
        </font>
      </dxf>
    </rfmt>
    <rfmt sheetId="2" sqref="YU167" start="0" length="0">
      <dxf>
        <font>
          <sz val="10"/>
          <color rgb="FFFF0000"/>
          <name val="Times New Roman"/>
          <scheme val="none"/>
        </font>
      </dxf>
    </rfmt>
    <rfmt sheetId="2" sqref="YV167" start="0" length="0">
      <dxf>
        <font>
          <sz val="10"/>
          <color rgb="FFFF0000"/>
          <name val="Times New Roman"/>
          <scheme val="none"/>
        </font>
      </dxf>
    </rfmt>
    <rfmt sheetId="2" sqref="YW167" start="0" length="0">
      <dxf>
        <font>
          <sz val="10"/>
          <color rgb="FFFF0000"/>
          <name val="Times New Roman"/>
          <scheme val="none"/>
        </font>
      </dxf>
    </rfmt>
    <rfmt sheetId="2" sqref="YX167" start="0" length="0">
      <dxf>
        <font>
          <sz val="10"/>
          <color rgb="FFFF0000"/>
          <name val="Times New Roman"/>
          <scheme val="none"/>
        </font>
      </dxf>
    </rfmt>
    <rfmt sheetId="2" sqref="YY167" start="0" length="0">
      <dxf>
        <font>
          <sz val="10"/>
          <color rgb="FFFF0000"/>
          <name val="Times New Roman"/>
          <scheme val="none"/>
        </font>
      </dxf>
    </rfmt>
    <rfmt sheetId="2" sqref="YZ167" start="0" length="0">
      <dxf>
        <font>
          <sz val="10"/>
          <color rgb="FFFF0000"/>
          <name val="Times New Roman"/>
          <scheme val="none"/>
        </font>
      </dxf>
    </rfmt>
    <rfmt sheetId="2" sqref="ZA167" start="0" length="0">
      <dxf>
        <font>
          <sz val="10"/>
          <color rgb="FFFF0000"/>
          <name val="Times New Roman"/>
          <scheme val="none"/>
        </font>
      </dxf>
    </rfmt>
    <rfmt sheetId="2" sqref="ZB167" start="0" length="0">
      <dxf>
        <font>
          <sz val="10"/>
          <color rgb="FFFF0000"/>
          <name val="Times New Roman"/>
          <scheme val="none"/>
        </font>
      </dxf>
    </rfmt>
    <rfmt sheetId="2" sqref="ZC167" start="0" length="0">
      <dxf>
        <font>
          <sz val="10"/>
          <color rgb="FFFF0000"/>
          <name val="Times New Roman"/>
          <scheme val="none"/>
        </font>
      </dxf>
    </rfmt>
    <rfmt sheetId="2" sqref="ZD167" start="0" length="0">
      <dxf>
        <font>
          <sz val="10"/>
          <color rgb="FFFF0000"/>
          <name val="Times New Roman"/>
          <scheme val="none"/>
        </font>
      </dxf>
    </rfmt>
    <rfmt sheetId="2" sqref="ZE167" start="0" length="0">
      <dxf>
        <font>
          <sz val="10"/>
          <color rgb="FFFF0000"/>
          <name val="Times New Roman"/>
          <scheme val="none"/>
        </font>
      </dxf>
    </rfmt>
    <rfmt sheetId="2" sqref="ZF167" start="0" length="0">
      <dxf>
        <font>
          <sz val="10"/>
          <color rgb="FFFF0000"/>
          <name val="Times New Roman"/>
          <scheme val="none"/>
        </font>
      </dxf>
    </rfmt>
    <rfmt sheetId="2" sqref="ZG167" start="0" length="0">
      <dxf>
        <font>
          <sz val="10"/>
          <color rgb="FFFF0000"/>
          <name val="Times New Roman"/>
          <scheme val="none"/>
        </font>
      </dxf>
    </rfmt>
    <rfmt sheetId="2" sqref="ZH167" start="0" length="0">
      <dxf>
        <font>
          <sz val="10"/>
          <color rgb="FFFF0000"/>
          <name val="Times New Roman"/>
          <scheme val="none"/>
        </font>
      </dxf>
    </rfmt>
    <rfmt sheetId="2" sqref="ZI167" start="0" length="0">
      <dxf>
        <font>
          <sz val="10"/>
          <color rgb="FFFF0000"/>
          <name val="Times New Roman"/>
          <scheme val="none"/>
        </font>
      </dxf>
    </rfmt>
    <rfmt sheetId="2" sqref="ZJ167" start="0" length="0">
      <dxf>
        <font>
          <sz val="10"/>
          <color rgb="FFFF0000"/>
          <name val="Times New Roman"/>
          <scheme val="none"/>
        </font>
      </dxf>
    </rfmt>
    <rfmt sheetId="2" sqref="ZK167" start="0" length="0">
      <dxf>
        <font>
          <sz val="10"/>
          <color rgb="FFFF0000"/>
          <name val="Times New Roman"/>
          <scheme val="none"/>
        </font>
      </dxf>
    </rfmt>
    <rfmt sheetId="2" sqref="ZL167" start="0" length="0">
      <dxf>
        <font>
          <sz val="10"/>
          <color rgb="FFFF0000"/>
          <name val="Times New Roman"/>
          <scheme val="none"/>
        </font>
      </dxf>
    </rfmt>
    <rfmt sheetId="2" sqref="ZM167" start="0" length="0">
      <dxf>
        <font>
          <sz val="10"/>
          <color rgb="FFFF0000"/>
          <name val="Times New Roman"/>
          <scheme val="none"/>
        </font>
      </dxf>
    </rfmt>
    <rfmt sheetId="2" sqref="ZN167" start="0" length="0">
      <dxf>
        <font>
          <sz val="10"/>
          <color rgb="FFFF0000"/>
          <name val="Times New Roman"/>
          <scheme val="none"/>
        </font>
      </dxf>
    </rfmt>
    <rfmt sheetId="2" sqref="ZO167" start="0" length="0">
      <dxf>
        <font>
          <sz val="10"/>
          <color rgb="FFFF0000"/>
          <name val="Times New Roman"/>
          <scheme val="none"/>
        </font>
      </dxf>
    </rfmt>
    <rfmt sheetId="2" sqref="ZP167" start="0" length="0">
      <dxf>
        <font>
          <sz val="10"/>
          <color rgb="FFFF0000"/>
          <name val="Times New Roman"/>
          <scheme val="none"/>
        </font>
      </dxf>
    </rfmt>
    <rfmt sheetId="2" sqref="ZQ167" start="0" length="0">
      <dxf>
        <font>
          <sz val="10"/>
          <color rgb="FFFF0000"/>
          <name val="Times New Roman"/>
          <scheme val="none"/>
        </font>
      </dxf>
    </rfmt>
    <rfmt sheetId="2" sqref="ZR167" start="0" length="0">
      <dxf>
        <font>
          <sz val="10"/>
          <color rgb="FFFF0000"/>
          <name val="Times New Roman"/>
          <scheme val="none"/>
        </font>
      </dxf>
    </rfmt>
    <rfmt sheetId="2" sqref="ZS167" start="0" length="0">
      <dxf>
        <font>
          <sz val="10"/>
          <color rgb="FFFF0000"/>
          <name val="Times New Roman"/>
          <scheme val="none"/>
        </font>
      </dxf>
    </rfmt>
    <rfmt sheetId="2" sqref="ZT167" start="0" length="0">
      <dxf>
        <font>
          <sz val="10"/>
          <color rgb="FFFF0000"/>
          <name val="Times New Roman"/>
          <scheme val="none"/>
        </font>
      </dxf>
    </rfmt>
    <rfmt sheetId="2" sqref="ZU167" start="0" length="0">
      <dxf>
        <font>
          <sz val="10"/>
          <color rgb="FFFF0000"/>
          <name val="Times New Roman"/>
          <scheme val="none"/>
        </font>
      </dxf>
    </rfmt>
    <rfmt sheetId="2" sqref="ZV167" start="0" length="0">
      <dxf>
        <font>
          <sz val="10"/>
          <color rgb="FFFF0000"/>
          <name val="Times New Roman"/>
          <scheme val="none"/>
        </font>
      </dxf>
    </rfmt>
    <rfmt sheetId="2" sqref="ZW167" start="0" length="0">
      <dxf>
        <font>
          <sz val="10"/>
          <color rgb="FFFF0000"/>
          <name val="Times New Roman"/>
          <scheme val="none"/>
        </font>
      </dxf>
    </rfmt>
    <rfmt sheetId="2" sqref="ZX167" start="0" length="0">
      <dxf>
        <font>
          <sz val="10"/>
          <color rgb="FFFF0000"/>
          <name val="Times New Roman"/>
          <scheme val="none"/>
        </font>
      </dxf>
    </rfmt>
    <rfmt sheetId="2" sqref="ZY167" start="0" length="0">
      <dxf>
        <font>
          <sz val="10"/>
          <color rgb="FFFF0000"/>
          <name val="Times New Roman"/>
          <scheme val="none"/>
        </font>
      </dxf>
    </rfmt>
    <rfmt sheetId="2" sqref="ZZ167" start="0" length="0">
      <dxf>
        <font>
          <sz val="10"/>
          <color rgb="FFFF0000"/>
          <name val="Times New Roman"/>
          <scheme val="none"/>
        </font>
      </dxf>
    </rfmt>
    <rfmt sheetId="2" sqref="AAA167" start="0" length="0">
      <dxf>
        <font>
          <sz val="10"/>
          <color rgb="FFFF0000"/>
          <name val="Times New Roman"/>
          <scheme val="none"/>
        </font>
      </dxf>
    </rfmt>
    <rfmt sheetId="2" sqref="AAB167" start="0" length="0">
      <dxf>
        <font>
          <sz val="10"/>
          <color rgb="FFFF0000"/>
          <name val="Times New Roman"/>
          <scheme val="none"/>
        </font>
      </dxf>
    </rfmt>
    <rfmt sheetId="2" sqref="AAC167" start="0" length="0">
      <dxf>
        <font>
          <sz val="10"/>
          <color rgb="FFFF0000"/>
          <name val="Times New Roman"/>
          <scheme val="none"/>
        </font>
      </dxf>
    </rfmt>
    <rfmt sheetId="2" sqref="AAD167" start="0" length="0">
      <dxf>
        <font>
          <sz val="10"/>
          <color rgb="FFFF0000"/>
          <name val="Times New Roman"/>
          <scheme val="none"/>
        </font>
      </dxf>
    </rfmt>
    <rfmt sheetId="2" sqref="AAE167" start="0" length="0">
      <dxf>
        <font>
          <sz val="10"/>
          <color rgb="FFFF0000"/>
          <name val="Times New Roman"/>
          <scheme val="none"/>
        </font>
      </dxf>
    </rfmt>
    <rfmt sheetId="2" sqref="AAF167" start="0" length="0">
      <dxf>
        <font>
          <sz val="10"/>
          <color rgb="FFFF0000"/>
          <name val="Times New Roman"/>
          <scheme val="none"/>
        </font>
      </dxf>
    </rfmt>
    <rfmt sheetId="2" sqref="AAG167" start="0" length="0">
      <dxf>
        <font>
          <sz val="10"/>
          <color rgb="FFFF0000"/>
          <name val="Times New Roman"/>
          <scheme val="none"/>
        </font>
      </dxf>
    </rfmt>
    <rfmt sheetId="2" sqref="AAH167" start="0" length="0">
      <dxf>
        <font>
          <sz val="10"/>
          <color rgb="FFFF0000"/>
          <name val="Times New Roman"/>
          <scheme val="none"/>
        </font>
      </dxf>
    </rfmt>
    <rfmt sheetId="2" sqref="AAI167" start="0" length="0">
      <dxf>
        <font>
          <sz val="10"/>
          <color rgb="FFFF0000"/>
          <name val="Times New Roman"/>
          <scheme val="none"/>
        </font>
      </dxf>
    </rfmt>
    <rfmt sheetId="2" sqref="AAJ167" start="0" length="0">
      <dxf>
        <font>
          <sz val="10"/>
          <color rgb="FFFF0000"/>
          <name val="Times New Roman"/>
          <scheme val="none"/>
        </font>
      </dxf>
    </rfmt>
    <rfmt sheetId="2" sqref="AAK167" start="0" length="0">
      <dxf>
        <font>
          <sz val="10"/>
          <color rgb="FFFF0000"/>
          <name val="Times New Roman"/>
          <scheme val="none"/>
        </font>
      </dxf>
    </rfmt>
    <rfmt sheetId="2" sqref="AAL167" start="0" length="0">
      <dxf>
        <font>
          <sz val="10"/>
          <color rgb="FFFF0000"/>
          <name val="Times New Roman"/>
          <scheme val="none"/>
        </font>
      </dxf>
    </rfmt>
    <rfmt sheetId="2" sqref="AAM167" start="0" length="0">
      <dxf>
        <font>
          <sz val="10"/>
          <color rgb="FFFF0000"/>
          <name val="Times New Roman"/>
          <scheme val="none"/>
        </font>
      </dxf>
    </rfmt>
    <rfmt sheetId="2" sqref="AAN167" start="0" length="0">
      <dxf>
        <font>
          <sz val="10"/>
          <color rgb="FFFF0000"/>
          <name val="Times New Roman"/>
          <scheme val="none"/>
        </font>
      </dxf>
    </rfmt>
    <rfmt sheetId="2" sqref="AAO167" start="0" length="0">
      <dxf>
        <font>
          <sz val="10"/>
          <color rgb="FFFF0000"/>
          <name val="Times New Roman"/>
          <scheme val="none"/>
        </font>
      </dxf>
    </rfmt>
    <rfmt sheetId="2" sqref="AAP167" start="0" length="0">
      <dxf>
        <font>
          <sz val="10"/>
          <color rgb="FFFF0000"/>
          <name val="Times New Roman"/>
          <scheme val="none"/>
        </font>
      </dxf>
    </rfmt>
    <rfmt sheetId="2" sqref="AAQ167" start="0" length="0">
      <dxf>
        <font>
          <sz val="10"/>
          <color rgb="FFFF0000"/>
          <name val="Times New Roman"/>
          <scheme val="none"/>
        </font>
      </dxf>
    </rfmt>
    <rfmt sheetId="2" sqref="AAR167" start="0" length="0">
      <dxf>
        <font>
          <sz val="10"/>
          <color rgb="FFFF0000"/>
          <name val="Times New Roman"/>
          <scheme val="none"/>
        </font>
      </dxf>
    </rfmt>
    <rfmt sheetId="2" sqref="AAS167" start="0" length="0">
      <dxf>
        <font>
          <sz val="10"/>
          <color rgb="FFFF0000"/>
          <name val="Times New Roman"/>
          <scheme val="none"/>
        </font>
      </dxf>
    </rfmt>
    <rfmt sheetId="2" sqref="AAT167" start="0" length="0">
      <dxf>
        <font>
          <sz val="10"/>
          <color rgb="FFFF0000"/>
          <name val="Times New Roman"/>
          <scheme val="none"/>
        </font>
      </dxf>
    </rfmt>
    <rfmt sheetId="2" sqref="AAU167" start="0" length="0">
      <dxf>
        <font>
          <sz val="10"/>
          <color rgb="FFFF0000"/>
          <name val="Times New Roman"/>
          <scheme val="none"/>
        </font>
      </dxf>
    </rfmt>
    <rfmt sheetId="2" sqref="AAV167" start="0" length="0">
      <dxf>
        <font>
          <sz val="10"/>
          <color rgb="FFFF0000"/>
          <name val="Times New Roman"/>
          <scheme val="none"/>
        </font>
      </dxf>
    </rfmt>
    <rfmt sheetId="2" sqref="AAW167" start="0" length="0">
      <dxf>
        <font>
          <sz val="10"/>
          <color rgb="FFFF0000"/>
          <name val="Times New Roman"/>
          <scheme val="none"/>
        </font>
      </dxf>
    </rfmt>
    <rfmt sheetId="2" sqref="AAX167" start="0" length="0">
      <dxf>
        <font>
          <sz val="10"/>
          <color rgb="FFFF0000"/>
          <name val="Times New Roman"/>
          <scheme val="none"/>
        </font>
      </dxf>
    </rfmt>
    <rfmt sheetId="2" sqref="AAY167" start="0" length="0">
      <dxf>
        <font>
          <sz val="10"/>
          <color rgb="FFFF0000"/>
          <name val="Times New Roman"/>
          <scheme val="none"/>
        </font>
      </dxf>
    </rfmt>
    <rfmt sheetId="2" sqref="AAZ167" start="0" length="0">
      <dxf>
        <font>
          <sz val="10"/>
          <color rgb="FFFF0000"/>
          <name val="Times New Roman"/>
          <scheme val="none"/>
        </font>
      </dxf>
    </rfmt>
    <rfmt sheetId="2" sqref="ABA167" start="0" length="0">
      <dxf>
        <font>
          <sz val="10"/>
          <color rgb="FFFF0000"/>
          <name val="Times New Roman"/>
          <scheme val="none"/>
        </font>
      </dxf>
    </rfmt>
    <rfmt sheetId="2" sqref="ABB167" start="0" length="0">
      <dxf>
        <font>
          <sz val="10"/>
          <color rgb="FFFF0000"/>
          <name val="Times New Roman"/>
          <scheme val="none"/>
        </font>
      </dxf>
    </rfmt>
    <rfmt sheetId="2" sqref="ABC167" start="0" length="0">
      <dxf>
        <font>
          <sz val="10"/>
          <color rgb="FFFF0000"/>
          <name val="Times New Roman"/>
          <scheme val="none"/>
        </font>
      </dxf>
    </rfmt>
    <rfmt sheetId="2" sqref="ABD167" start="0" length="0">
      <dxf>
        <font>
          <sz val="10"/>
          <color rgb="FFFF0000"/>
          <name val="Times New Roman"/>
          <scheme val="none"/>
        </font>
      </dxf>
    </rfmt>
    <rfmt sheetId="2" sqref="ABE167" start="0" length="0">
      <dxf>
        <font>
          <sz val="10"/>
          <color rgb="FFFF0000"/>
          <name val="Times New Roman"/>
          <scheme val="none"/>
        </font>
      </dxf>
    </rfmt>
    <rfmt sheetId="2" sqref="ABF167" start="0" length="0">
      <dxf>
        <font>
          <sz val="10"/>
          <color rgb="FFFF0000"/>
          <name val="Times New Roman"/>
          <scheme val="none"/>
        </font>
      </dxf>
    </rfmt>
    <rfmt sheetId="2" sqref="ABG167" start="0" length="0">
      <dxf>
        <font>
          <sz val="10"/>
          <color rgb="FFFF0000"/>
          <name val="Times New Roman"/>
          <scheme val="none"/>
        </font>
      </dxf>
    </rfmt>
    <rfmt sheetId="2" sqref="ABH167" start="0" length="0">
      <dxf>
        <font>
          <sz val="10"/>
          <color rgb="FFFF0000"/>
          <name val="Times New Roman"/>
          <scheme val="none"/>
        </font>
      </dxf>
    </rfmt>
    <rfmt sheetId="2" sqref="ABI167" start="0" length="0">
      <dxf>
        <font>
          <sz val="10"/>
          <color rgb="FFFF0000"/>
          <name val="Times New Roman"/>
          <scheme val="none"/>
        </font>
      </dxf>
    </rfmt>
    <rfmt sheetId="2" sqref="ABJ167" start="0" length="0">
      <dxf>
        <font>
          <sz val="10"/>
          <color rgb="FFFF0000"/>
          <name val="Times New Roman"/>
          <scheme val="none"/>
        </font>
      </dxf>
    </rfmt>
    <rfmt sheetId="2" sqref="ABK167" start="0" length="0">
      <dxf>
        <font>
          <sz val="10"/>
          <color rgb="FFFF0000"/>
          <name val="Times New Roman"/>
          <scheme val="none"/>
        </font>
      </dxf>
    </rfmt>
    <rfmt sheetId="2" sqref="ABL167" start="0" length="0">
      <dxf>
        <font>
          <sz val="10"/>
          <color rgb="FFFF0000"/>
          <name val="Times New Roman"/>
          <scheme val="none"/>
        </font>
      </dxf>
    </rfmt>
    <rfmt sheetId="2" sqref="ABM167" start="0" length="0">
      <dxf>
        <font>
          <sz val="10"/>
          <color rgb="FFFF0000"/>
          <name val="Times New Roman"/>
          <scheme val="none"/>
        </font>
      </dxf>
    </rfmt>
    <rfmt sheetId="2" sqref="ABN167" start="0" length="0">
      <dxf>
        <font>
          <sz val="10"/>
          <color rgb="FFFF0000"/>
          <name val="Times New Roman"/>
          <scheme val="none"/>
        </font>
      </dxf>
    </rfmt>
    <rfmt sheetId="2" sqref="ABO167" start="0" length="0">
      <dxf>
        <font>
          <sz val="10"/>
          <color rgb="FFFF0000"/>
          <name val="Times New Roman"/>
          <scheme val="none"/>
        </font>
      </dxf>
    </rfmt>
    <rfmt sheetId="2" sqref="ABP167" start="0" length="0">
      <dxf>
        <font>
          <sz val="10"/>
          <color rgb="FFFF0000"/>
          <name val="Times New Roman"/>
          <scheme val="none"/>
        </font>
      </dxf>
    </rfmt>
    <rfmt sheetId="2" sqref="ABQ167" start="0" length="0">
      <dxf>
        <font>
          <sz val="10"/>
          <color rgb="FFFF0000"/>
          <name val="Times New Roman"/>
          <scheme val="none"/>
        </font>
      </dxf>
    </rfmt>
    <rfmt sheetId="2" sqref="ABR167" start="0" length="0">
      <dxf>
        <font>
          <sz val="10"/>
          <color rgb="FFFF0000"/>
          <name val="Times New Roman"/>
          <scheme val="none"/>
        </font>
      </dxf>
    </rfmt>
    <rfmt sheetId="2" sqref="ABS167" start="0" length="0">
      <dxf>
        <font>
          <sz val="10"/>
          <color rgb="FFFF0000"/>
          <name val="Times New Roman"/>
          <scheme val="none"/>
        </font>
      </dxf>
    </rfmt>
    <rfmt sheetId="2" sqref="ABT167" start="0" length="0">
      <dxf>
        <font>
          <sz val="10"/>
          <color rgb="FFFF0000"/>
          <name val="Times New Roman"/>
          <scheme val="none"/>
        </font>
      </dxf>
    </rfmt>
    <rfmt sheetId="2" sqref="ABU167" start="0" length="0">
      <dxf>
        <font>
          <sz val="10"/>
          <color rgb="FFFF0000"/>
          <name val="Times New Roman"/>
          <scheme val="none"/>
        </font>
      </dxf>
    </rfmt>
    <rfmt sheetId="2" sqref="ABV167" start="0" length="0">
      <dxf>
        <font>
          <sz val="10"/>
          <color rgb="FFFF0000"/>
          <name val="Times New Roman"/>
          <scheme val="none"/>
        </font>
      </dxf>
    </rfmt>
    <rfmt sheetId="2" sqref="ABW167" start="0" length="0">
      <dxf>
        <font>
          <sz val="10"/>
          <color rgb="FFFF0000"/>
          <name val="Times New Roman"/>
          <scheme val="none"/>
        </font>
      </dxf>
    </rfmt>
    <rfmt sheetId="2" sqref="ABX167" start="0" length="0">
      <dxf>
        <font>
          <sz val="10"/>
          <color rgb="FFFF0000"/>
          <name val="Times New Roman"/>
          <scheme val="none"/>
        </font>
      </dxf>
    </rfmt>
    <rfmt sheetId="2" sqref="ABY167" start="0" length="0">
      <dxf>
        <font>
          <sz val="10"/>
          <color rgb="FFFF0000"/>
          <name val="Times New Roman"/>
          <scheme val="none"/>
        </font>
      </dxf>
    </rfmt>
    <rfmt sheetId="2" sqref="ABZ167" start="0" length="0">
      <dxf>
        <font>
          <sz val="10"/>
          <color rgb="FFFF0000"/>
          <name val="Times New Roman"/>
          <scheme val="none"/>
        </font>
      </dxf>
    </rfmt>
    <rfmt sheetId="2" sqref="ACA167" start="0" length="0">
      <dxf>
        <font>
          <sz val="10"/>
          <color rgb="FFFF0000"/>
          <name val="Times New Roman"/>
          <scheme val="none"/>
        </font>
      </dxf>
    </rfmt>
    <rfmt sheetId="2" sqref="ACB167" start="0" length="0">
      <dxf>
        <font>
          <sz val="10"/>
          <color rgb="FFFF0000"/>
          <name val="Times New Roman"/>
          <scheme val="none"/>
        </font>
      </dxf>
    </rfmt>
    <rfmt sheetId="2" sqref="ACC167" start="0" length="0">
      <dxf>
        <font>
          <sz val="10"/>
          <color rgb="FFFF0000"/>
          <name val="Times New Roman"/>
          <scheme val="none"/>
        </font>
      </dxf>
    </rfmt>
    <rfmt sheetId="2" sqref="ACD167" start="0" length="0">
      <dxf>
        <font>
          <sz val="10"/>
          <color rgb="FFFF0000"/>
          <name val="Times New Roman"/>
          <scheme val="none"/>
        </font>
      </dxf>
    </rfmt>
    <rfmt sheetId="2" sqref="ACE167" start="0" length="0">
      <dxf>
        <font>
          <sz val="10"/>
          <color rgb="FFFF0000"/>
          <name val="Times New Roman"/>
          <scheme val="none"/>
        </font>
      </dxf>
    </rfmt>
    <rfmt sheetId="2" sqref="ACF167" start="0" length="0">
      <dxf>
        <font>
          <sz val="10"/>
          <color rgb="FFFF0000"/>
          <name val="Times New Roman"/>
          <scheme val="none"/>
        </font>
      </dxf>
    </rfmt>
    <rfmt sheetId="2" sqref="ACG167" start="0" length="0">
      <dxf>
        <font>
          <sz val="10"/>
          <color rgb="FFFF0000"/>
          <name val="Times New Roman"/>
          <scheme val="none"/>
        </font>
      </dxf>
    </rfmt>
    <rfmt sheetId="2" sqref="ACH167" start="0" length="0">
      <dxf>
        <font>
          <sz val="10"/>
          <color rgb="FFFF0000"/>
          <name val="Times New Roman"/>
          <scheme val="none"/>
        </font>
      </dxf>
    </rfmt>
    <rfmt sheetId="2" sqref="ACI167" start="0" length="0">
      <dxf>
        <font>
          <sz val="10"/>
          <color rgb="FFFF0000"/>
          <name val="Times New Roman"/>
          <scheme val="none"/>
        </font>
      </dxf>
    </rfmt>
    <rfmt sheetId="2" sqref="ACJ167" start="0" length="0">
      <dxf>
        <font>
          <sz val="10"/>
          <color rgb="FFFF0000"/>
          <name val="Times New Roman"/>
          <scheme val="none"/>
        </font>
      </dxf>
    </rfmt>
    <rfmt sheetId="2" sqref="ACK167" start="0" length="0">
      <dxf>
        <font>
          <sz val="10"/>
          <color rgb="FFFF0000"/>
          <name val="Times New Roman"/>
          <scheme val="none"/>
        </font>
      </dxf>
    </rfmt>
    <rfmt sheetId="2" sqref="ACL167" start="0" length="0">
      <dxf>
        <font>
          <sz val="10"/>
          <color rgb="FFFF0000"/>
          <name val="Times New Roman"/>
          <scheme val="none"/>
        </font>
      </dxf>
    </rfmt>
    <rfmt sheetId="2" sqref="ACM167" start="0" length="0">
      <dxf>
        <font>
          <sz val="10"/>
          <color rgb="FFFF0000"/>
          <name val="Times New Roman"/>
          <scheme val="none"/>
        </font>
      </dxf>
    </rfmt>
    <rfmt sheetId="2" sqref="ACN167" start="0" length="0">
      <dxf>
        <font>
          <sz val="10"/>
          <color rgb="FFFF0000"/>
          <name val="Times New Roman"/>
          <scheme val="none"/>
        </font>
      </dxf>
    </rfmt>
    <rfmt sheetId="2" sqref="ACO167" start="0" length="0">
      <dxf>
        <font>
          <sz val="10"/>
          <color rgb="FFFF0000"/>
          <name val="Times New Roman"/>
          <scheme val="none"/>
        </font>
      </dxf>
    </rfmt>
    <rfmt sheetId="2" sqref="ACP167" start="0" length="0">
      <dxf>
        <font>
          <sz val="10"/>
          <color rgb="FFFF0000"/>
          <name val="Times New Roman"/>
          <scheme val="none"/>
        </font>
      </dxf>
    </rfmt>
    <rfmt sheetId="2" sqref="ACQ167" start="0" length="0">
      <dxf>
        <font>
          <sz val="10"/>
          <color rgb="FFFF0000"/>
          <name val="Times New Roman"/>
          <scheme val="none"/>
        </font>
      </dxf>
    </rfmt>
    <rfmt sheetId="2" sqref="ACR167" start="0" length="0">
      <dxf>
        <font>
          <sz val="10"/>
          <color rgb="FFFF0000"/>
          <name val="Times New Roman"/>
          <scheme val="none"/>
        </font>
      </dxf>
    </rfmt>
    <rfmt sheetId="2" sqref="ACS167" start="0" length="0">
      <dxf>
        <font>
          <sz val="10"/>
          <color rgb="FFFF0000"/>
          <name val="Times New Roman"/>
          <scheme val="none"/>
        </font>
      </dxf>
    </rfmt>
    <rfmt sheetId="2" sqref="ACT167" start="0" length="0">
      <dxf>
        <font>
          <sz val="10"/>
          <color rgb="FFFF0000"/>
          <name val="Times New Roman"/>
          <scheme val="none"/>
        </font>
      </dxf>
    </rfmt>
    <rfmt sheetId="2" sqref="ACU167" start="0" length="0">
      <dxf>
        <font>
          <sz val="10"/>
          <color rgb="FFFF0000"/>
          <name val="Times New Roman"/>
          <scheme val="none"/>
        </font>
      </dxf>
    </rfmt>
    <rfmt sheetId="2" sqref="ACV167" start="0" length="0">
      <dxf>
        <font>
          <sz val="10"/>
          <color rgb="FFFF0000"/>
          <name val="Times New Roman"/>
          <scheme val="none"/>
        </font>
      </dxf>
    </rfmt>
    <rfmt sheetId="2" sqref="ACW167" start="0" length="0">
      <dxf>
        <font>
          <sz val="10"/>
          <color rgb="FFFF0000"/>
          <name val="Times New Roman"/>
          <scheme val="none"/>
        </font>
      </dxf>
    </rfmt>
    <rfmt sheetId="2" sqref="ACX167" start="0" length="0">
      <dxf>
        <font>
          <sz val="10"/>
          <color rgb="FFFF0000"/>
          <name val="Times New Roman"/>
          <scheme val="none"/>
        </font>
      </dxf>
    </rfmt>
    <rfmt sheetId="2" sqref="ACY167" start="0" length="0">
      <dxf>
        <font>
          <sz val="10"/>
          <color rgb="FFFF0000"/>
          <name val="Times New Roman"/>
          <scheme val="none"/>
        </font>
      </dxf>
    </rfmt>
    <rfmt sheetId="2" sqref="ACZ167" start="0" length="0">
      <dxf>
        <font>
          <sz val="10"/>
          <color rgb="FFFF0000"/>
          <name val="Times New Roman"/>
          <scheme val="none"/>
        </font>
      </dxf>
    </rfmt>
    <rfmt sheetId="2" sqref="ADA167" start="0" length="0">
      <dxf>
        <font>
          <sz val="10"/>
          <color rgb="FFFF0000"/>
          <name val="Times New Roman"/>
          <scheme val="none"/>
        </font>
      </dxf>
    </rfmt>
    <rfmt sheetId="2" sqref="ADB167" start="0" length="0">
      <dxf>
        <font>
          <sz val="10"/>
          <color rgb="FFFF0000"/>
          <name val="Times New Roman"/>
          <scheme val="none"/>
        </font>
      </dxf>
    </rfmt>
    <rfmt sheetId="2" sqref="ADC167" start="0" length="0">
      <dxf>
        <font>
          <sz val="10"/>
          <color rgb="FFFF0000"/>
          <name val="Times New Roman"/>
          <scheme val="none"/>
        </font>
      </dxf>
    </rfmt>
    <rfmt sheetId="2" sqref="ADD167" start="0" length="0">
      <dxf>
        <font>
          <sz val="10"/>
          <color rgb="FFFF0000"/>
          <name val="Times New Roman"/>
          <scheme val="none"/>
        </font>
      </dxf>
    </rfmt>
    <rfmt sheetId="2" sqref="ADE167" start="0" length="0">
      <dxf>
        <font>
          <sz val="10"/>
          <color rgb="FFFF0000"/>
          <name val="Times New Roman"/>
          <scheme val="none"/>
        </font>
      </dxf>
    </rfmt>
    <rfmt sheetId="2" sqref="ADF167" start="0" length="0">
      <dxf>
        <font>
          <sz val="10"/>
          <color rgb="FFFF0000"/>
          <name val="Times New Roman"/>
          <scheme val="none"/>
        </font>
      </dxf>
    </rfmt>
    <rfmt sheetId="2" sqref="ADG167" start="0" length="0">
      <dxf>
        <font>
          <sz val="10"/>
          <color rgb="FFFF0000"/>
          <name val="Times New Roman"/>
          <scheme val="none"/>
        </font>
      </dxf>
    </rfmt>
    <rfmt sheetId="2" sqref="ADH167" start="0" length="0">
      <dxf>
        <font>
          <sz val="10"/>
          <color rgb="FFFF0000"/>
          <name val="Times New Roman"/>
          <scheme val="none"/>
        </font>
      </dxf>
    </rfmt>
    <rfmt sheetId="2" sqref="ADI167" start="0" length="0">
      <dxf>
        <font>
          <sz val="10"/>
          <color rgb="FFFF0000"/>
          <name val="Times New Roman"/>
          <scheme val="none"/>
        </font>
      </dxf>
    </rfmt>
    <rfmt sheetId="2" sqref="ADJ167" start="0" length="0">
      <dxf>
        <font>
          <sz val="10"/>
          <color rgb="FFFF0000"/>
          <name val="Times New Roman"/>
          <scheme val="none"/>
        </font>
      </dxf>
    </rfmt>
    <rfmt sheetId="2" sqref="ADK167" start="0" length="0">
      <dxf>
        <font>
          <sz val="10"/>
          <color rgb="FFFF0000"/>
          <name val="Times New Roman"/>
          <scheme val="none"/>
        </font>
      </dxf>
    </rfmt>
    <rfmt sheetId="2" sqref="ADL167" start="0" length="0">
      <dxf>
        <font>
          <sz val="10"/>
          <color rgb="FFFF0000"/>
          <name val="Times New Roman"/>
          <scheme val="none"/>
        </font>
      </dxf>
    </rfmt>
    <rfmt sheetId="2" sqref="ADM167" start="0" length="0">
      <dxf>
        <font>
          <sz val="10"/>
          <color rgb="FFFF0000"/>
          <name val="Times New Roman"/>
          <scheme val="none"/>
        </font>
      </dxf>
    </rfmt>
    <rfmt sheetId="2" sqref="ADN167" start="0" length="0">
      <dxf>
        <font>
          <sz val="10"/>
          <color rgb="FFFF0000"/>
          <name val="Times New Roman"/>
          <scheme val="none"/>
        </font>
      </dxf>
    </rfmt>
    <rfmt sheetId="2" sqref="ADO167" start="0" length="0">
      <dxf>
        <font>
          <sz val="10"/>
          <color rgb="FFFF0000"/>
          <name val="Times New Roman"/>
          <scheme val="none"/>
        </font>
      </dxf>
    </rfmt>
    <rfmt sheetId="2" sqref="ADP167" start="0" length="0">
      <dxf>
        <font>
          <sz val="10"/>
          <color rgb="FFFF0000"/>
          <name val="Times New Roman"/>
          <scheme val="none"/>
        </font>
      </dxf>
    </rfmt>
    <rfmt sheetId="2" sqref="ADQ167" start="0" length="0">
      <dxf>
        <font>
          <sz val="10"/>
          <color rgb="FFFF0000"/>
          <name val="Times New Roman"/>
          <scheme val="none"/>
        </font>
      </dxf>
    </rfmt>
    <rfmt sheetId="2" sqref="ADR167" start="0" length="0">
      <dxf>
        <font>
          <sz val="10"/>
          <color rgb="FFFF0000"/>
          <name val="Times New Roman"/>
          <scheme val="none"/>
        </font>
      </dxf>
    </rfmt>
    <rfmt sheetId="2" sqref="ADS167" start="0" length="0">
      <dxf>
        <font>
          <sz val="10"/>
          <color rgb="FFFF0000"/>
          <name val="Times New Roman"/>
          <scheme val="none"/>
        </font>
      </dxf>
    </rfmt>
    <rfmt sheetId="2" sqref="ADT167" start="0" length="0">
      <dxf>
        <font>
          <sz val="10"/>
          <color rgb="FFFF0000"/>
          <name val="Times New Roman"/>
          <scheme val="none"/>
        </font>
      </dxf>
    </rfmt>
    <rfmt sheetId="2" sqref="ADU167" start="0" length="0">
      <dxf>
        <font>
          <sz val="10"/>
          <color rgb="FFFF0000"/>
          <name val="Times New Roman"/>
          <scheme val="none"/>
        </font>
      </dxf>
    </rfmt>
    <rfmt sheetId="2" sqref="ADV167" start="0" length="0">
      <dxf>
        <font>
          <sz val="10"/>
          <color rgb="FFFF0000"/>
          <name val="Times New Roman"/>
          <scheme val="none"/>
        </font>
      </dxf>
    </rfmt>
    <rfmt sheetId="2" sqref="ADW167" start="0" length="0">
      <dxf>
        <font>
          <sz val="10"/>
          <color rgb="FFFF0000"/>
          <name val="Times New Roman"/>
          <scheme val="none"/>
        </font>
      </dxf>
    </rfmt>
    <rfmt sheetId="2" sqref="ADX167" start="0" length="0">
      <dxf>
        <font>
          <sz val="10"/>
          <color rgb="FFFF0000"/>
          <name val="Times New Roman"/>
          <scheme val="none"/>
        </font>
      </dxf>
    </rfmt>
    <rfmt sheetId="2" sqref="ADY167" start="0" length="0">
      <dxf>
        <font>
          <sz val="10"/>
          <color rgb="FFFF0000"/>
          <name val="Times New Roman"/>
          <scheme val="none"/>
        </font>
      </dxf>
    </rfmt>
    <rfmt sheetId="2" sqref="ADZ167" start="0" length="0">
      <dxf>
        <font>
          <sz val="10"/>
          <color rgb="FFFF0000"/>
          <name val="Times New Roman"/>
          <scheme val="none"/>
        </font>
      </dxf>
    </rfmt>
    <rfmt sheetId="2" sqref="AEA167" start="0" length="0">
      <dxf>
        <font>
          <sz val="10"/>
          <color rgb="FFFF0000"/>
          <name val="Times New Roman"/>
          <scheme val="none"/>
        </font>
      </dxf>
    </rfmt>
    <rfmt sheetId="2" sqref="AEB167" start="0" length="0">
      <dxf>
        <font>
          <sz val="10"/>
          <color rgb="FFFF0000"/>
          <name val="Times New Roman"/>
          <scheme val="none"/>
        </font>
      </dxf>
    </rfmt>
    <rfmt sheetId="2" sqref="AEC167" start="0" length="0">
      <dxf>
        <font>
          <sz val="10"/>
          <color rgb="FFFF0000"/>
          <name val="Times New Roman"/>
          <scheme val="none"/>
        </font>
      </dxf>
    </rfmt>
    <rfmt sheetId="2" sqref="AED167" start="0" length="0">
      <dxf>
        <font>
          <sz val="10"/>
          <color rgb="FFFF0000"/>
          <name val="Times New Roman"/>
          <scheme val="none"/>
        </font>
      </dxf>
    </rfmt>
    <rfmt sheetId="2" sqref="AEE167" start="0" length="0">
      <dxf>
        <font>
          <sz val="10"/>
          <color rgb="FFFF0000"/>
          <name val="Times New Roman"/>
          <scheme val="none"/>
        </font>
      </dxf>
    </rfmt>
    <rfmt sheetId="2" sqref="AEF167" start="0" length="0">
      <dxf>
        <font>
          <sz val="10"/>
          <color rgb="FFFF0000"/>
          <name val="Times New Roman"/>
          <scheme val="none"/>
        </font>
      </dxf>
    </rfmt>
    <rfmt sheetId="2" sqref="AEG167" start="0" length="0">
      <dxf>
        <font>
          <sz val="10"/>
          <color rgb="FFFF0000"/>
          <name val="Times New Roman"/>
          <scheme val="none"/>
        </font>
      </dxf>
    </rfmt>
    <rfmt sheetId="2" sqref="AEH167" start="0" length="0">
      <dxf>
        <font>
          <sz val="10"/>
          <color rgb="FFFF0000"/>
          <name val="Times New Roman"/>
          <scheme val="none"/>
        </font>
      </dxf>
    </rfmt>
    <rfmt sheetId="2" sqref="AEI167" start="0" length="0">
      <dxf>
        <font>
          <sz val="10"/>
          <color rgb="FFFF0000"/>
          <name val="Times New Roman"/>
          <scheme val="none"/>
        </font>
      </dxf>
    </rfmt>
    <rfmt sheetId="2" sqref="AEJ167" start="0" length="0">
      <dxf>
        <font>
          <sz val="10"/>
          <color rgb="FFFF0000"/>
          <name val="Times New Roman"/>
          <scheme val="none"/>
        </font>
      </dxf>
    </rfmt>
    <rfmt sheetId="2" sqref="AEK167" start="0" length="0">
      <dxf>
        <font>
          <sz val="10"/>
          <color rgb="FFFF0000"/>
          <name val="Times New Roman"/>
          <scheme val="none"/>
        </font>
      </dxf>
    </rfmt>
    <rfmt sheetId="2" sqref="AEL167" start="0" length="0">
      <dxf>
        <font>
          <sz val="10"/>
          <color rgb="FFFF0000"/>
          <name val="Times New Roman"/>
          <scheme val="none"/>
        </font>
      </dxf>
    </rfmt>
    <rfmt sheetId="2" sqref="AEM167" start="0" length="0">
      <dxf>
        <font>
          <sz val="10"/>
          <color rgb="FFFF0000"/>
          <name val="Times New Roman"/>
          <scheme val="none"/>
        </font>
      </dxf>
    </rfmt>
    <rfmt sheetId="2" sqref="AEN167" start="0" length="0">
      <dxf>
        <font>
          <sz val="10"/>
          <color rgb="FFFF0000"/>
          <name val="Times New Roman"/>
          <scheme val="none"/>
        </font>
      </dxf>
    </rfmt>
    <rfmt sheetId="2" sqref="AEO167" start="0" length="0">
      <dxf>
        <font>
          <sz val="10"/>
          <color rgb="FFFF0000"/>
          <name val="Times New Roman"/>
          <scheme val="none"/>
        </font>
      </dxf>
    </rfmt>
    <rfmt sheetId="2" sqref="AEP167" start="0" length="0">
      <dxf>
        <font>
          <sz val="10"/>
          <color rgb="FFFF0000"/>
          <name val="Times New Roman"/>
          <scheme val="none"/>
        </font>
      </dxf>
    </rfmt>
    <rfmt sheetId="2" sqref="AEQ167" start="0" length="0">
      <dxf>
        <font>
          <sz val="10"/>
          <color rgb="FFFF0000"/>
          <name val="Times New Roman"/>
          <scheme val="none"/>
        </font>
      </dxf>
    </rfmt>
    <rfmt sheetId="2" sqref="AER167" start="0" length="0">
      <dxf>
        <font>
          <sz val="10"/>
          <color rgb="FFFF0000"/>
          <name val="Times New Roman"/>
          <scheme val="none"/>
        </font>
      </dxf>
    </rfmt>
    <rfmt sheetId="2" sqref="AES167" start="0" length="0">
      <dxf>
        <font>
          <sz val="10"/>
          <color rgb="FFFF0000"/>
          <name val="Times New Roman"/>
          <scheme val="none"/>
        </font>
      </dxf>
    </rfmt>
    <rfmt sheetId="2" sqref="AET167" start="0" length="0">
      <dxf>
        <font>
          <sz val="10"/>
          <color rgb="FFFF0000"/>
          <name val="Times New Roman"/>
          <scheme val="none"/>
        </font>
      </dxf>
    </rfmt>
    <rfmt sheetId="2" sqref="AEU167" start="0" length="0">
      <dxf>
        <font>
          <sz val="10"/>
          <color rgb="FFFF0000"/>
          <name val="Times New Roman"/>
          <scheme val="none"/>
        </font>
      </dxf>
    </rfmt>
    <rfmt sheetId="2" sqref="AEV167" start="0" length="0">
      <dxf>
        <font>
          <sz val="10"/>
          <color rgb="FFFF0000"/>
          <name val="Times New Roman"/>
          <scheme val="none"/>
        </font>
      </dxf>
    </rfmt>
    <rfmt sheetId="2" sqref="AEW167" start="0" length="0">
      <dxf>
        <font>
          <sz val="10"/>
          <color rgb="FFFF0000"/>
          <name val="Times New Roman"/>
          <scheme val="none"/>
        </font>
      </dxf>
    </rfmt>
    <rfmt sheetId="2" sqref="AEX167" start="0" length="0">
      <dxf>
        <font>
          <sz val="10"/>
          <color rgb="FFFF0000"/>
          <name val="Times New Roman"/>
          <scheme val="none"/>
        </font>
      </dxf>
    </rfmt>
    <rfmt sheetId="2" sqref="AEY167" start="0" length="0">
      <dxf>
        <font>
          <sz val="10"/>
          <color rgb="FFFF0000"/>
          <name val="Times New Roman"/>
          <scheme val="none"/>
        </font>
      </dxf>
    </rfmt>
    <rfmt sheetId="2" sqref="AEZ167" start="0" length="0">
      <dxf>
        <font>
          <sz val="10"/>
          <color rgb="FFFF0000"/>
          <name val="Times New Roman"/>
          <scheme val="none"/>
        </font>
      </dxf>
    </rfmt>
    <rfmt sheetId="2" sqref="AFA167" start="0" length="0">
      <dxf>
        <font>
          <sz val="10"/>
          <color rgb="FFFF0000"/>
          <name val="Times New Roman"/>
          <scheme val="none"/>
        </font>
      </dxf>
    </rfmt>
    <rfmt sheetId="2" sqref="AFB167" start="0" length="0">
      <dxf>
        <font>
          <sz val="10"/>
          <color rgb="FFFF0000"/>
          <name val="Times New Roman"/>
          <scheme val="none"/>
        </font>
      </dxf>
    </rfmt>
    <rfmt sheetId="2" sqref="AFC167" start="0" length="0">
      <dxf>
        <font>
          <sz val="10"/>
          <color rgb="FFFF0000"/>
          <name val="Times New Roman"/>
          <scheme val="none"/>
        </font>
      </dxf>
    </rfmt>
    <rfmt sheetId="2" sqref="AFD167" start="0" length="0">
      <dxf>
        <font>
          <sz val="10"/>
          <color rgb="FFFF0000"/>
          <name val="Times New Roman"/>
          <scheme val="none"/>
        </font>
      </dxf>
    </rfmt>
    <rfmt sheetId="2" sqref="AFE167" start="0" length="0">
      <dxf>
        <font>
          <sz val="10"/>
          <color rgb="FFFF0000"/>
          <name val="Times New Roman"/>
          <scheme val="none"/>
        </font>
      </dxf>
    </rfmt>
    <rfmt sheetId="2" sqref="AFF167" start="0" length="0">
      <dxf>
        <font>
          <sz val="10"/>
          <color rgb="FFFF0000"/>
          <name val="Times New Roman"/>
          <scheme val="none"/>
        </font>
      </dxf>
    </rfmt>
    <rfmt sheetId="2" sqref="AFG167" start="0" length="0">
      <dxf>
        <font>
          <sz val="10"/>
          <color rgb="FFFF0000"/>
          <name val="Times New Roman"/>
          <scheme val="none"/>
        </font>
      </dxf>
    </rfmt>
    <rfmt sheetId="2" sqref="AFH167" start="0" length="0">
      <dxf>
        <font>
          <sz val="10"/>
          <color rgb="FFFF0000"/>
          <name val="Times New Roman"/>
          <scheme val="none"/>
        </font>
      </dxf>
    </rfmt>
    <rfmt sheetId="2" sqref="AFI167" start="0" length="0">
      <dxf>
        <font>
          <sz val="10"/>
          <color rgb="FFFF0000"/>
          <name val="Times New Roman"/>
          <scheme val="none"/>
        </font>
      </dxf>
    </rfmt>
    <rfmt sheetId="2" sqref="AFJ167" start="0" length="0">
      <dxf>
        <font>
          <sz val="10"/>
          <color rgb="FFFF0000"/>
          <name val="Times New Roman"/>
          <scheme val="none"/>
        </font>
      </dxf>
    </rfmt>
    <rfmt sheetId="2" sqref="AFK167" start="0" length="0">
      <dxf>
        <font>
          <sz val="10"/>
          <color rgb="FFFF0000"/>
          <name val="Times New Roman"/>
          <scheme val="none"/>
        </font>
      </dxf>
    </rfmt>
    <rfmt sheetId="2" sqref="AFL167" start="0" length="0">
      <dxf>
        <font>
          <sz val="10"/>
          <color rgb="FFFF0000"/>
          <name val="Times New Roman"/>
          <scheme val="none"/>
        </font>
      </dxf>
    </rfmt>
    <rfmt sheetId="2" sqref="AFM167" start="0" length="0">
      <dxf>
        <font>
          <sz val="10"/>
          <color rgb="FFFF0000"/>
          <name val="Times New Roman"/>
          <scheme val="none"/>
        </font>
      </dxf>
    </rfmt>
    <rfmt sheetId="2" sqref="AFN167" start="0" length="0">
      <dxf>
        <font>
          <sz val="10"/>
          <color rgb="FFFF0000"/>
          <name val="Times New Roman"/>
          <scheme val="none"/>
        </font>
      </dxf>
    </rfmt>
    <rfmt sheetId="2" sqref="AFO167" start="0" length="0">
      <dxf>
        <font>
          <sz val="10"/>
          <color rgb="FFFF0000"/>
          <name val="Times New Roman"/>
          <scheme val="none"/>
        </font>
      </dxf>
    </rfmt>
    <rfmt sheetId="2" sqref="AFP167" start="0" length="0">
      <dxf>
        <font>
          <sz val="10"/>
          <color rgb="FFFF0000"/>
          <name val="Times New Roman"/>
          <scheme val="none"/>
        </font>
      </dxf>
    </rfmt>
    <rfmt sheetId="2" sqref="AFQ167" start="0" length="0">
      <dxf>
        <font>
          <sz val="10"/>
          <color rgb="FFFF0000"/>
          <name val="Times New Roman"/>
          <scheme val="none"/>
        </font>
      </dxf>
    </rfmt>
    <rfmt sheetId="2" sqref="AFR167" start="0" length="0">
      <dxf>
        <font>
          <sz val="10"/>
          <color rgb="FFFF0000"/>
          <name val="Times New Roman"/>
          <scheme val="none"/>
        </font>
      </dxf>
    </rfmt>
    <rfmt sheetId="2" sqref="AFS167" start="0" length="0">
      <dxf>
        <font>
          <sz val="10"/>
          <color rgb="FFFF0000"/>
          <name val="Times New Roman"/>
          <scheme val="none"/>
        </font>
      </dxf>
    </rfmt>
    <rfmt sheetId="2" sqref="AFT167" start="0" length="0">
      <dxf>
        <font>
          <sz val="10"/>
          <color rgb="FFFF0000"/>
          <name val="Times New Roman"/>
          <scheme val="none"/>
        </font>
      </dxf>
    </rfmt>
    <rfmt sheetId="2" sqref="AFU167" start="0" length="0">
      <dxf>
        <font>
          <sz val="10"/>
          <color rgb="FFFF0000"/>
          <name val="Times New Roman"/>
          <scheme val="none"/>
        </font>
      </dxf>
    </rfmt>
    <rfmt sheetId="2" sqref="AFV167" start="0" length="0">
      <dxf>
        <font>
          <sz val="10"/>
          <color rgb="FFFF0000"/>
          <name val="Times New Roman"/>
          <scheme val="none"/>
        </font>
      </dxf>
    </rfmt>
    <rfmt sheetId="2" sqref="AFW167" start="0" length="0">
      <dxf>
        <font>
          <sz val="10"/>
          <color rgb="FFFF0000"/>
          <name val="Times New Roman"/>
          <scheme val="none"/>
        </font>
      </dxf>
    </rfmt>
    <rfmt sheetId="2" sqref="AFX167" start="0" length="0">
      <dxf>
        <font>
          <sz val="10"/>
          <color rgb="FFFF0000"/>
          <name val="Times New Roman"/>
          <scheme val="none"/>
        </font>
      </dxf>
    </rfmt>
    <rfmt sheetId="2" sqref="AFY167" start="0" length="0">
      <dxf>
        <font>
          <sz val="10"/>
          <color rgb="FFFF0000"/>
          <name val="Times New Roman"/>
          <scheme val="none"/>
        </font>
      </dxf>
    </rfmt>
    <rfmt sheetId="2" sqref="AFZ167" start="0" length="0">
      <dxf>
        <font>
          <sz val="10"/>
          <color rgb="FFFF0000"/>
          <name val="Times New Roman"/>
          <scheme val="none"/>
        </font>
      </dxf>
    </rfmt>
    <rfmt sheetId="2" sqref="AGA167" start="0" length="0">
      <dxf>
        <font>
          <sz val="10"/>
          <color rgb="FFFF0000"/>
          <name val="Times New Roman"/>
          <scheme val="none"/>
        </font>
      </dxf>
    </rfmt>
    <rfmt sheetId="2" sqref="AGB167" start="0" length="0">
      <dxf>
        <font>
          <sz val="10"/>
          <color rgb="FFFF0000"/>
          <name val="Times New Roman"/>
          <scheme val="none"/>
        </font>
      </dxf>
    </rfmt>
    <rfmt sheetId="2" sqref="AGC167" start="0" length="0">
      <dxf>
        <font>
          <sz val="10"/>
          <color rgb="FFFF0000"/>
          <name val="Times New Roman"/>
          <scheme val="none"/>
        </font>
      </dxf>
    </rfmt>
    <rfmt sheetId="2" sqref="AGD167" start="0" length="0">
      <dxf>
        <font>
          <sz val="10"/>
          <color rgb="FFFF0000"/>
          <name val="Times New Roman"/>
          <scheme val="none"/>
        </font>
      </dxf>
    </rfmt>
    <rfmt sheetId="2" sqref="AGE167" start="0" length="0">
      <dxf>
        <font>
          <sz val="10"/>
          <color rgb="FFFF0000"/>
          <name val="Times New Roman"/>
          <scheme val="none"/>
        </font>
      </dxf>
    </rfmt>
    <rfmt sheetId="2" sqref="AGF167" start="0" length="0">
      <dxf>
        <font>
          <sz val="10"/>
          <color rgb="FFFF0000"/>
          <name val="Times New Roman"/>
          <scheme val="none"/>
        </font>
      </dxf>
    </rfmt>
    <rfmt sheetId="2" sqref="AGG167" start="0" length="0">
      <dxf>
        <font>
          <sz val="10"/>
          <color rgb="FFFF0000"/>
          <name val="Times New Roman"/>
          <scheme val="none"/>
        </font>
      </dxf>
    </rfmt>
    <rfmt sheetId="2" sqref="AGH167" start="0" length="0">
      <dxf>
        <font>
          <sz val="10"/>
          <color rgb="FFFF0000"/>
          <name val="Times New Roman"/>
          <scheme val="none"/>
        </font>
      </dxf>
    </rfmt>
    <rfmt sheetId="2" sqref="AGI167" start="0" length="0">
      <dxf>
        <font>
          <sz val="10"/>
          <color rgb="FFFF0000"/>
          <name val="Times New Roman"/>
          <scheme val="none"/>
        </font>
      </dxf>
    </rfmt>
    <rfmt sheetId="2" sqref="AGJ167" start="0" length="0">
      <dxf>
        <font>
          <sz val="10"/>
          <color rgb="FFFF0000"/>
          <name val="Times New Roman"/>
          <scheme val="none"/>
        </font>
      </dxf>
    </rfmt>
    <rfmt sheetId="2" sqref="AGK167" start="0" length="0">
      <dxf>
        <font>
          <sz val="10"/>
          <color rgb="FFFF0000"/>
          <name val="Times New Roman"/>
          <scheme val="none"/>
        </font>
      </dxf>
    </rfmt>
    <rfmt sheetId="2" sqref="AGL167" start="0" length="0">
      <dxf>
        <font>
          <sz val="10"/>
          <color rgb="FFFF0000"/>
          <name val="Times New Roman"/>
          <scheme val="none"/>
        </font>
      </dxf>
    </rfmt>
    <rfmt sheetId="2" sqref="AGM167" start="0" length="0">
      <dxf>
        <font>
          <sz val="10"/>
          <color rgb="FFFF0000"/>
          <name val="Times New Roman"/>
          <scheme val="none"/>
        </font>
      </dxf>
    </rfmt>
    <rfmt sheetId="2" sqref="AGN167" start="0" length="0">
      <dxf>
        <font>
          <sz val="10"/>
          <color rgb="FFFF0000"/>
          <name val="Times New Roman"/>
          <scheme val="none"/>
        </font>
      </dxf>
    </rfmt>
    <rfmt sheetId="2" sqref="AGO167" start="0" length="0">
      <dxf>
        <font>
          <sz val="10"/>
          <color rgb="FFFF0000"/>
          <name val="Times New Roman"/>
          <scheme val="none"/>
        </font>
      </dxf>
    </rfmt>
    <rfmt sheetId="2" sqref="AGP167" start="0" length="0">
      <dxf>
        <font>
          <sz val="10"/>
          <color rgb="FFFF0000"/>
          <name val="Times New Roman"/>
          <scheme val="none"/>
        </font>
      </dxf>
    </rfmt>
    <rfmt sheetId="2" sqref="AGQ167" start="0" length="0">
      <dxf>
        <font>
          <sz val="10"/>
          <color rgb="FFFF0000"/>
          <name val="Times New Roman"/>
          <scheme val="none"/>
        </font>
      </dxf>
    </rfmt>
    <rfmt sheetId="2" sqref="AGR167" start="0" length="0">
      <dxf>
        <font>
          <sz val="10"/>
          <color rgb="FFFF0000"/>
          <name val="Times New Roman"/>
          <scheme val="none"/>
        </font>
      </dxf>
    </rfmt>
    <rfmt sheetId="2" sqref="AGS167" start="0" length="0">
      <dxf>
        <font>
          <sz val="10"/>
          <color rgb="FFFF0000"/>
          <name val="Times New Roman"/>
          <scheme val="none"/>
        </font>
      </dxf>
    </rfmt>
    <rfmt sheetId="2" sqref="AGT167" start="0" length="0">
      <dxf>
        <font>
          <sz val="10"/>
          <color rgb="FFFF0000"/>
          <name val="Times New Roman"/>
          <scheme val="none"/>
        </font>
      </dxf>
    </rfmt>
    <rfmt sheetId="2" sqref="AGU167" start="0" length="0">
      <dxf>
        <font>
          <sz val="10"/>
          <color rgb="FFFF0000"/>
          <name val="Times New Roman"/>
          <scheme val="none"/>
        </font>
      </dxf>
    </rfmt>
    <rfmt sheetId="2" sqref="AGV167" start="0" length="0">
      <dxf>
        <font>
          <sz val="10"/>
          <color rgb="FFFF0000"/>
          <name val="Times New Roman"/>
          <scheme val="none"/>
        </font>
      </dxf>
    </rfmt>
    <rfmt sheetId="2" sqref="AGW167" start="0" length="0">
      <dxf>
        <font>
          <sz val="10"/>
          <color rgb="FFFF0000"/>
          <name val="Times New Roman"/>
          <scheme val="none"/>
        </font>
      </dxf>
    </rfmt>
    <rfmt sheetId="2" sqref="AGX167" start="0" length="0">
      <dxf>
        <font>
          <sz val="10"/>
          <color rgb="FFFF0000"/>
          <name val="Times New Roman"/>
          <scheme val="none"/>
        </font>
      </dxf>
    </rfmt>
    <rfmt sheetId="2" sqref="AGY167" start="0" length="0">
      <dxf>
        <font>
          <sz val="10"/>
          <color rgb="FFFF0000"/>
          <name val="Times New Roman"/>
          <scheme val="none"/>
        </font>
      </dxf>
    </rfmt>
    <rfmt sheetId="2" sqref="AGZ167" start="0" length="0">
      <dxf>
        <font>
          <sz val="10"/>
          <color rgb="FFFF0000"/>
          <name val="Times New Roman"/>
          <scheme val="none"/>
        </font>
      </dxf>
    </rfmt>
    <rfmt sheetId="2" sqref="AHA167" start="0" length="0">
      <dxf>
        <font>
          <sz val="10"/>
          <color rgb="FFFF0000"/>
          <name val="Times New Roman"/>
          <scheme val="none"/>
        </font>
      </dxf>
    </rfmt>
    <rfmt sheetId="2" sqref="AHB167" start="0" length="0">
      <dxf>
        <font>
          <sz val="10"/>
          <color rgb="FFFF0000"/>
          <name val="Times New Roman"/>
          <scheme val="none"/>
        </font>
      </dxf>
    </rfmt>
    <rfmt sheetId="2" sqref="AHC167" start="0" length="0">
      <dxf>
        <font>
          <sz val="10"/>
          <color rgb="FFFF0000"/>
          <name val="Times New Roman"/>
          <scheme val="none"/>
        </font>
      </dxf>
    </rfmt>
    <rfmt sheetId="2" sqref="AHD167" start="0" length="0">
      <dxf>
        <font>
          <sz val="10"/>
          <color rgb="FFFF0000"/>
          <name val="Times New Roman"/>
          <scheme val="none"/>
        </font>
      </dxf>
    </rfmt>
    <rfmt sheetId="2" sqref="AHE167" start="0" length="0">
      <dxf>
        <font>
          <sz val="10"/>
          <color rgb="FFFF0000"/>
          <name val="Times New Roman"/>
          <scheme val="none"/>
        </font>
      </dxf>
    </rfmt>
    <rfmt sheetId="2" sqref="AHF167" start="0" length="0">
      <dxf>
        <font>
          <sz val="10"/>
          <color rgb="FFFF0000"/>
          <name val="Times New Roman"/>
          <scheme val="none"/>
        </font>
      </dxf>
    </rfmt>
    <rfmt sheetId="2" sqref="AHG167" start="0" length="0">
      <dxf>
        <font>
          <sz val="10"/>
          <color rgb="FFFF0000"/>
          <name val="Times New Roman"/>
          <scheme val="none"/>
        </font>
      </dxf>
    </rfmt>
    <rfmt sheetId="2" sqref="AHH167" start="0" length="0">
      <dxf>
        <font>
          <sz val="10"/>
          <color rgb="FFFF0000"/>
          <name val="Times New Roman"/>
          <scheme val="none"/>
        </font>
      </dxf>
    </rfmt>
    <rfmt sheetId="2" sqref="AHI167" start="0" length="0">
      <dxf>
        <font>
          <sz val="10"/>
          <color rgb="FFFF0000"/>
          <name val="Times New Roman"/>
          <scheme val="none"/>
        </font>
      </dxf>
    </rfmt>
    <rfmt sheetId="2" sqref="AHJ167" start="0" length="0">
      <dxf>
        <font>
          <sz val="10"/>
          <color rgb="FFFF0000"/>
          <name val="Times New Roman"/>
          <scheme val="none"/>
        </font>
      </dxf>
    </rfmt>
    <rfmt sheetId="2" sqref="AHK167" start="0" length="0">
      <dxf>
        <font>
          <sz val="10"/>
          <color rgb="FFFF0000"/>
          <name val="Times New Roman"/>
          <scheme val="none"/>
        </font>
      </dxf>
    </rfmt>
    <rfmt sheetId="2" sqref="AHL167" start="0" length="0">
      <dxf>
        <font>
          <sz val="10"/>
          <color rgb="FFFF0000"/>
          <name val="Times New Roman"/>
          <scheme val="none"/>
        </font>
      </dxf>
    </rfmt>
    <rfmt sheetId="2" sqref="AHM167" start="0" length="0">
      <dxf>
        <font>
          <sz val="10"/>
          <color rgb="FFFF0000"/>
          <name val="Times New Roman"/>
          <scheme val="none"/>
        </font>
      </dxf>
    </rfmt>
    <rfmt sheetId="2" sqref="AHN167" start="0" length="0">
      <dxf>
        <font>
          <sz val="10"/>
          <color rgb="FFFF0000"/>
          <name val="Times New Roman"/>
          <scheme val="none"/>
        </font>
      </dxf>
    </rfmt>
    <rfmt sheetId="2" sqref="AHO167" start="0" length="0">
      <dxf>
        <font>
          <sz val="10"/>
          <color rgb="FFFF0000"/>
          <name val="Times New Roman"/>
          <scheme val="none"/>
        </font>
      </dxf>
    </rfmt>
    <rfmt sheetId="2" sqref="AHP167" start="0" length="0">
      <dxf>
        <font>
          <sz val="10"/>
          <color rgb="FFFF0000"/>
          <name val="Times New Roman"/>
          <scheme val="none"/>
        </font>
      </dxf>
    </rfmt>
    <rfmt sheetId="2" sqref="AHQ167" start="0" length="0">
      <dxf>
        <font>
          <sz val="10"/>
          <color rgb="FFFF0000"/>
          <name val="Times New Roman"/>
          <scheme val="none"/>
        </font>
      </dxf>
    </rfmt>
    <rfmt sheetId="2" sqref="AHR167" start="0" length="0">
      <dxf>
        <font>
          <sz val="10"/>
          <color rgb="FFFF0000"/>
          <name val="Times New Roman"/>
          <scheme val="none"/>
        </font>
      </dxf>
    </rfmt>
    <rfmt sheetId="2" sqref="AHS167" start="0" length="0">
      <dxf>
        <font>
          <sz val="10"/>
          <color rgb="FFFF0000"/>
          <name val="Times New Roman"/>
          <scheme val="none"/>
        </font>
      </dxf>
    </rfmt>
    <rfmt sheetId="2" sqref="AHT167" start="0" length="0">
      <dxf>
        <font>
          <sz val="10"/>
          <color rgb="FFFF0000"/>
          <name val="Times New Roman"/>
          <scheme val="none"/>
        </font>
      </dxf>
    </rfmt>
    <rfmt sheetId="2" sqref="AHU167" start="0" length="0">
      <dxf>
        <font>
          <sz val="10"/>
          <color rgb="FFFF0000"/>
          <name val="Times New Roman"/>
          <scheme val="none"/>
        </font>
      </dxf>
    </rfmt>
    <rfmt sheetId="2" sqref="AHV167" start="0" length="0">
      <dxf>
        <font>
          <sz val="10"/>
          <color rgb="FFFF0000"/>
          <name val="Times New Roman"/>
          <scheme val="none"/>
        </font>
      </dxf>
    </rfmt>
    <rfmt sheetId="2" sqref="AHW167" start="0" length="0">
      <dxf>
        <font>
          <sz val="10"/>
          <color rgb="FFFF0000"/>
          <name val="Times New Roman"/>
          <scheme val="none"/>
        </font>
      </dxf>
    </rfmt>
    <rfmt sheetId="2" sqref="AHX167" start="0" length="0">
      <dxf>
        <font>
          <sz val="10"/>
          <color rgb="FFFF0000"/>
          <name val="Times New Roman"/>
          <scheme val="none"/>
        </font>
      </dxf>
    </rfmt>
    <rfmt sheetId="2" sqref="AHY167" start="0" length="0">
      <dxf>
        <font>
          <sz val="10"/>
          <color rgb="FFFF0000"/>
          <name val="Times New Roman"/>
          <scheme val="none"/>
        </font>
      </dxf>
    </rfmt>
    <rfmt sheetId="2" sqref="AHZ167" start="0" length="0">
      <dxf>
        <font>
          <sz val="10"/>
          <color rgb="FFFF0000"/>
          <name val="Times New Roman"/>
          <scheme val="none"/>
        </font>
      </dxf>
    </rfmt>
    <rfmt sheetId="2" sqref="AIA167" start="0" length="0">
      <dxf>
        <font>
          <sz val="10"/>
          <color rgb="FFFF0000"/>
          <name val="Times New Roman"/>
          <scheme val="none"/>
        </font>
      </dxf>
    </rfmt>
    <rfmt sheetId="2" sqref="AIB167" start="0" length="0">
      <dxf>
        <font>
          <sz val="10"/>
          <color rgb="FFFF0000"/>
          <name val="Times New Roman"/>
          <scheme val="none"/>
        </font>
      </dxf>
    </rfmt>
    <rfmt sheetId="2" sqref="AIC167" start="0" length="0">
      <dxf>
        <font>
          <sz val="10"/>
          <color rgb="FFFF0000"/>
          <name val="Times New Roman"/>
          <scheme val="none"/>
        </font>
      </dxf>
    </rfmt>
    <rfmt sheetId="2" sqref="AID167" start="0" length="0">
      <dxf>
        <font>
          <sz val="10"/>
          <color rgb="FFFF0000"/>
          <name val="Times New Roman"/>
          <scheme val="none"/>
        </font>
      </dxf>
    </rfmt>
    <rfmt sheetId="2" sqref="AIE167" start="0" length="0">
      <dxf>
        <font>
          <sz val="10"/>
          <color rgb="FFFF0000"/>
          <name val="Times New Roman"/>
          <scheme val="none"/>
        </font>
      </dxf>
    </rfmt>
    <rfmt sheetId="2" sqref="AIF167" start="0" length="0">
      <dxf>
        <font>
          <sz val="10"/>
          <color rgb="FFFF0000"/>
          <name val="Times New Roman"/>
          <scheme val="none"/>
        </font>
      </dxf>
    </rfmt>
    <rfmt sheetId="2" sqref="AIG167" start="0" length="0">
      <dxf>
        <font>
          <sz val="10"/>
          <color rgb="FFFF0000"/>
          <name val="Times New Roman"/>
          <scheme val="none"/>
        </font>
      </dxf>
    </rfmt>
    <rfmt sheetId="2" sqref="AIH167" start="0" length="0">
      <dxf>
        <font>
          <sz val="10"/>
          <color rgb="FFFF0000"/>
          <name val="Times New Roman"/>
          <scheme val="none"/>
        </font>
      </dxf>
    </rfmt>
    <rfmt sheetId="2" sqref="AII167" start="0" length="0">
      <dxf>
        <font>
          <sz val="10"/>
          <color rgb="FFFF0000"/>
          <name val="Times New Roman"/>
          <scheme val="none"/>
        </font>
      </dxf>
    </rfmt>
    <rfmt sheetId="2" sqref="AIJ167" start="0" length="0">
      <dxf>
        <font>
          <sz val="10"/>
          <color rgb="FFFF0000"/>
          <name val="Times New Roman"/>
          <scheme val="none"/>
        </font>
      </dxf>
    </rfmt>
    <rfmt sheetId="2" sqref="AIK167" start="0" length="0">
      <dxf>
        <font>
          <sz val="10"/>
          <color rgb="FFFF0000"/>
          <name val="Times New Roman"/>
          <scheme val="none"/>
        </font>
      </dxf>
    </rfmt>
    <rfmt sheetId="2" sqref="AIL167" start="0" length="0">
      <dxf>
        <font>
          <sz val="10"/>
          <color rgb="FFFF0000"/>
          <name val="Times New Roman"/>
          <scheme val="none"/>
        </font>
      </dxf>
    </rfmt>
    <rfmt sheetId="2" sqref="AIM167" start="0" length="0">
      <dxf>
        <font>
          <sz val="10"/>
          <color rgb="FFFF0000"/>
          <name val="Times New Roman"/>
          <scheme val="none"/>
        </font>
      </dxf>
    </rfmt>
    <rfmt sheetId="2" sqref="AIN167" start="0" length="0">
      <dxf>
        <font>
          <sz val="10"/>
          <color rgb="FFFF0000"/>
          <name val="Times New Roman"/>
          <scheme val="none"/>
        </font>
      </dxf>
    </rfmt>
    <rfmt sheetId="2" sqref="AIO167" start="0" length="0">
      <dxf>
        <font>
          <sz val="10"/>
          <color rgb="FFFF0000"/>
          <name val="Times New Roman"/>
          <scheme val="none"/>
        </font>
      </dxf>
    </rfmt>
    <rfmt sheetId="2" sqref="AIP167" start="0" length="0">
      <dxf>
        <font>
          <sz val="10"/>
          <color rgb="FFFF0000"/>
          <name val="Times New Roman"/>
          <scheme val="none"/>
        </font>
      </dxf>
    </rfmt>
    <rfmt sheetId="2" sqref="AIQ167" start="0" length="0">
      <dxf>
        <font>
          <sz val="10"/>
          <color rgb="FFFF0000"/>
          <name val="Times New Roman"/>
          <scheme val="none"/>
        </font>
      </dxf>
    </rfmt>
    <rfmt sheetId="2" sqref="AIR167" start="0" length="0">
      <dxf>
        <font>
          <sz val="10"/>
          <color rgb="FFFF0000"/>
          <name val="Times New Roman"/>
          <scheme val="none"/>
        </font>
      </dxf>
    </rfmt>
    <rfmt sheetId="2" sqref="AIS167" start="0" length="0">
      <dxf>
        <font>
          <sz val="10"/>
          <color rgb="FFFF0000"/>
          <name val="Times New Roman"/>
          <scheme val="none"/>
        </font>
      </dxf>
    </rfmt>
    <rfmt sheetId="2" sqref="AIT167" start="0" length="0">
      <dxf>
        <font>
          <sz val="10"/>
          <color rgb="FFFF0000"/>
          <name val="Times New Roman"/>
          <scheme val="none"/>
        </font>
      </dxf>
    </rfmt>
    <rfmt sheetId="2" sqref="AIU167" start="0" length="0">
      <dxf>
        <font>
          <sz val="10"/>
          <color rgb="FFFF0000"/>
          <name val="Times New Roman"/>
          <scheme val="none"/>
        </font>
      </dxf>
    </rfmt>
    <rfmt sheetId="2" sqref="AIV167" start="0" length="0">
      <dxf>
        <font>
          <sz val="10"/>
          <color rgb="FFFF0000"/>
          <name val="Times New Roman"/>
          <scheme val="none"/>
        </font>
      </dxf>
    </rfmt>
    <rfmt sheetId="2" sqref="AIW167" start="0" length="0">
      <dxf>
        <font>
          <sz val="10"/>
          <color rgb="FFFF0000"/>
          <name val="Times New Roman"/>
          <scheme val="none"/>
        </font>
      </dxf>
    </rfmt>
    <rfmt sheetId="2" sqref="AIX167" start="0" length="0">
      <dxf>
        <font>
          <sz val="10"/>
          <color rgb="FFFF0000"/>
          <name val="Times New Roman"/>
          <scheme val="none"/>
        </font>
      </dxf>
    </rfmt>
    <rfmt sheetId="2" sqref="AIY167" start="0" length="0">
      <dxf>
        <font>
          <sz val="10"/>
          <color rgb="FFFF0000"/>
          <name val="Times New Roman"/>
          <scheme val="none"/>
        </font>
      </dxf>
    </rfmt>
    <rfmt sheetId="2" sqref="AIZ167" start="0" length="0">
      <dxf>
        <font>
          <sz val="10"/>
          <color rgb="FFFF0000"/>
          <name val="Times New Roman"/>
          <scheme val="none"/>
        </font>
      </dxf>
    </rfmt>
    <rfmt sheetId="2" sqref="AJA167" start="0" length="0">
      <dxf>
        <font>
          <sz val="10"/>
          <color rgb="FFFF0000"/>
          <name val="Times New Roman"/>
          <scheme val="none"/>
        </font>
      </dxf>
    </rfmt>
    <rfmt sheetId="2" sqref="AJB167" start="0" length="0">
      <dxf>
        <font>
          <sz val="10"/>
          <color rgb="FFFF0000"/>
          <name val="Times New Roman"/>
          <scheme val="none"/>
        </font>
      </dxf>
    </rfmt>
    <rfmt sheetId="2" sqref="AJC167" start="0" length="0">
      <dxf>
        <font>
          <sz val="10"/>
          <color rgb="FFFF0000"/>
          <name val="Times New Roman"/>
          <scheme val="none"/>
        </font>
      </dxf>
    </rfmt>
    <rfmt sheetId="2" sqref="AJD167" start="0" length="0">
      <dxf>
        <font>
          <sz val="10"/>
          <color rgb="FFFF0000"/>
          <name val="Times New Roman"/>
          <scheme val="none"/>
        </font>
      </dxf>
    </rfmt>
    <rfmt sheetId="2" sqref="AJE167" start="0" length="0">
      <dxf>
        <font>
          <sz val="10"/>
          <color rgb="FFFF0000"/>
          <name val="Times New Roman"/>
          <scheme val="none"/>
        </font>
      </dxf>
    </rfmt>
    <rfmt sheetId="2" sqref="AJF167" start="0" length="0">
      <dxf>
        <font>
          <sz val="10"/>
          <color rgb="FFFF0000"/>
          <name val="Times New Roman"/>
          <scheme val="none"/>
        </font>
      </dxf>
    </rfmt>
    <rfmt sheetId="2" sqref="AJG167" start="0" length="0">
      <dxf>
        <font>
          <sz val="10"/>
          <color rgb="FFFF0000"/>
          <name val="Times New Roman"/>
          <scheme val="none"/>
        </font>
      </dxf>
    </rfmt>
    <rfmt sheetId="2" sqref="AJH167" start="0" length="0">
      <dxf>
        <font>
          <sz val="10"/>
          <color rgb="FFFF0000"/>
          <name val="Times New Roman"/>
          <scheme val="none"/>
        </font>
      </dxf>
    </rfmt>
    <rfmt sheetId="2" sqref="AJI167" start="0" length="0">
      <dxf>
        <font>
          <sz val="10"/>
          <color rgb="FFFF0000"/>
          <name val="Times New Roman"/>
          <scheme val="none"/>
        </font>
      </dxf>
    </rfmt>
    <rfmt sheetId="2" sqref="AJJ167" start="0" length="0">
      <dxf>
        <font>
          <sz val="10"/>
          <color rgb="FFFF0000"/>
          <name val="Times New Roman"/>
          <scheme val="none"/>
        </font>
      </dxf>
    </rfmt>
    <rfmt sheetId="2" sqref="AJK167" start="0" length="0">
      <dxf>
        <font>
          <sz val="10"/>
          <color rgb="FFFF0000"/>
          <name val="Times New Roman"/>
          <scheme val="none"/>
        </font>
      </dxf>
    </rfmt>
    <rfmt sheetId="2" sqref="AJL167" start="0" length="0">
      <dxf>
        <font>
          <sz val="10"/>
          <color rgb="FFFF0000"/>
          <name val="Times New Roman"/>
          <scheme val="none"/>
        </font>
      </dxf>
    </rfmt>
    <rfmt sheetId="2" sqref="AJM167" start="0" length="0">
      <dxf>
        <font>
          <sz val="10"/>
          <color rgb="FFFF0000"/>
          <name val="Times New Roman"/>
          <scheme val="none"/>
        </font>
      </dxf>
    </rfmt>
    <rfmt sheetId="2" sqref="AJN167" start="0" length="0">
      <dxf>
        <font>
          <sz val="10"/>
          <color rgb="FFFF0000"/>
          <name val="Times New Roman"/>
          <scheme val="none"/>
        </font>
      </dxf>
    </rfmt>
    <rfmt sheetId="2" sqref="AJO167" start="0" length="0">
      <dxf>
        <font>
          <sz val="10"/>
          <color rgb="FFFF0000"/>
          <name val="Times New Roman"/>
          <scheme val="none"/>
        </font>
      </dxf>
    </rfmt>
    <rfmt sheetId="2" sqref="AJP167" start="0" length="0">
      <dxf>
        <font>
          <sz val="10"/>
          <color rgb="FFFF0000"/>
          <name val="Times New Roman"/>
          <scheme val="none"/>
        </font>
      </dxf>
    </rfmt>
    <rfmt sheetId="2" sqref="AJQ167" start="0" length="0">
      <dxf>
        <font>
          <sz val="10"/>
          <color rgb="FFFF0000"/>
          <name val="Times New Roman"/>
          <scheme val="none"/>
        </font>
      </dxf>
    </rfmt>
    <rfmt sheetId="2" sqref="AJR167" start="0" length="0">
      <dxf>
        <font>
          <sz val="10"/>
          <color rgb="FFFF0000"/>
          <name val="Times New Roman"/>
          <scheme val="none"/>
        </font>
      </dxf>
    </rfmt>
    <rfmt sheetId="2" sqref="AJS167" start="0" length="0">
      <dxf>
        <font>
          <sz val="10"/>
          <color rgb="FFFF0000"/>
          <name val="Times New Roman"/>
          <scheme val="none"/>
        </font>
      </dxf>
    </rfmt>
    <rfmt sheetId="2" sqref="AJT167" start="0" length="0">
      <dxf>
        <font>
          <sz val="10"/>
          <color rgb="FFFF0000"/>
          <name val="Times New Roman"/>
          <scheme val="none"/>
        </font>
      </dxf>
    </rfmt>
    <rfmt sheetId="2" sqref="AJU167" start="0" length="0">
      <dxf>
        <font>
          <sz val="10"/>
          <color rgb="FFFF0000"/>
          <name val="Times New Roman"/>
          <scheme val="none"/>
        </font>
      </dxf>
    </rfmt>
    <rfmt sheetId="2" sqref="AJV167" start="0" length="0">
      <dxf>
        <font>
          <sz val="10"/>
          <color rgb="FFFF0000"/>
          <name val="Times New Roman"/>
          <scheme val="none"/>
        </font>
      </dxf>
    </rfmt>
    <rfmt sheetId="2" sqref="AJW167" start="0" length="0">
      <dxf>
        <font>
          <sz val="10"/>
          <color rgb="FFFF0000"/>
          <name val="Times New Roman"/>
          <scheme val="none"/>
        </font>
      </dxf>
    </rfmt>
    <rfmt sheetId="2" sqref="AJX167" start="0" length="0">
      <dxf>
        <font>
          <sz val="10"/>
          <color rgb="FFFF0000"/>
          <name val="Times New Roman"/>
          <scheme val="none"/>
        </font>
      </dxf>
    </rfmt>
    <rfmt sheetId="2" sqref="AJY167" start="0" length="0">
      <dxf>
        <font>
          <sz val="10"/>
          <color rgb="FFFF0000"/>
          <name val="Times New Roman"/>
          <scheme val="none"/>
        </font>
      </dxf>
    </rfmt>
    <rfmt sheetId="2" sqref="AJZ167" start="0" length="0">
      <dxf>
        <font>
          <sz val="10"/>
          <color rgb="FFFF0000"/>
          <name val="Times New Roman"/>
          <scheme val="none"/>
        </font>
      </dxf>
    </rfmt>
    <rfmt sheetId="2" sqref="AKA167" start="0" length="0">
      <dxf>
        <font>
          <sz val="10"/>
          <color rgb="FFFF0000"/>
          <name val="Times New Roman"/>
          <scheme val="none"/>
        </font>
      </dxf>
    </rfmt>
    <rfmt sheetId="2" sqref="AKB167" start="0" length="0">
      <dxf>
        <font>
          <sz val="10"/>
          <color rgb="FFFF0000"/>
          <name val="Times New Roman"/>
          <scheme val="none"/>
        </font>
      </dxf>
    </rfmt>
    <rfmt sheetId="2" sqref="AKC167" start="0" length="0">
      <dxf>
        <font>
          <sz val="10"/>
          <color rgb="FFFF0000"/>
          <name val="Times New Roman"/>
          <scheme val="none"/>
        </font>
      </dxf>
    </rfmt>
    <rfmt sheetId="2" sqref="AKD167" start="0" length="0">
      <dxf>
        <font>
          <sz val="10"/>
          <color rgb="FFFF0000"/>
          <name val="Times New Roman"/>
          <scheme val="none"/>
        </font>
      </dxf>
    </rfmt>
    <rfmt sheetId="2" sqref="AKE167" start="0" length="0">
      <dxf>
        <font>
          <sz val="10"/>
          <color rgb="FFFF0000"/>
          <name val="Times New Roman"/>
          <scheme val="none"/>
        </font>
      </dxf>
    </rfmt>
    <rfmt sheetId="2" sqref="AKF167" start="0" length="0">
      <dxf>
        <font>
          <sz val="10"/>
          <color rgb="FFFF0000"/>
          <name val="Times New Roman"/>
          <scheme val="none"/>
        </font>
      </dxf>
    </rfmt>
    <rfmt sheetId="2" sqref="AKG167" start="0" length="0">
      <dxf>
        <font>
          <sz val="10"/>
          <color rgb="FFFF0000"/>
          <name val="Times New Roman"/>
          <scheme val="none"/>
        </font>
      </dxf>
    </rfmt>
    <rfmt sheetId="2" sqref="AKH167" start="0" length="0">
      <dxf>
        <font>
          <sz val="10"/>
          <color rgb="FFFF0000"/>
          <name val="Times New Roman"/>
          <scheme val="none"/>
        </font>
      </dxf>
    </rfmt>
    <rfmt sheetId="2" sqref="AKI167" start="0" length="0">
      <dxf>
        <font>
          <sz val="10"/>
          <color rgb="FFFF0000"/>
          <name val="Times New Roman"/>
          <scheme val="none"/>
        </font>
      </dxf>
    </rfmt>
    <rfmt sheetId="2" sqref="AKJ167" start="0" length="0">
      <dxf>
        <font>
          <sz val="10"/>
          <color rgb="FFFF0000"/>
          <name val="Times New Roman"/>
          <scheme val="none"/>
        </font>
      </dxf>
    </rfmt>
    <rfmt sheetId="2" sqref="AKK167" start="0" length="0">
      <dxf>
        <font>
          <sz val="10"/>
          <color rgb="FFFF0000"/>
          <name val="Times New Roman"/>
          <scheme val="none"/>
        </font>
      </dxf>
    </rfmt>
    <rfmt sheetId="2" sqref="AKL167" start="0" length="0">
      <dxf>
        <font>
          <sz val="10"/>
          <color rgb="FFFF0000"/>
          <name val="Times New Roman"/>
          <scheme val="none"/>
        </font>
      </dxf>
    </rfmt>
    <rfmt sheetId="2" sqref="AKM167" start="0" length="0">
      <dxf>
        <font>
          <sz val="10"/>
          <color rgb="FFFF0000"/>
          <name val="Times New Roman"/>
          <scheme val="none"/>
        </font>
      </dxf>
    </rfmt>
    <rfmt sheetId="2" sqref="AKN167" start="0" length="0">
      <dxf>
        <font>
          <sz val="10"/>
          <color rgb="FFFF0000"/>
          <name val="Times New Roman"/>
          <scheme val="none"/>
        </font>
      </dxf>
    </rfmt>
    <rfmt sheetId="2" sqref="AKO167" start="0" length="0">
      <dxf>
        <font>
          <sz val="10"/>
          <color rgb="FFFF0000"/>
          <name val="Times New Roman"/>
          <scheme val="none"/>
        </font>
      </dxf>
    </rfmt>
    <rfmt sheetId="2" sqref="AKP167" start="0" length="0">
      <dxf>
        <font>
          <sz val="10"/>
          <color rgb="FFFF0000"/>
          <name val="Times New Roman"/>
          <scheme val="none"/>
        </font>
      </dxf>
    </rfmt>
    <rfmt sheetId="2" sqref="AKQ167" start="0" length="0">
      <dxf>
        <font>
          <sz val="10"/>
          <color rgb="FFFF0000"/>
          <name val="Times New Roman"/>
          <scheme val="none"/>
        </font>
      </dxf>
    </rfmt>
    <rfmt sheetId="2" sqref="AKR167" start="0" length="0">
      <dxf>
        <font>
          <sz val="10"/>
          <color rgb="FFFF0000"/>
          <name val="Times New Roman"/>
          <scheme val="none"/>
        </font>
      </dxf>
    </rfmt>
    <rfmt sheetId="2" sqref="AKS167" start="0" length="0">
      <dxf>
        <font>
          <sz val="10"/>
          <color rgb="FFFF0000"/>
          <name val="Times New Roman"/>
          <scheme val="none"/>
        </font>
      </dxf>
    </rfmt>
    <rfmt sheetId="2" sqref="AKT167" start="0" length="0">
      <dxf>
        <font>
          <sz val="10"/>
          <color rgb="FFFF0000"/>
          <name val="Times New Roman"/>
          <scheme val="none"/>
        </font>
      </dxf>
    </rfmt>
    <rfmt sheetId="2" sqref="AKU167" start="0" length="0">
      <dxf>
        <font>
          <sz val="10"/>
          <color rgb="FFFF0000"/>
          <name val="Times New Roman"/>
          <scheme val="none"/>
        </font>
      </dxf>
    </rfmt>
    <rfmt sheetId="2" sqref="AKV167" start="0" length="0">
      <dxf>
        <font>
          <sz val="10"/>
          <color rgb="FFFF0000"/>
          <name val="Times New Roman"/>
          <scheme val="none"/>
        </font>
      </dxf>
    </rfmt>
    <rfmt sheetId="2" sqref="AKW167" start="0" length="0">
      <dxf>
        <font>
          <sz val="10"/>
          <color rgb="FFFF0000"/>
          <name val="Times New Roman"/>
          <scheme val="none"/>
        </font>
      </dxf>
    </rfmt>
    <rfmt sheetId="2" sqref="AKX167" start="0" length="0">
      <dxf>
        <font>
          <sz val="10"/>
          <color rgb="FFFF0000"/>
          <name val="Times New Roman"/>
          <scheme val="none"/>
        </font>
      </dxf>
    </rfmt>
    <rfmt sheetId="2" sqref="AKY167" start="0" length="0">
      <dxf>
        <font>
          <sz val="10"/>
          <color rgb="FFFF0000"/>
          <name val="Times New Roman"/>
          <scheme val="none"/>
        </font>
      </dxf>
    </rfmt>
    <rfmt sheetId="2" sqref="AKZ167" start="0" length="0">
      <dxf>
        <font>
          <sz val="10"/>
          <color rgb="FFFF0000"/>
          <name val="Times New Roman"/>
          <scheme val="none"/>
        </font>
      </dxf>
    </rfmt>
    <rfmt sheetId="2" sqref="ALA167" start="0" length="0">
      <dxf>
        <font>
          <sz val="10"/>
          <color rgb="FFFF0000"/>
          <name val="Times New Roman"/>
          <scheme val="none"/>
        </font>
      </dxf>
    </rfmt>
    <rfmt sheetId="2" sqref="ALB167" start="0" length="0">
      <dxf>
        <font>
          <sz val="10"/>
          <color rgb="FFFF0000"/>
          <name val="Times New Roman"/>
          <scheme val="none"/>
        </font>
      </dxf>
    </rfmt>
    <rfmt sheetId="2" sqref="ALC167" start="0" length="0">
      <dxf>
        <font>
          <sz val="10"/>
          <color rgb="FFFF0000"/>
          <name val="Times New Roman"/>
          <scheme val="none"/>
        </font>
      </dxf>
    </rfmt>
    <rfmt sheetId="2" sqref="ALD167" start="0" length="0">
      <dxf>
        <font>
          <sz val="10"/>
          <color rgb="FFFF0000"/>
          <name val="Times New Roman"/>
          <scheme val="none"/>
        </font>
      </dxf>
    </rfmt>
    <rfmt sheetId="2" sqref="ALE167" start="0" length="0">
      <dxf>
        <font>
          <sz val="10"/>
          <color rgb="FFFF0000"/>
          <name val="Times New Roman"/>
          <scheme val="none"/>
        </font>
      </dxf>
    </rfmt>
    <rfmt sheetId="2" sqref="ALF167" start="0" length="0">
      <dxf>
        <font>
          <sz val="10"/>
          <color rgb="FFFF0000"/>
          <name val="Times New Roman"/>
          <scheme val="none"/>
        </font>
      </dxf>
    </rfmt>
    <rfmt sheetId="2" sqref="ALG167" start="0" length="0">
      <dxf>
        <font>
          <sz val="10"/>
          <color rgb="FFFF0000"/>
          <name val="Times New Roman"/>
          <scheme val="none"/>
        </font>
      </dxf>
    </rfmt>
    <rfmt sheetId="2" sqref="ALH167" start="0" length="0">
      <dxf>
        <font>
          <sz val="10"/>
          <color rgb="FFFF0000"/>
          <name val="Times New Roman"/>
          <scheme val="none"/>
        </font>
      </dxf>
    </rfmt>
    <rfmt sheetId="2" sqref="ALI167" start="0" length="0">
      <dxf>
        <font>
          <sz val="10"/>
          <color rgb="FFFF0000"/>
          <name val="Times New Roman"/>
          <scheme val="none"/>
        </font>
      </dxf>
    </rfmt>
    <rfmt sheetId="2" sqref="ALJ167" start="0" length="0">
      <dxf>
        <font>
          <sz val="10"/>
          <color rgb="FFFF0000"/>
          <name val="Times New Roman"/>
          <scheme val="none"/>
        </font>
      </dxf>
    </rfmt>
    <rfmt sheetId="2" sqref="ALK167" start="0" length="0">
      <dxf>
        <font>
          <sz val="10"/>
          <color rgb="FFFF0000"/>
          <name val="Times New Roman"/>
          <scheme val="none"/>
        </font>
      </dxf>
    </rfmt>
    <rfmt sheetId="2" sqref="ALL167" start="0" length="0">
      <dxf>
        <font>
          <sz val="10"/>
          <color rgb="FFFF0000"/>
          <name val="Times New Roman"/>
          <scheme val="none"/>
        </font>
      </dxf>
    </rfmt>
    <rfmt sheetId="2" sqref="ALM167" start="0" length="0">
      <dxf>
        <font>
          <sz val="10"/>
          <color rgb="FFFF0000"/>
          <name val="Times New Roman"/>
          <scheme val="none"/>
        </font>
      </dxf>
    </rfmt>
    <rfmt sheetId="2" sqref="ALN167" start="0" length="0">
      <dxf>
        <font>
          <sz val="10"/>
          <color rgb="FFFF0000"/>
          <name val="Times New Roman"/>
          <scheme val="none"/>
        </font>
      </dxf>
    </rfmt>
    <rfmt sheetId="2" sqref="ALO167" start="0" length="0">
      <dxf>
        <font>
          <sz val="10"/>
          <color rgb="FFFF0000"/>
          <name val="Times New Roman"/>
          <scheme val="none"/>
        </font>
      </dxf>
    </rfmt>
    <rfmt sheetId="2" sqref="ALP167" start="0" length="0">
      <dxf>
        <font>
          <sz val="10"/>
          <color rgb="FFFF0000"/>
          <name val="Times New Roman"/>
          <scheme val="none"/>
        </font>
      </dxf>
    </rfmt>
    <rfmt sheetId="2" sqref="ALQ167" start="0" length="0">
      <dxf>
        <font>
          <sz val="10"/>
          <color rgb="FFFF0000"/>
          <name val="Times New Roman"/>
          <scheme val="none"/>
        </font>
      </dxf>
    </rfmt>
    <rfmt sheetId="2" sqref="ALR167" start="0" length="0">
      <dxf>
        <font>
          <sz val="10"/>
          <color rgb="FFFF0000"/>
          <name val="Times New Roman"/>
          <scheme val="none"/>
        </font>
      </dxf>
    </rfmt>
    <rfmt sheetId="2" sqref="ALS167" start="0" length="0">
      <dxf>
        <font>
          <sz val="10"/>
          <color rgb="FFFF0000"/>
          <name val="Times New Roman"/>
          <scheme val="none"/>
        </font>
      </dxf>
    </rfmt>
    <rfmt sheetId="2" sqref="ALT167" start="0" length="0">
      <dxf>
        <font>
          <sz val="10"/>
          <color rgb="FFFF0000"/>
          <name val="Times New Roman"/>
          <scheme val="none"/>
        </font>
      </dxf>
    </rfmt>
    <rfmt sheetId="2" sqref="ALU167" start="0" length="0">
      <dxf>
        <font>
          <sz val="10"/>
          <color rgb="FFFF0000"/>
          <name val="Times New Roman"/>
          <scheme val="none"/>
        </font>
      </dxf>
    </rfmt>
    <rfmt sheetId="2" sqref="ALV167" start="0" length="0">
      <dxf>
        <font>
          <sz val="10"/>
          <color rgb="FFFF0000"/>
          <name val="Times New Roman"/>
          <scheme val="none"/>
        </font>
      </dxf>
    </rfmt>
    <rfmt sheetId="2" sqref="ALW167" start="0" length="0">
      <dxf>
        <font>
          <sz val="10"/>
          <color rgb="FFFF0000"/>
          <name val="Times New Roman"/>
          <scheme val="none"/>
        </font>
      </dxf>
    </rfmt>
    <rfmt sheetId="2" sqref="ALX167" start="0" length="0">
      <dxf>
        <font>
          <sz val="10"/>
          <color rgb="FFFF0000"/>
          <name val="Times New Roman"/>
          <scheme val="none"/>
        </font>
      </dxf>
    </rfmt>
    <rfmt sheetId="2" sqref="ALY167" start="0" length="0">
      <dxf>
        <font>
          <sz val="10"/>
          <color rgb="FFFF0000"/>
          <name val="Times New Roman"/>
          <scheme val="none"/>
        </font>
      </dxf>
    </rfmt>
    <rfmt sheetId="2" sqref="ALZ167" start="0" length="0">
      <dxf>
        <font>
          <sz val="10"/>
          <color rgb="FFFF0000"/>
          <name val="Times New Roman"/>
          <scheme val="none"/>
        </font>
      </dxf>
    </rfmt>
    <rfmt sheetId="2" sqref="AMA167" start="0" length="0">
      <dxf>
        <font>
          <sz val="10"/>
          <color rgb="FFFF0000"/>
          <name val="Times New Roman"/>
          <scheme val="none"/>
        </font>
      </dxf>
    </rfmt>
    <rfmt sheetId="2" sqref="AMB167" start="0" length="0">
      <dxf>
        <font>
          <sz val="10"/>
          <color rgb="FFFF0000"/>
          <name val="Times New Roman"/>
          <scheme val="none"/>
        </font>
      </dxf>
    </rfmt>
    <rfmt sheetId="2" sqref="AMC167" start="0" length="0">
      <dxf>
        <font>
          <sz val="10"/>
          <color rgb="FFFF0000"/>
          <name val="Times New Roman"/>
          <scheme val="none"/>
        </font>
      </dxf>
    </rfmt>
    <rfmt sheetId="2" sqref="AMD167" start="0" length="0">
      <dxf>
        <font>
          <sz val="10"/>
          <color rgb="FFFF0000"/>
          <name val="Times New Roman"/>
          <scheme val="none"/>
        </font>
      </dxf>
    </rfmt>
    <rfmt sheetId="2" sqref="AME167" start="0" length="0">
      <dxf>
        <font>
          <sz val="10"/>
          <color rgb="FFFF0000"/>
          <name val="Times New Roman"/>
          <scheme val="none"/>
        </font>
      </dxf>
    </rfmt>
    <rfmt sheetId="2" sqref="AMF167" start="0" length="0">
      <dxf>
        <font>
          <sz val="10"/>
          <color rgb="FFFF0000"/>
          <name val="Times New Roman"/>
          <scheme val="none"/>
        </font>
      </dxf>
    </rfmt>
    <rfmt sheetId="2" sqref="AMG167" start="0" length="0">
      <dxf>
        <font>
          <sz val="10"/>
          <color rgb="FFFF0000"/>
          <name val="Times New Roman"/>
          <scheme val="none"/>
        </font>
      </dxf>
    </rfmt>
    <rfmt sheetId="2" sqref="AMH167" start="0" length="0">
      <dxf>
        <font>
          <sz val="10"/>
          <color rgb="FFFF0000"/>
          <name val="Times New Roman"/>
          <scheme val="none"/>
        </font>
      </dxf>
    </rfmt>
    <rfmt sheetId="2" sqref="AMI167" start="0" length="0">
      <dxf>
        <font>
          <sz val="10"/>
          <color rgb="FFFF0000"/>
          <name val="Times New Roman"/>
          <scheme val="none"/>
        </font>
      </dxf>
    </rfmt>
    <rfmt sheetId="2" sqref="AMJ167" start="0" length="0">
      <dxf>
        <font>
          <sz val="10"/>
          <color rgb="FFFF0000"/>
          <name val="Times New Roman"/>
          <scheme val="none"/>
        </font>
      </dxf>
    </rfmt>
    <rfmt sheetId="2" sqref="AMK167" start="0" length="0">
      <dxf>
        <font>
          <sz val="10"/>
          <color rgb="FFFF0000"/>
          <name val="Times New Roman"/>
          <scheme val="none"/>
        </font>
      </dxf>
    </rfmt>
  </rrc>
  <rcc rId="2741" sId="2">
    <oc r="F140">
      <f>F141+F165+F167+F168+#REF!</f>
    </oc>
    <nc r="F140">
      <f>F141+F165+F167+F168</f>
    </nc>
  </rcc>
  <rcc rId="2742" sId="2">
    <oc r="G140">
      <f>G141+G165+G169+G170+G167</f>
    </oc>
    <nc r="G140">
      <f>G141+G165+G167+G168</f>
    </nc>
  </rcc>
  <rcc rId="2743" sId="2">
    <oc r="H140">
      <f>H141+H165+H167+H168+#REF!</f>
    </oc>
    <nc r="H140">
      <f>H141+H165+H167+H168</f>
    </nc>
  </rcc>
  <rcc rId="2744" sId="2">
    <oc r="I140">
      <f>I141+I165+I167+I168+#REF!</f>
    </oc>
    <nc r="I140">
      <f>I141+I165+I167+I168</f>
    </nc>
  </rcc>
  <rcc rId="2745" sId="2">
    <oc r="J140">
      <f>J141+J165+J167+J168+#REF!</f>
    </oc>
    <nc r="J140">
      <f>J141+J165+J167+J168</f>
    </nc>
  </rcc>
  <rcc rId="2746" sId="2">
    <oc r="K140">
      <f>K141+K165+K167+K168+#REF!</f>
    </oc>
    <nc r="K140">
      <f>K141+K165+K167+K168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2" numFmtId="4">
    <oc r="G100">
      <v>13242</v>
    </oc>
    <nc r="G100">
      <v>13242.4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129:K132" start="0" length="2147483647">
    <dxf>
      <font>
        <color theme="3" tint="-0.249977111117893"/>
      </font>
    </dxf>
  </rfmt>
  <rfmt sheetId="2" sqref="F121:G122" start="0" length="2147483647">
    <dxf>
      <font>
        <color theme="3" tint="-0.249977111117893"/>
      </font>
    </dxf>
  </rfmt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0" sId="2">
    <oc r="H8">
      <f>H9+H15+H25+H39+H47+H58+H75+H82+H89+H98+H101+H137+H54</f>
    </oc>
    <nc r="H8">
      <f>H9+H15+H25+H39+H47+H58+H75+H82+H89+H98+H101+H137+H54</f>
    </nc>
  </rcc>
  <rfmt sheetId="2" sqref="M7" start="0" length="0">
    <dxf>
      <numFmt numFmtId="4" formatCode="#,##0.00"/>
    </dxf>
  </rfmt>
  <rcc rId="2761" sId="2" numFmtId="4">
    <nc r="M7">
      <f>255848050.89-255848161.11</f>
    </nc>
  </rcc>
  <rfmt sheetId="2" sqref="M6:M7" start="0" length="2147483647">
    <dxf>
      <font>
        <color rgb="FFFF0000"/>
      </font>
    </dxf>
  </rfmt>
  <rcc rId="2762" sId="2" numFmtId="4">
    <nc r="M140">
      <v>410362961.54000002</v>
    </nc>
  </rcc>
  <rcc rId="2763" sId="2">
    <nc r="M141">
      <f>M140-H140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2">
    <oc r="M7">
      <f>255848050.89-255848161.11</f>
    </oc>
    <nc r="M7"/>
  </rcc>
  <rcc rId="2777" sId="2">
    <oc r="M10">
      <f>H10-F10</f>
    </oc>
    <nc r="M10"/>
  </rcc>
  <rcc rId="2778" sId="2">
    <oc r="M11">
      <f>G11/9*3</f>
    </oc>
    <nc r="M11"/>
  </rcc>
  <rcc rId="2779" sId="2">
    <oc r="N11">
      <f>G11+M11</f>
    </oc>
    <nc r="N11"/>
  </rcc>
  <rcc rId="2780" sId="2">
    <oc r="M12">
      <f>G12/9*3</f>
    </oc>
    <nc r="M12"/>
  </rcc>
  <rcc rId="2781" sId="2">
    <oc r="N12">
      <f>G12+M12</f>
    </oc>
    <nc r="N12"/>
  </rcc>
  <rcc rId="2782" sId="2">
    <oc r="M13">
      <f>G13/9*3</f>
    </oc>
    <nc r="M13"/>
  </rcc>
  <rcc rId="2783" sId="2">
    <oc r="N13">
      <f>G13+M13</f>
    </oc>
    <nc r="N13"/>
  </rcc>
  <rcc rId="2784" sId="2">
    <oc r="M14">
      <f>G14/9*3</f>
    </oc>
    <nc r="M14"/>
  </rcc>
  <rcc rId="2785" sId="2">
    <oc r="N14">
      <f>G14+M14</f>
    </oc>
    <nc r="N14"/>
  </rcc>
  <rcc rId="2786" sId="2">
    <oc r="M15">
      <f>G15/9*3</f>
    </oc>
    <nc r="M15"/>
  </rcc>
  <rcc rId="2787" sId="2">
    <oc r="N15">
      <f>G15+M15</f>
    </oc>
    <nc r="N15"/>
  </rcc>
  <rcc rId="2788" sId="2">
    <oc r="M16">
      <f>G16/9*3</f>
    </oc>
    <nc r="M16"/>
  </rcc>
  <rcc rId="2789" sId="2">
    <oc r="N16">
      <f>G16+M16</f>
    </oc>
    <nc r="N16"/>
  </rcc>
  <rcc rId="2790" sId="2">
    <oc r="M17">
      <f>G17/9*3</f>
    </oc>
    <nc r="M17"/>
  </rcc>
  <rcc rId="2791" sId="2">
    <oc r="N17">
      <f>G17+M17</f>
    </oc>
    <nc r="N17"/>
  </rcc>
  <rcc rId="2792" sId="2">
    <oc r="M18">
      <f>G18/9*3</f>
    </oc>
    <nc r="M18"/>
  </rcc>
  <rcc rId="2793" sId="2">
    <oc r="N18">
      <f>G18+M18</f>
    </oc>
    <nc r="N18"/>
  </rcc>
  <rcc rId="2794" sId="2">
    <oc r="M19">
      <f>G19/9*3</f>
    </oc>
    <nc r="M19"/>
  </rcc>
  <rcc rId="2795" sId="2">
    <oc r="N19">
      <f>G19+M19</f>
    </oc>
    <nc r="N19"/>
  </rcc>
  <rcc rId="2796" sId="2">
    <oc r="M20">
      <f>G20/9*3</f>
    </oc>
    <nc r="M20"/>
  </rcc>
  <rcc rId="2797" sId="2">
    <oc r="N20">
      <f>G20+M20</f>
    </oc>
    <nc r="N20"/>
  </rcc>
  <rcc rId="2798" sId="2">
    <oc r="M21">
      <f>G21/9*3</f>
    </oc>
    <nc r="M21"/>
  </rcc>
  <rcc rId="2799" sId="2">
    <oc r="N21">
      <f>G21+M21</f>
    </oc>
    <nc r="N21"/>
  </rcc>
  <rcc rId="2800" sId="2">
    <oc r="M22">
      <f>G22/9*3</f>
    </oc>
    <nc r="M22"/>
  </rcc>
  <rcc rId="2801" sId="2">
    <oc r="N22">
      <f>G22+M22</f>
    </oc>
    <nc r="N22"/>
  </rcc>
  <rcc rId="2802" sId="2">
    <oc r="M23">
      <f>G23/9*3</f>
    </oc>
    <nc r="M23"/>
  </rcc>
  <rcc rId="2803" sId="2">
    <oc r="N23">
      <f>G23+M23</f>
    </oc>
    <nc r="N23"/>
  </rcc>
  <rcc rId="2804" sId="2">
    <oc r="M24">
      <f>G24/9*3</f>
    </oc>
    <nc r="M24"/>
  </rcc>
  <rcc rId="2805" sId="2">
    <oc r="N24">
      <f>G24+M24</f>
    </oc>
    <nc r="N24"/>
  </rcc>
  <rcc rId="2806" sId="2">
    <oc r="M25">
      <f>G25/9*3</f>
    </oc>
    <nc r="M25"/>
  </rcc>
  <rcc rId="2807" sId="2">
    <oc r="N25">
      <f>G25+M25</f>
    </oc>
    <nc r="N25"/>
  </rcc>
  <rcc rId="2808" sId="2">
    <oc r="O25">
      <f>O26+O32+O35+O37</f>
    </oc>
    <nc r="O25"/>
  </rcc>
  <rcc rId="2809" sId="2">
    <oc r="M26">
      <f>G26/9*3</f>
    </oc>
    <nc r="M26"/>
  </rcc>
  <rcc rId="2810" sId="2">
    <oc r="N26">
      <f>G26+M26</f>
    </oc>
    <nc r="N26"/>
  </rcc>
  <rcc rId="2811" sId="2">
    <oc r="O26">
      <f>H26</f>
    </oc>
    <nc r="O26"/>
  </rcc>
  <rcc rId="2812" sId="2">
    <oc r="P26" t="inlineStr">
      <is>
        <t>берем оценку ифнс</t>
      </is>
    </oc>
    <nc r="P26"/>
  </rcc>
  <rcc rId="2813" sId="2">
    <oc r="M27">
      <f>G27/9*3</f>
    </oc>
    <nc r="M27"/>
  </rcc>
  <rcc rId="2814" sId="2">
    <oc r="N27">
      <f>G27+M27</f>
    </oc>
    <nc r="N27"/>
  </rcc>
  <rcc rId="2815" sId="2">
    <oc r="O27">
      <f>H27</f>
    </oc>
    <nc r="O27"/>
  </rcc>
  <rcc rId="2816" sId="2">
    <oc r="M28">
      <f>G28/9*3</f>
    </oc>
    <nc r="M28"/>
  </rcc>
  <rcc rId="2817" sId="2">
    <oc r="N28">
      <f>G28+M28</f>
    </oc>
    <nc r="N28"/>
  </rcc>
  <rcc rId="2818" sId="2">
    <oc r="O28">
      <f>H28</f>
    </oc>
    <nc r="O28"/>
  </rcc>
  <rcc rId="2819" sId="2">
    <oc r="M29">
      <f>G29/9*3</f>
    </oc>
    <nc r="M29"/>
  </rcc>
  <rcc rId="2820" sId="2">
    <oc r="N29">
      <f>G29+M29</f>
    </oc>
    <nc r="N29"/>
  </rcc>
  <rcc rId="2821" sId="2">
    <oc r="O29">
      <f>H29</f>
    </oc>
    <nc r="O29"/>
  </rcc>
  <rcc rId="2822" sId="2">
    <oc r="M30">
      <f>G30/9*3</f>
    </oc>
    <nc r="M30"/>
  </rcc>
  <rcc rId="2823" sId="2">
    <oc r="N30">
      <f>G30+M30</f>
    </oc>
    <nc r="N30"/>
  </rcc>
  <rcc rId="2824" sId="2">
    <oc r="O30">
      <f>H30</f>
    </oc>
    <nc r="O30"/>
  </rcc>
  <rcc rId="2825" sId="2">
    <oc r="M31">
      <f>G31/9*3</f>
    </oc>
    <nc r="M31"/>
  </rcc>
  <rcc rId="2826" sId="2">
    <oc r="N31">
      <f>G31+M31</f>
    </oc>
    <nc r="N31"/>
  </rcc>
  <rcc rId="2827" sId="2">
    <oc r="O31">
      <f>H31</f>
    </oc>
    <nc r="O31"/>
  </rcc>
  <rcc rId="2828" sId="2">
    <oc r="M32">
      <f>G32/9*3</f>
    </oc>
    <nc r="M32"/>
  </rcc>
  <rcc rId="2829" sId="2">
    <oc r="N32">
      <f>G32+M32</f>
    </oc>
    <nc r="N32"/>
  </rcc>
  <rcc rId="2830" sId="2">
    <oc r="O32">
      <f>H32</f>
    </oc>
    <nc r="O32"/>
  </rcc>
  <rcc rId="2831" sId="2">
    <oc r="M33">
      <f>G33/9*3</f>
    </oc>
    <nc r="M33"/>
  </rcc>
  <rcc rId="2832" sId="2">
    <oc r="N33">
      <f>G33+M33</f>
    </oc>
    <nc r="N33"/>
  </rcc>
  <rcc rId="2833" sId="2">
    <oc r="O33">
      <f>H33</f>
    </oc>
    <nc r="O33"/>
  </rcc>
  <rcc rId="2834" sId="2">
    <oc r="M34">
      <f>G34/9*3</f>
    </oc>
    <nc r="M34"/>
  </rcc>
  <rcc rId="2835" sId="2">
    <oc r="N34">
      <f>G34+M34</f>
    </oc>
    <nc r="N34"/>
  </rcc>
  <rcc rId="2836" sId="2">
    <oc r="O34">
      <f>H34</f>
    </oc>
    <nc r="O34"/>
  </rcc>
  <rcc rId="2837" sId="2">
    <oc r="M35">
      <f>G35/9*3</f>
    </oc>
    <nc r="M35"/>
  </rcc>
  <rcc rId="2838" sId="2">
    <oc r="N35">
      <f>G35+M35</f>
    </oc>
    <nc r="N35"/>
  </rcc>
  <rcc rId="2839" sId="2">
    <oc r="O35">
      <f>H35</f>
    </oc>
    <nc r="O35"/>
  </rcc>
  <rcc rId="2840" sId="2">
    <oc r="M36">
      <f>G36/9*3</f>
    </oc>
    <nc r="M36"/>
  </rcc>
  <rcc rId="2841" sId="2">
    <oc r="N36">
      <f>G36+M36</f>
    </oc>
    <nc r="N36"/>
  </rcc>
  <rcc rId="2842" sId="2">
    <oc r="O36">
      <f>H36</f>
    </oc>
    <nc r="O36"/>
  </rcc>
  <rcc rId="2843" sId="2">
    <oc r="M37">
      <f>G37/9*3</f>
    </oc>
    <nc r="M37"/>
  </rcc>
  <rcc rId="2844" sId="2">
    <oc r="N37">
      <f>G37+M37</f>
    </oc>
    <nc r="N37"/>
  </rcc>
  <rcc rId="2845" sId="2">
    <oc r="O37">
      <f>H37</f>
    </oc>
    <nc r="O37"/>
  </rcc>
  <rcc rId="2846" sId="2">
    <oc r="M38">
      <f>G38/9*3</f>
    </oc>
    <nc r="M38"/>
  </rcc>
  <rcc rId="2847" sId="2">
    <oc r="N38">
      <f>G38+M38</f>
    </oc>
    <nc r="N38"/>
  </rcc>
  <rcc rId="2848" sId="2">
    <oc r="O38">
      <f>H38</f>
    </oc>
    <nc r="O38"/>
  </rcc>
  <rcc rId="2849" sId="2">
    <oc r="M39">
      <f>G39/9*3</f>
    </oc>
    <nc r="M39"/>
  </rcc>
  <rcc rId="2850" sId="2">
    <oc r="N39">
      <f>G39+M39</f>
    </oc>
    <nc r="N39"/>
  </rcc>
  <rcc rId="2851" sId="2">
    <oc r="O39">
      <f>H39</f>
    </oc>
    <nc r="O39"/>
  </rcc>
  <rcc rId="2852" sId="2">
    <oc r="P39" t="inlineStr">
      <is>
        <t>берем оценку ифнс</t>
      </is>
    </oc>
    <nc r="P39"/>
  </rcc>
  <rcc rId="2853" sId="2">
    <oc r="M40">
      <f>G40/9*3</f>
    </oc>
    <nc r="M40"/>
  </rcc>
  <rcc rId="2854" sId="2">
    <oc r="N40">
      <f>G40+M40</f>
    </oc>
    <nc r="N40"/>
  </rcc>
  <rcc rId="2855" sId="2">
    <oc r="O40">
      <f>H40</f>
    </oc>
    <nc r="O40"/>
  </rcc>
  <rcc rId="2856" sId="2">
    <oc r="M41">
      <f>G41/9*3</f>
    </oc>
    <nc r="M41"/>
  </rcc>
  <rcc rId="2857" sId="2">
    <oc r="N41">
      <f>G41+M41</f>
    </oc>
    <nc r="N41"/>
  </rcc>
  <rcc rId="2858" sId="2">
    <oc r="O41">
      <f>H41</f>
    </oc>
    <nc r="O41"/>
  </rcc>
  <rcc rId="2859" sId="2">
    <oc r="P41" t="inlineStr">
      <is>
        <t>Налог придет в конце года</t>
      </is>
    </oc>
    <nc r="P41"/>
  </rcc>
  <rcc rId="2860" sId="2">
    <oc r="M42">
      <f>G42/9*3</f>
    </oc>
    <nc r="M42"/>
  </rcc>
  <rcc rId="2861" sId="2">
    <oc r="N42">
      <f>G42+M42</f>
    </oc>
    <nc r="N42"/>
  </rcc>
  <rcc rId="2862" sId="2">
    <oc r="O42">
      <f>H42</f>
    </oc>
    <nc r="O42"/>
  </rcc>
  <rcc rId="2863" sId="2">
    <oc r="M43">
      <f>G43/9*3</f>
    </oc>
    <nc r="M43"/>
  </rcc>
  <rcc rId="2864" sId="2">
    <oc r="N43">
      <f>G43+M43</f>
    </oc>
    <nc r="N43"/>
  </rcc>
  <rcc rId="2865" sId="2">
    <oc r="O43">
      <f>H43</f>
    </oc>
    <nc r="O43"/>
  </rcc>
  <rcc rId="2866" sId="2">
    <oc r="M44">
      <f>G44/9*3</f>
    </oc>
    <nc r="M44"/>
  </rcc>
  <rcc rId="2867" sId="2">
    <oc r="N44">
      <f>G44+M44</f>
    </oc>
    <nc r="N44"/>
  </rcc>
  <rcc rId="2868" sId="2">
    <oc r="O44">
      <f>H44</f>
    </oc>
    <nc r="O44"/>
  </rcc>
  <rcc rId="2869" sId="2">
    <oc r="M45">
      <f>G45/9*3</f>
    </oc>
    <nc r="M45"/>
  </rcc>
  <rcc rId="2870" sId="2">
    <oc r="N45">
      <f>G45+M45</f>
    </oc>
    <nc r="N45"/>
  </rcc>
  <rcc rId="2871" sId="2">
    <oc r="O45">
      <f>H45</f>
    </oc>
    <nc r="O45"/>
  </rcc>
  <rcc rId="2872" sId="2">
    <oc r="M46">
      <f>G46/9*3</f>
    </oc>
    <nc r="M46"/>
  </rcc>
  <rcc rId="2873" sId="2">
    <oc r="N46">
      <f>G46+M46</f>
    </oc>
    <nc r="N46"/>
  </rcc>
  <rcc rId="2874" sId="2">
    <oc r="O46">
      <f>H46</f>
    </oc>
    <nc r="O46"/>
  </rcc>
  <rcc rId="2875" sId="2">
    <oc r="M47">
      <f>G47/9*3</f>
    </oc>
    <nc r="M47"/>
  </rcc>
  <rcc rId="2876" sId="2">
    <oc r="N47">
      <f>G47+M47</f>
    </oc>
    <nc r="N47"/>
  </rcc>
  <rcc rId="2877" sId="2">
    <oc r="M48">
      <f>G48/9*3</f>
    </oc>
    <nc r="M48"/>
  </rcc>
  <rcc rId="2878" sId="2">
    <oc r="N48">
      <f>G48+M48</f>
    </oc>
    <nc r="N48"/>
  </rcc>
  <rcc rId="2879" sId="2">
    <oc r="M49">
      <f>G49/9*3</f>
    </oc>
    <nc r="M49"/>
  </rcc>
  <rcc rId="2880" sId="2">
    <oc r="N49">
      <f>G49+M49</f>
    </oc>
    <nc r="N49"/>
  </rcc>
  <rcc rId="2881" sId="2">
    <oc r="M50">
      <f>G50/9*3</f>
    </oc>
    <nc r="M50"/>
  </rcc>
  <rcc rId="2882" sId="2">
    <oc r="N50">
      <f>G50+M50</f>
    </oc>
    <nc r="N50"/>
  </rcc>
  <rcc rId="2883" sId="2">
    <oc r="M51">
      <f>G51/9*3</f>
    </oc>
    <nc r="M51"/>
  </rcc>
  <rcc rId="2884" sId="2">
    <oc r="N51">
      <f>G51+M51</f>
    </oc>
    <nc r="N51"/>
  </rcc>
  <rcc rId="2885" sId="2">
    <oc r="M52">
      <f>G52/9*3</f>
    </oc>
    <nc r="M52"/>
  </rcc>
  <rcc rId="2886" sId="2">
    <oc r="N52">
      <f>G52+M52</f>
    </oc>
    <nc r="N52"/>
  </rcc>
  <rcc rId="2887" sId="2">
    <oc r="M53">
      <f>G53/9*3</f>
    </oc>
    <nc r="M53"/>
  </rcc>
  <rcc rId="2888" sId="2">
    <oc r="N53">
      <f>G53+M53</f>
    </oc>
    <nc r="N53"/>
  </rcc>
  <rcc rId="2889" sId="2">
    <oc r="M58">
      <f>G58/9*3</f>
    </oc>
    <nc r="M58"/>
  </rcc>
  <rcc rId="2890" sId="2">
    <oc r="N58">
      <f>G58+M58</f>
    </oc>
    <nc r="N58"/>
  </rcc>
  <rcc rId="2891" sId="2">
    <oc r="M59">
      <f>G59/9*3</f>
    </oc>
    <nc r="M59"/>
  </rcc>
  <rcc rId="2892" sId="2">
    <oc r="N59">
      <f>G59+M59</f>
    </oc>
    <nc r="N59"/>
  </rcc>
  <rcc rId="2893" sId="2">
    <oc r="M60">
      <f>G60/9*3</f>
    </oc>
    <nc r="M60"/>
  </rcc>
  <rcc rId="2894" sId="2">
    <oc r="N60">
      <f>G60+M60</f>
    </oc>
    <nc r="N60"/>
  </rcc>
  <rcc rId="2895" sId="2">
    <oc r="M61">
      <f>G61/9*3</f>
    </oc>
    <nc r="M61"/>
  </rcc>
  <rcc rId="2896" sId="2">
    <oc r="N61">
      <f>G61+M61</f>
    </oc>
    <nc r="N61"/>
  </rcc>
  <rcc rId="2897" sId="2">
    <oc r="M62">
      <f>G62/9*3</f>
    </oc>
    <nc r="M62"/>
  </rcc>
  <rcc rId="2898" sId="2">
    <oc r="N62">
      <f>G62+M62</f>
    </oc>
    <nc r="N62"/>
  </rcc>
  <rcc rId="2899" sId="2">
    <oc r="M63">
      <f>G63/9*3</f>
    </oc>
    <nc r="M63"/>
  </rcc>
  <rcc rId="2900" sId="2">
    <oc r="N63">
      <f>G63+M63</f>
    </oc>
    <nc r="N63"/>
  </rcc>
  <rcc rId="2901" sId="2">
    <oc r="M64">
      <f>G64/9*3</f>
    </oc>
    <nc r="M64"/>
  </rcc>
  <rcc rId="2902" sId="2">
    <oc r="N64">
      <f>G64+M64</f>
    </oc>
    <nc r="N64"/>
  </rcc>
  <rcc rId="2903" sId="2">
    <oc r="M65">
      <f>G65/9*3</f>
    </oc>
    <nc r="M65"/>
  </rcc>
  <rcc rId="2904" sId="2">
    <oc r="N65">
      <f>G65+M65</f>
    </oc>
    <nc r="N65"/>
  </rcc>
  <rcc rId="2905" sId="2">
    <oc r="M66">
      <f>G66/9*3</f>
    </oc>
    <nc r="M66"/>
  </rcc>
  <rcc rId="2906" sId="2">
    <oc r="N66">
      <f>G66+M66</f>
    </oc>
    <nc r="N66"/>
  </rcc>
  <rcc rId="2907" sId="2">
    <oc r="M67">
      <f>G67/9*3</f>
    </oc>
    <nc r="M67"/>
  </rcc>
  <rcc rId="2908" sId="2">
    <oc r="N67">
      <f>G67+M67</f>
    </oc>
    <nc r="N67"/>
  </rcc>
  <rcc rId="2909" sId="2">
    <oc r="M68">
      <f>G68/9*3</f>
    </oc>
    <nc r="M68"/>
  </rcc>
  <rcc rId="2910" sId="2">
    <oc r="N68">
      <f>G68+M68</f>
    </oc>
    <nc r="N68"/>
  </rcc>
  <rcc rId="2911" sId="2">
    <oc r="M69">
      <f>G69/9*3</f>
    </oc>
    <nc r="M69"/>
  </rcc>
  <rcc rId="2912" sId="2">
    <oc r="N69">
      <f>G69+M69</f>
    </oc>
    <nc r="N69"/>
  </rcc>
  <rcc rId="2913" sId="2">
    <oc r="M70">
      <f>G70/9*3</f>
    </oc>
    <nc r="M70"/>
  </rcc>
  <rcc rId="2914" sId="2">
    <oc r="N70">
      <f>G70+M70</f>
    </oc>
    <nc r="N70"/>
  </rcc>
  <rcc rId="2915" sId="2">
    <oc r="M71">
      <f>G71/9*3</f>
    </oc>
    <nc r="M71"/>
  </rcc>
  <rcc rId="2916" sId="2">
    <oc r="N71">
      <f>G71+M71</f>
    </oc>
    <nc r="N71"/>
  </rcc>
  <rcc rId="2917" sId="2">
    <oc r="M72">
      <f>G72/9*3</f>
    </oc>
    <nc r="M72"/>
  </rcc>
  <rcc rId="2918" sId="2">
    <oc r="N72">
      <f>G72+M72</f>
    </oc>
    <nc r="N72"/>
  </rcc>
  <rcc rId="2919" sId="2">
    <oc r="M73">
      <f>G73/9*3</f>
    </oc>
    <nc r="M73"/>
  </rcc>
  <rcc rId="2920" sId="2">
    <oc r="N73">
      <f>G73+M73</f>
    </oc>
    <nc r="N73"/>
  </rcc>
  <rcc rId="2921" sId="2">
    <oc r="M74">
      <f>G74/9*3</f>
    </oc>
    <nc r="M74"/>
  </rcc>
  <rcc rId="2922" sId="2">
    <oc r="N74">
      <f>G74+M74</f>
    </oc>
    <nc r="N74"/>
  </rcc>
  <rcc rId="2923" sId="2">
    <oc r="O74" t="inlineStr">
      <is>
        <t>на 20.10.2020 - 1 973 028,02</t>
      </is>
    </oc>
    <nc r="O74"/>
  </rcc>
  <rcc rId="2924" sId="2">
    <oc r="M75">
      <f>G75/9*3</f>
    </oc>
    <nc r="M75"/>
  </rcc>
  <rcc rId="2925" sId="2">
    <oc r="N75">
      <f>G75+M75</f>
    </oc>
    <nc r="N75"/>
  </rcc>
  <rcc rId="2926" sId="2">
    <oc r="M76">
      <f>G76/9*3</f>
    </oc>
    <nc r="M76"/>
  </rcc>
  <rcc rId="2927" sId="2">
    <oc r="N76">
      <f>G76+M76</f>
    </oc>
    <nc r="N76"/>
  </rcc>
  <rcc rId="2928" sId="2">
    <oc r="M77">
      <f>G77/9*3</f>
    </oc>
    <nc r="M77"/>
  </rcc>
  <rcc rId="2929" sId="2">
    <oc r="N77">
      <f>G77+M77</f>
    </oc>
    <nc r="N77"/>
  </rcc>
  <rcc rId="2930" sId="2">
    <oc r="M78">
      <f>G78/9*3</f>
    </oc>
    <nc r="M78"/>
  </rcc>
  <rcc rId="2931" sId="2">
    <oc r="N78">
      <f>G78+M78</f>
    </oc>
    <nc r="N78"/>
  </rcc>
  <rcc rId="2932" sId="2">
    <oc r="M79">
      <f>G79/9*3</f>
    </oc>
    <nc r="M79"/>
  </rcc>
  <rcc rId="2933" sId="2">
    <oc r="N79">
      <f>G79+M79</f>
    </oc>
    <nc r="N79"/>
  </rcc>
  <rcc rId="2934" sId="2">
    <oc r="M80">
      <f>G80/9*3</f>
    </oc>
    <nc r="M80"/>
  </rcc>
  <rcc rId="2935" sId="2">
    <oc r="N80">
      <f>G80+M80</f>
    </oc>
    <nc r="N80"/>
  </rcc>
  <rcc rId="2936" sId="2">
    <oc r="M81">
      <f>G81/9*3</f>
    </oc>
    <nc r="M81"/>
  </rcc>
  <rcc rId="2937" sId="2">
    <oc r="N81">
      <f>G81+M81</f>
    </oc>
    <nc r="N81"/>
  </rcc>
  <rcc rId="2938" sId="2">
    <oc r="M82">
      <f>G82/9*3</f>
    </oc>
    <nc r="M82"/>
  </rcc>
  <rcc rId="2939" sId="2">
    <oc r="N82">
      <f>G82+M82</f>
    </oc>
    <nc r="N82"/>
  </rcc>
  <rcc rId="2940" sId="2">
    <oc r="M83">
      <f>G83/9*3</f>
    </oc>
    <nc r="M83"/>
  </rcc>
  <rcc rId="2941" sId="2">
    <oc r="N83">
      <f>G83+M83</f>
    </oc>
    <nc r="N83"/>
  </rcc>
  <rcc rId="2942" sId="2">
    <oc r="M84">
      <f>G84/9*3</f>
    </oc>
    <nc r="M84"/>
  </rcc>
  <rcc rId="2943" sId="2">
    <oc r="N84">
      <f>G84+M84</f>
    </oc>
    <nc r="N84"/>
  </rcc>
  <rcc rId="2944" sId="2">
    <oc r="M85">
      <f>G85/5</f>
    </oc>
    <nc r="M85"/>
  </rcc>
  <rcc rId="2945" sId="2">
    <oc r="N85">
      <f>M85*5.6</f>
    </oc>
    <nc r="N85"/>
  </rcc>
  <rcc rId="2946" sId="2">
    <oc r="M86">
      <f>G86/9*3</f>
    </oc>
    <nc r="M86"/>
  </rcc>
  <rcc rId="2947" sId="2">
    <oc r="N86">
      <f>G86+M86</f>
    </oc>
    <nc r="N86"/>
  </rcc>
  <rcc rId="2948" sId="2">
    <oc r="M87">
      <f>G87/9*3</f>
    </oc>
    <nc r="M87"/>
  </rcc>
  <rcc rId="2949" sId="2">
    <oc r="N87">
      <f>G87+M87</f>
    </oc>
    <nc r="N87"/>
  </rcc>
  <rcc rId="2950" sId="2">
    <oc r="M88">
      <f>G88/9*3</f>
    </oc>
    <nc r="M88"/>
  </rcc>
  <rcc rId="2951" sId="2">
    <oc r="N88">
      <f>G88+M88</f>
    </oc>
    <nc r="N88"/>
  </rcc>
  <rcc rId="2952" sId="2">
    <oc r="M89">
      <f>G89/9*3</f>
    </oc>
    <nc r="M89"/>
  </rcc>
  <rcc rId="2953" sId="2">
    <oc r="N89">
      <f>G89+M89</f>
    </oc>
    <nc r="N89"/>
  </rcc>
  <rcc rId="2954" sId="2">
    <oc r="M90">
      <f>G90/9*3</f>
    </oc>
    <nc r="M90"/>
  </rcc>
  <rcc rId="2955" sId="2">
    <oc r="N90">
      <f>G90+M90</f>
    </oc>
    <nc r="N90"/>
  </rcc>
  <rcc rId="2956" sId="2">
    <oc r="M91">
      <f>G91/9*3</f>
    </oc>
    <nc r="M91"/>
  </rcc>
  <rcc rId="2957" sId="2">
    <oc r="N91">
      <f>G91+M91</f>
    </oc>
    <nc r="N91"/>
  </rcc>
  <rcc rId="2958" sId="2">
    <oc r="M92">
      <f>G92/9*3</f>
    </oc>
    <nc r="M92"/>
  </rcc>
  <rcc rId="2959" sId="2">
    <oc r="N92">
      <f>G92+M92</f>
    </oc>
    <nc r="N92"/>
  </rcc>
  <rcc rId="2960" sId="2">
    <oc r="M93">
      <f>G93/9*3</f>
    </oc>
    <nc r="M93"/>
  </rcc>
  <rcc rId="2961" sId="2">
    <oc r="N93">
      <f>G93+M93</f>
    </oc>
    <nc r="N93"/>
  </rcc>
  <rcc rId="2962" sId="2">
    <oc r="M94">
      <f>G94/9*3</f>
    </oc>
    <nc r="M94"/>
  </rcc>
  <rcc rId="2963" sId="2">
    <oc r="N94">
      <f>G94+M94</f>
    </oc>
    <nc r="N94"/>
  </rcc>
  <rcc rId="2964" sId="2">
    <oc r="M95">
      <f>G95/9*3</f>
    </oc>
    <nc r="M95"/>
  </rcc>
  <rcc rId="2965" sId="2">
    <oc r="N95">
      <f>G95+M95</f>
    </oc>
    <nc r="N95"/>
  </rcc>
  <rcc rId="2966" sId="2">
    <oc r="M96">
      <f>G96/9*3</f>
    </oc>
    <nc r="M96"/>
  </rcc>
  <rcc rId="2967" sId="2">
    <oc r="N96">
      <f>G96+M96</f>
    </oc>
    <nc r="N96"/>
  </rcc>
  <rcc rId="2968" sId="2">
    <oc r="M97">
      <f>G97/9*3</f>
    </oc>
    <nc r="M97"/>
  </rcc>
  <rcc rId="2969" sId="2">
    <oc r="N97">
      <f>G97+M97</f>
    </oc>
    <nc r="N97"/>
  </rcc>
  <rcc rId="2970" sId="2">
    <oc r="M98">
      <f>G98/9*3</f>
    </oc>
    <nc r="M98"/>
  </rcc>
  <rcc rId="2971" sId="2">
    <oc r="N98">
      <f>G98+M98</f>
    </oc>
    <nc r="N98"/>
  </rcc>
  <rcc rId="2972" sId="2">
    <oc r="M99">
      <f>G99/9*3</f>
    </oc>
    <nc r="M99"/>
  </rcc>
  <rcc rId="2973" sId="2">
    <oc r="N99">
      <f>G99+M99</f>
    </oc>
    <nc r="N99"/>
  </rcc>
  <rcc rId="2974" sId="2">
    <oc r="M100">
      <f>G100/9*3</f>
    </oc>
    <nc r="M100"/>
  </rcc>
  <rcc rId="2975" sId="2">
    <oc r="N100">
      <f>G100+M100</f>
    </oc>
    <nc r="N100"/>
  </rcc>
  <rcc rId="2976" sId="2">
    <oc r="M101">
      <f>G101/9*3</f>
    </oc>
    <nc r="M101"/>
  </rcc>
  <rcc rId="2977" sId="2">
    <oc r="N101">
      <f>G101+M101</f>
    </oc>
    <nc r="N101"/>
  </rcc>
  <rcc rId="2978" sId="2">
    <oc r="M102">
      <f>G102/9*3</f>
    </oc>
    <nc r="M102"/>
  </rcc>
  <rcc rId="2979" sId="2">
    <oc r="N102">
      <f>G102+M102</f>
    </oc>
    <nc r="N102"/>
  </rcc>
  <rcc rId="2980" sId="2">
    <oc r="M103">
      <f>G103/9*3</f>
    </oc>
    <nc r="M103"/>
  </rcc>
  <rcc rId="2981" sId="2">
    <oc r="N103">
      <f>G103+M103</f>
    </oc>
    <nc r="N103"/>
  </rcc>
  <rcc rId="2982" sId="2">
    <oc r="M104">
      <f>G104/9*3</f>
    </oc>
    <nc r="M104"/>
  </rcc>
  <rcc rId="2983" sId="2">
    <oc r="N104">
      <f>G104+M104</f>
    </oc>
    <nc r="N104"/>
  </rcc>
  <rcc rId="2984" sId="2">
    <oc r="M105">
      <f>G105/9*3</f>
    </oc>
    <nc r="M105"/>
  </rcc>
  <rcc rId="2985" sId="2">
    <oc r="N105">
      <f>G105+M105</f>
    </oc>
    <nc r="N105"/>
  </rcc>
  <rcc rId="2986" sId="2">
    <oc r="M106">
      <f>G106/9*3</f>
    </oc>
    <nc r="M106"/>
  </rcc>
  <rcc rId="2987" sId="2">
    <oc r="N106">
      <f>G106+M106</f>
    </oc>
    <nc r="N106"/>
  </rcc>
  <rcc rId="2988" sId="2">
    <oc r="M107">
      <f>G107/9*3</f>
    </oc>
    <nc r="M107"/>
  </rcc>
  <rcc rId="2989" sId="2">
    <oc r="N107">
      <f>G107+M107</f>
    </oc>
    <nc r="N107"/>
  </rcc>
  <rcc rId="2990" sId="2">
    <oc r="M108">
      <f>G108/9*3</f>
    </oc>
    <nc r="M108"/>
  </rcc>
  <rcc rId="2991" sId="2">
    <oc r="N108">
      <f>G108+M108</f>
    </oc>
    <nc r="N108"/>
  </rcc>
  <rcc rId="2992" sId="2">
    <oc r="M109">
      <f>G109/9*3</f>
    </oc>
    <nc r="M109"/>
  </rcc>
  <rcc rId="2993" sId="2">
    <oc r="N109">
      <f>G109+M109</f>
    </oc>
    <nc r="N109"/>
  </rcc>
  <rcc rId="2994" sId="2">
    <oc r="M110">
      <f>G110/9*3</f>
    </oc>
    <nc r="M110"/>
  </rcc>
  <rcc rId="2995" sId="2">
    <oc r="N110">
      <f>G110+M110</f>
    </oc>
    <nc r="N110"/>
  </rcc>
  <rcc rId="2996" sId="2">
    <oc r="M113">
      <f>G113/9*3</f>
    </oc>
    <nc r="M113"/>
  </rcc>
  <rcc rId="2997" sId="2">
    <oc r="N113">
      <f>G113+M113</f>
    </oc>
    <nc r="N113"/>
  </rcc>
  <rcc rId="2998" sId="2">
    <oc r="M114">
      <f>G114/9*3</f>
    </oc>
    <nc r="M114"/>
  </rcc>
  <rcc rId="2999" sId="2">
    <oc r="N114">
      <f>G114+M114</f>
    </oc>
    <nc r="N114"/>
  </rcc>
  <rcc rId="3000" sId="2">
    <oc r="M115">
      <f>G115/9*3</f>
    </oc>
    <nc r="M115"/>
  </rcc>
  <rcc rId="3001" sId="2">
    <oc r="N115">
      <f>G115+M115</f>
    </oc>
    <nc r="N115"/>
  </rcc>
  <rcc rId="3002" sId="2">
    <oc r="M116">
      <f>G116/9*3</f>
    </oc>
    <nc r="M116"/>
  </rcc>
  <rcc rId="3003" sId="2">
    <oc r="N116">
      <f>G116+M116</f>
    </oc>
    <nc r="N116"/>
  </rcc>
  <rcc rId="3004" sId="2">
    <oc r="M117">
      <f>G117/9*3</f>
    </oc>
    <nc r="M117"/>
  </rcc>
  <rcc rId="3005" sId="2">
    <oc r="N117">
      <f>G117+M117</f>
    </oc>
    <nc r="N117"/>
  </rcc>
  <rcc rId="3006" sId="2">
    <oc r="M118">
      <f>G118/9*3</f>
    </oc>
    <nc r="M118"/>
  </rcc>
  <rcc rId="3007" sId="2">
    <oc r="N118">
      <f>G118+M118</f>
    </oc>
    <nc r="N118"/>
  </rcc>
  <rcc rId="3008" sId="2">
    <oc r="M121">
      <f>G121/9*3</f>
    </oc>
    <nc r="M121"/>
  </rcc>
  <rcc rId="3009" sId="2">
    <oc r="N121">
      <f>G121+M121</f>
    </oc>
    <nc r="N121"/>
  </rcc>
  <rcc rId="3010" sId="2">
    <oc r="M122">
      <f>G122/9*3</f>
    </oc>
    <nc r="M122"/>
  </rcc>
  <rcc rId="3011" sId="2">
    <oc r="N122">
      <f>G122+M122</f>
    </oc>
    <nc r="N122"/>
  </rcc>
  <rcc rId="3012" sId="2">
    <oc r="M123">
      <f>G123/9*3</f>
    </oc>
    <nc r="M123"/>
  </rcc>
  <rcc rId="3013" sId="2">
    <oc r="N123">
      <f>G123+M123</f>
    </oc>
    <nc r="N123"/>
  </rcc>
  <rcc rId="3014" sId="2">
    <oc r="M124">
      <f>G124/9*3</f>
    </oc>
    <nc r="M124"/>
  </rcc>
  <rcc rId="3015" sId="2">
    <oc r="N124">
      <f>G124+M124</f>
    </oc>
    <nc r="N124"/>
  </rcc>
  <rcc rId="3016" sId="2">
    <oc r="M125">
      <f>G125/9*3</f>
    </oc>
    <nc r="M125"/>
  </rcc>
  <rcc rId="3017" sId="2">
    <oc r="N125">
      <f>G125+M125</f>
    </oc>
    <nc r="N125"/>
  </rcc>
  <rcc rId="3018" sId="2">
    <oc r="M126">
      <f>G126/9*3</f>
    </oc>
    <nc r="M126"/>
  </rcc>
  <rcc rId="3019" sId="2">
    <oc r="N126">
      <f>G126+M126</f>
    </oc>
    <nc r="N126"/>
  </rcc>
  <rcc rId="3020" sId="2">
    <oc r="M127">
      <f>G127/9*3</f>
    </oc>
    <nc r="M127"/>
  </rcc>
  <rcc rId="3021" sId="2">
    <oc r="N127">
      <f>G127+M127</f>
    </oc>
    <nc r="N127"/>
  </rcc>
  <rcc rId="3022" sId="2">
    <oc r="M128">
      <f>G128/9*3</f>
    </oc>
    <nc r="M128"/>
  </rcc>
  <rcc rId="3023" sId="2">
    <oc r="N128">
      <f>G128+M128</f>
    </oc>
    <nc r="N128"/>
  </rcc>
  <rcc rId="3024" sId="2">
    <oc r="M129">
      <f>G129/9*3</f>
    </oc>
    <nc r="M129"/>
  </rcc>
  <rcc rId="3025" sId="2">
    <oc r="N129">
      <f>G129+M129</f>
    </oc>
    <nc r="N129"/>
  </rcc>
  <rcc rId="3026" sId="2">
    <oc r="M130">
      <f>G130/9*3</f>
    </oc>
    <nc r="M130"/>
  </rcc>
  <rcc rId="3027" sId="2">
    <oc r="N130">
      <f>G130+M130</f>
    </oc>
    <nc r="N130"/>
  </rcc>
  <rcc rId="3028" sId="2">
    <oc r="M131">
      <f>G131/9*3</f>
    </oc>
    <nc r="M131"/>
  </rcc>
  <rcc rId="3029" sId="2">
    <oc r="N131">
      <f>G131+M131</f>
    </oc>
    <nc r="N131"/>
  </rcc>
  <rcc rId="3030" sId="2">
    <oc r="M132">
      <f>G132/9*3</f>
    </oc>
    <nc r="M132"/>
  </rcc>
  <rcc rId="3031" sId="2">
    <oc r="N132">
      <f>G132+M132</f>
    </oc>
    <nc r="N132"/>
  </rcc>
  <rcc rId="3032" sId="2">
    <oc r="M133">
      <f>(G133-G134)/9*3</f>
    </oc>
    <nc r="M133"/>
  </rcc>
  <rcc rId="3033" sId="2">
    <oc r="N133">
      <f>(F133-G133)+M133</f>
    </oc>
    <nc r="N133"/>
  </rcc>
  <rcc rId="3034" sId="2">
    <oc r="M134">
      <f>G134/9*3</f>
    </oc>
    <nc r="M134"/>
  </rcc>
  <rcc rId="3035" sId="2">
    <oc r="N134">
      <f>G134+M134</f>
    </oc>
    <nc r="N134"/>
  </rcc>
  <rcc rId="3036" sId="2">
    <oc r="M135">
      <f>G135/9*3</f>
    </oc>
    <nc r="M135"/>
  </rcc>
  <rcc rId="3037" sId="2">
    <oc r="N135">
      <f>G135+M135</f>
    </oc>
    <nc r="N135"/>
  </rcc>
  <rcc rId="3038" sId="2">
    <oc r="M136">
      <f>G136/9*3</f>
    </oc>
    <nc r="M136"/>
  </rcc>
  <rcc rId="3039" sId="2">
    <oc r="N136">
      <f>G136+M136</f>
    </oc>
    <nc r="N136"/>
  </rcc>
  <rcc rId="3040" sId="2">
    <oc r="M137">
      <f>G137/9*3</f>
    </oc>
    <nc r="M137"/>
  </rcc>
  <rcc rId="3041" sId="2">
    <oc r="N137">
      <f>G137+M137</f>
    </oc>
    <nc r="N137"/>
  </rcc>
  <rcc rId="3042" sId="2">
    <oc r="M138">
      <f>G138/9*3</f>
    </oc>
    <nc r="M138"/>
  </rcc>
  <rcc rId="3043" sId="2">
    <oc r="N138">
      <f>G138+M138</f>
    </oc>
    <nc r="N138"/>
  </rcc>
  <rcc rId="3044" sId="2">
    <oc r="M139">
      <f>G139/9*3</f>
    </oc>
    <nc r="M139"/>
  </rcc>
  <rcc rId="3045" sId="2">
    <oc r="N139">
      <f>G139+M139</f>
    </oc>
    <nc r="N139"/>
  </rcc>
  <rcc rId="3046" sId="2" numFmtId="4">
    <oc r="M140">
      <v>410362961.54000002</v>
    </oc>
    <nc r="M140"/>
  </rcc>
  <rcc rId="3047" sId="2">
    <oc r="M141">
      <f>M140-H140</f>
    </oc>
    <nc r="M141"/>
  </rcc>
  <rcc rId="3048" sId="2">
    <oc r="H174">
      <f>H140-H167-H168</f>
    </oc>
    <nc r="H174"/>
  </rcc>
  <rcc rId="3049" sId="2" numFmtId="4">
    <oc r="H18">
      <f>N18</f>
    </oc>
    <nc r="H18">
      <v>3665638.59</v>
    </nc>
  </rcc>
  <rcc rId="3050" sId="2" numFmtId="4">
    <oc r="H20">
      <f>N20</f>
    </oc>
    <nc r="H20">
      <v>26200.79</v>
    </nc>
  </rcc>
  <rcc rId="3051" sId="2" numFmtId="4">
    <oc r="H22">
      <f>N22</f>
    </oc>
    <nc r="H22">
      <v>5036991.5599999996</v>
    </nc>
  </rcc>
  <rcc rId="3052" sId="2" numFmtId="4">
    <oc r="H24">
      <f>N24</f>
    </oc>
    <nc r="H24">
      <v>-647114.53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2" numFmtId="4">
    <oc r="F17">
      <f>+F18</f>
    </oc>
    <nc r="F17">
      <v>3753200</v>
    </nc>
  </rcc>
  <rcc rId="1629" sId="2" numFmtId="4">
    <oc r="F18">
      <v>3726098.32</v>
    </oc>
    <nc r="F18">
      <v>3753200</v>
    </nc>
  </rcc>
  <rcc rId="1630" sId="2" numFmtId="4">
    <oc r="F19">
      <f>+F20</f>
    </oc>
    <nc r="F19">
      <v>21390</v>
    </nc>
  </rcc>
  <rcc rId="1631" sId="2" numFmtId="4">
    <oc r="F20">
      <v>14681</v>
    </oc>
    <nc r="F20">
      <v>21390</v>
    </nc>
  </rcc>
  <rfmt sheetId="2" sqref="F17:F20">
    <dxf>
      <fill>
        <patternFill>
          <bgColor rgb="FFFFFF00"/>
        </patternFill>
      </fill>
    </dxf>
  </rfmt>
  <rcc rId="1632" sId="2" numFmtId="4">
    <oc r="G17">
      <f>+G18</f>
    </oc>
    <nc r="G17">
      <v>2749228.94</v>
    </nc>
  </rcc>
  <rfmt sheetId="2" sqref="G17">
    <dxf>
      <fill>
        <patternFill>
          <bgColor rgb="FFFFFF00"/>
        </patternFill>
      </fill>
    </dxf>
  </rfmt>
  <rcc rId="1633" sId="2" numFmtId="4">
    <oc r="G18">
      <v>2783603.36</v>
    </oc>
    <nc r="G18">
      <v>2749228.94</v>
    </nc>
  </rcc>
  <rfmt sheetId="2" sqref="G18">
    <dxf>
      <fill>
        <patternFill>
          <bgColor rgb="FFFFFF00"/>
        </patternFill>
      </fill>
    </dxf>
  </rfmt>
  <rcc rId="1634" sId="2" numFmtId="4">
    <oc r="G19">
      <f>+G20</f>
    </oc>
    <nc r="G19">
      <v>19650.59</v>
    </nc>
  </rcc>
  <rfmt sheetId="2" sqref="G19">
    <dxf>
      <fill>
        <patternFill>
          <bgColor rgb="FFFFFF00"/>
        </patternFill>
      </fill>
    </dxf>
  </rfmt>
  <rcc rId="1635" sId="2" numFmtId="4">
    <oc r="G20">
      <v>19573.54</v>
    </oc>
    <nc r="G20">
      <v>19650.59</v>
    </nc>
  </rcc>
  <rfmt sheetId="2" sqref="G20">
    <dxf>
      <fill>
        <patternFill>
          <bgColor rgb="FFFFFF00"/>
        </patternFill>
      </fill>
    </dxf>
  </rfmt>
  <rcc rId="1636" sId="2" numFmtId="4">
    <oc r="F21">
      <f>+F22</f>
    </oc>
    <nc r="F21">
      <v>4937120</v>
    </nc>
  </rcc>
  <rcc rId="1637" sId="2" numFmtId="4">
    <oc r="F22">
      <v>4390635.33</v>
    </oc>
    <nc r="F22">
      <v>4937120</v>
    </nc>
  </rcc>
  <rfmt sheetId="2" sqref="F21:F22">
    <dxf>
      <fill>
        <patternFill>
          <bgColor rgb="FFFFFF00"/>
        </patternFill>
      </fill>
    </dxf>
  </rfmt>
  <rcc rId="1638" sId="2" numFmtId="4">
    <oc r="G21">
      <f>+G22</f>
    </oc>
    <nc r="G21">
      <v>3777743.67</v>
    </nc>
  </rcc>
  <rcc rId="1639" sId="2" numFmtId="4">
    <oc r="G22">
      <v>3745760.78</v>
    </oc>
    <nc r="G22">
      <v>3777743.67</v>
    </nc>
  </rcc>
  <rfmt sheetId="2" sqref="G21:G22">
    <dxf>
      <fill>
        <patternFill>
          <bgColor rgb="FFFFFF00"/>
        </patternFill>
      </fill>
    </dxf>
  </rfmt>
  <rfmt sheetId="2" sqref="F23:F24">
    <dxf>
      <fill>
        <patternFill>
          <bgColor rgb="FFFFFF00"/>
        </patternFill>
      </fill>
    </dxf>
  </rfmt>
  <rcc rId="1640" sId="2" numFmtId="4">
    <oc r="F23">
      <f>+F24</f>
    </oc>
    <nc r="F23">
      <v>-537720</v>
    </nc>
  </rcc>
  <rcc rId="1641" sId="2" numFmtId="4">
    <oc r="F24">
      <v>0</v>
    </oc>
    <nc r="F24">
      <v>-537720</v>
    </nc>
  </rcc>
  <rcc rId="1642" sId="2" numFmtId="4">
    <oc r="G23">
      <f>+G24</f>
    </oc>
    <nc r="G23">
      <v>-485335.9</v>
    </nc>
  </rcc>
  <rcc rId="1643" sId="2" numFmtId="4">
    <oc r="G24">
      <v>-499807.99</v>
    </oc>
    <nc r="G24">
      <v>-485335.9</v>
    </nc>
  </rcc>
  <rfmt sheetId="2" sqref="G23:G24">
    <dxf>
      <fill>
        <patternFill>
          <bgColor rgb="FFFFFF0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59" sId="2" ref="L1:L1048576" action="deleteCol">
    <undo index="0" exp="area" ref3D="1" dr="$A$4:$XFD$6" dn="Z_10B69522_62AE_4313_859A_9E4F497E803C_.wvu.PrintTitles" sId="2"/>
    <undo index="4" exp="area" ref3D="1" dr="$M$1:$M$1048576" dn="Z_10B69522_62AE_4313_859A_9E4F497E803C_.wvu.Cols" sId="2"/>
    <undo index="0" exp="area" ref3D="1" dr="$A$4:$XFD$6" dn="Print_Titles_0_0_0_0_0_0_0_0_0_0_0_0_0_0_0" sId="2"/>
    <undo index="0" exp="area" ref3D="1" dr="$A$4:$XFD$6" dn="Print_Titles_0_0_0_0_0_0_0_0_0_0_0_0_0_0" sId="2"/>
    <undo index="0" exp="area" ref3D="1" dr="$C$1:$L$168" dn="Z_3FB72F59_1B98_45E7_AB8D_8EFF6AD4BF11_.wvu.PrintArea" sId="2"/>
    <undo index="0" exp="area" ref3D="1" dr="$A$4:$XFD$6" dn="Print_Titles_0_0_0_0_0_0_0_0_0_0_0_0_0" sId="2"/>
    <undo index="0" exp="area" ref3D="1" dr="$A$4:$XFD$6" dn="Print_Titles_0_0_0_0_0_0_0_0_0_0_0_0" sId="2"/>
    <undo index="0" exp="area" ref3D="1" dr="$A$4:$XFD$6" dn="Print_Titles_0_0_0_0_0_0_0_0_0_0_0" sId="2"/>
    <undo index="0" exp="area" ref3D="1" dr="$A$4:$XFD$6" dn="Print_Titles_0_0_0_0_0_0_0_0_0_0" sId="2"/>
    <undo index="0" exp="area" ref3D="1" dr="$A$4:$XFD$6" dn="Print_Titles_0_0_0_0_0_0_0_0_0" sId="2"/>
    <undo index="0" exp="area" ref3D="1" dr="$A$4:$XFD$6" dn="Print_Titles_0_0_0_0_0_0_0_0" sId="2"/>
    <undo index="0" exp="area" ref3D="1" dr="$A$4:$XFD$6" dn="Print_Titles_0_0_0_0_0_0_0" sId="2"/>
    <undo index="0" exp="area" ref3D="1" dr="$A$4:$XFD$6" dn="Print_Titles_0_0_0_0_0_0" sId="2"/>
    <undo index="0" exp="area" ref3D="1" dr="$A$4:$XFD$6" dn="Print_Titles_0_0_0_0_0" sId="2"/>
    <undo index="0" exp="area" ref3D="1" dr="$A$4:$XFD$6" dn="Print_Titles_0_0_0_0" sId="2"/>
    <undo index="0" exp="area" ref3D="1" dr="$A$4:$XFD$6" dn="Print_Titles_0_0_0" sId="2"/>
    <undo index="0" exp="area" ref3D="1" dr="$A$4:$XFD$6" dn="Print_Titles_0_0" sId="2"/>
    <undo index="0" exp="area" ref3D="1" dr="$A$4:$XFD$6" dn="Print_Titles_0" sId="2"/>
    <undo index="0" exp="area" ref3D="1" dr="$C$1:$L$166" dn="Z_2158CA70_799D_4BB3_A14D_CE651C5FDF72_.wvu.PrintArea" sId="2"/>
    <undo index="0" exp="area" ref3D="1" dr="$A$4:$XFD$6" dn="Z_2158CA70_799D_4BB3_A14D_CE651C5FDF72_.wvu.PrintTitles" sId="2"/>
    <undo index="0" exp="area" ref3D="1" dr="$A$4:$XFD$6" dn="Заголовки_для_печати" sId="2"/>
    <undo index="0" exp="area" ref3D="1" dr="$A$4:$XFD$6" dn="Z_EDED9BCA_CA73_410B_AD6C_EB75BF6ABD57_.wvu.PrintTitles" sId="2"/>
    <undo index="0" exp="area" ref3D="1" dr="$A$4:$XFD$6" dn="Z_C522B59F_11A6_419D_A23E_192E8B5DB41E_.wvu.PrintTitles" sId="2"/>
    <undo index="0" exp="area" ref3D="1" dr="$C$1:$L$168" dn="Z_C522B59F_11A6_419D_A23E_192E8B5DB41E_.wvu.PrintArea" sId="2"/>
    <undo index="0" exp="area" ref3D="1" dr="$A$4:$XFD$6" dn="Z_B7EF8E8E_0A32_453C_9F20_38F4E88467B3_.wvu.PrintTitles" sId="2"/>
    <undo index="0" exp="area" ref3D="1" dr="$C$1:$L$168" dn="Z_B7EF8E8E_0A32_453C_9F20_38F4E88467B3_.wvu.PrintArea" sId="2"/>
    <undo index="0" exp="area" ref3D="1" dr="$A$4:$XFD$6" dn="Z_B3CB5D73_2EE9_4DF4_8F46_8251E8EB0BA5_.wvu.PrintTitles" sId="2"/>
    <undo index="0" exp="area" ref3D="1" dr="$C$1:$L$166" dn="Z_B3CB5D73_2EE9_4DF4_8F46_8251E8EB0BA5_.wvu.PrintArea" sId="2"/>
    <undo index="0" exp="area" ref3D="1" dr="$A$4:$XFD$6" dn="Z_73725B44_0E88_4E9B_9F1A_2D0C56351361_.wvu.PrintTitles" sId="2"/>
    <undo index="0" exp="area" ref3D="1" dr="$C$1:$L$166" dn="Z_73725B44_0E88_4E9B_9F1A_2D0C56351361_.wvu.PrintArea" sId="2"/>
    <undo index="0" exp="area" ref3D="1" dr="$A$4:$XFD$6" dn="Z_59B1F92E_3080_4B3C_AB43_7CBA0A8FFB6D_.wvu.PrintTitles" sId="2"/>
    <undo index="0" exp="area" ref3D="1" dr="$A$4:$XFD$6" dn="Z_4E69F3DB_55EF_402E_B654_EB5E14AA90F9_.wvu.PrintTitles" sId="2"/>
    <undo index="0" exp="area" ref3D="1" dr="$A$4:$XFD$6" dn="Z_3FB72F59_1B98_45E7_AB8D_8EFF6AD4BF11_.wvu.PrintTitles" sId="2"/>
    <rfmt sheetId="2" xfDxf="1" sqref="L1:L1048576" start="0" length="0">
      <dxf>
        <font>
          <sz val="10"/>
          <color rgb="FFFF0000"/>
          <name val="Times New Roman"/>
          <scheme val="none"/>
        </font>
      </dxf>
    </rfmt>
    <rfmt sheetId="2" sqref="L7" start="0" length="0">
      <dxf>
        <font>
          <b/>
          <sz val="10"/>
          <color rgb="FFFF0000"/>
          <name val="Times New Roman"/>
          <scheme val="none"/>
        </font>
      </dxf>
    </rfmt>
    <rfmt sheetId="2" sqref="L8" start="0" length="0">
      <dxf>
        <alignment vertical="top" readingOrder="0"/>
      </dxf>
    </rfmt>
    <rfmt sheetId="2" sqref="L9" start="0" length="0">
      <dxf>
        <alignment vertical="top" readingOrder="0"/>
      </dxf>
    </rfmt>
    <rcc rId="0" sId="2" dxf="1">
      <nc r="L10">
        <f>L11+L12+L13+L14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" start="0" length="0">
      <dxf>
        <alignment vertical="top" readingOrder="0"/>
      </dxf>
    </rfmt>
    <rcc rId="0" sId="2" dxf="1">
      <nc r="L12">
        <f>I12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" start="0" length="0">
      <dxf>
        <alignment vertical="top" readingOrder="0"/>
      </dxf>
    </rfmt>
    <rfmt sheetId="2" sqref="L14" start="0" length="0">
      <dxf>
        <fill>
          <patternFill patternType="solid">
            <bgColor theme="0"/>
          </patternFill>
        </fill>
        <alignment vertical="top" readingOrder="0"/>
      </dxf>
    </rfmt>
    <rfmt sheetId="2" sqref="L15" start="0" length="0">
      <dxf>
        <alignment vertical="top" readingOrder="0"/>
      </dxf>
    </rfmt>
    <rfmt sheetId="2" sqref="L16" start="0" length="0">
      <dxf>
        <alignment vertical="top" readingOrder="0"/>
      </dxf>
    </rfmt>
    <rfmt sheetId="2" sqref="L17" start="0" length="0">
      <dxf>
        <alignment vertical="top" readingOrder="0"/>
      </dxf>
    </rfmt>
    <rfmt sheetId="2" sqref="L18" start="0" length="0">
      <dxf>
        <alignment vertical="top" readingOrder="0"/>
      </dxf>
    </rfmt>
    <rfmt sheetId="2" sqref="L19" start="0" length="0">
      <dxf>
        <alignment vertical="top" readingOrder="0"/>
      </dxf>
    </rfmt>
    <rfmt sheetId="2" sqref="L20" start="0" length="0">
      <dxf>
        <alignment vertical="top" readingOrder="0"/>
      </dxf>
    </rfmt>
    <rfmt sheetId="2" sqref="L21" start="0" length="0">
      <dxf>
        <alignment vertical="top" readingOrder="0"/>
      </dxf>
    </rfmt>
    <rfmt sheetId="2" sqref="L22" start="0" length="0">
      <dxf>
        <alignment vertical="top" readingOrder="0"/>
      </dxf>
    </rfmt>
    <rfmt sheetId="2" sqref="L23" start="0" length="0">
      <dxf>
        <alignment vertical="top" readingOrder="0"/>
      </dxf>
    </rfmt>
    <rfmt sheetId="2" sqref="L24" start="0" length="0">
      <dxf>
        <alignment vertical="top" readingOrder="0"/>
      </dxf>
    </rfmt>
    <rfmt sheetId="2" sqref="L25" start="0" length="0">
      <dxf>
        <alignment vertical="top" readingOrder="0"/>
      </dxf>
    </rfmt>
    <rfmt sheetId="2" sqref="L26" start="0" length="0">
      <dxf>
        <alignment vertical="top" readingOrder="0"/>
      </dxf>
    </rfmt>
    <rfmt sheetId="2" sqref="L27" start="0" length="0">
      <dxf>
        <alignment vertical="top" readingOrder="0"/>
      </dxf>
    </rfmt>
    <rfmt sheetId="2" sqref="L28" start="0" length="0">
      <dxf>
        <alignment vertical="top" readingOrder="0"/>
      </dxf>
    </rfmt>
    <rfmt sheetId="2" sqref="L29" start="0" length="0">
      <dxf>
        <alignment vertical="top" readingOrder="0"/>
      </dxf>
    </rfmt>
    <rfmt sheetId="2" sqref="L30" start="0" length="0">
      <dxf>
        <alignment vertical="top" readingOrder="0"/>
      </dxf>
    </rfmt>
    <rfmt sheetId="2" sqref="L31" start="0" length="0">
      <dxf>
        <alignment vertical="top" readingOrder="0"/>
      </dxf>
    </rfmt>
    <rfmt sheetId="2" sqref="L32" start="0" length="0">
      <dxf>
        <alignment vertical="top" readingOrder="0"/>
      </dxf>
    </rfmt>
    <rfmt sheetId="2" sqref="L33" start="0" length="0">
      <dxf>
        <alignment vertical="top" readingOrder="0"/>
      </dxf>
    </rfmt>
    <rfmt sheetId="2" sqref="L34" start="0" length="0">
      <dxf>
        <alignment vertical="top" readingOrder="0"/>
      </dxf>
    </rfmt>
    <rfmt sheetId="2" sqref="L35" start="0" length="0">
      <dxf>
        <alignment vertical="top" readingOrder="0"/>
      </dxf>
    </rfmt>
    <rfmt sheetId="2" sqref="L36" start="0" length="0">
      <dxf>
        <alignment vertical="top" readingOrder="0"/>
      </dxf>
    </rfmt>
    <rfmt sheetId="2" sqref="L37" start="0" length="0">
      <dxf>
        <alignment vertical="top" readingOrder="0"/>
      </dxf>
    </rfmt>
    <rfmt sheetId="2" sqref="L38" start="0" length="0">
      <dxf>
        <alignment vertical="top" readingOrder="0"/>
      </dxf>
    </rfmt>
    <rfmt sheetId="2" sqref="L39" start="0" length="0">
      <dxf>
        <alignment vertical="top" readingOrder="0"/>
      </dxf>
    </rfmt>
    <rfmt sheetId="2" sqref="L40" start="0" length="0">
      <dxf>
        <alignment vertical="top" readingOrder="0"/>
      </dxf>
    </rfmt>
    <rfmt sheetId="2" sqref="L41" start="0" length="0">
      <dxf>
        <alignment vertical="top" readingOrder="0"/>
      </dxf>
    </rfmt>
    <rfmt sheetId="2" sqref="L42" start="0" length="0">
      <dxf>
        <alignment vertical="top" readingOrder="0"/>
      </dxf>
    </rfmt>
    <rfmt sheetId="2" sqref="L43" start="0" length="0">
      <dxf>
        <alignment vertical="top" readingOrder="0"/>
      </dxf>
    </rfmt>
    <rfmt sheetId="2" sqref="L44" start="0" length="0">
      <dxf>
        <alignment vertical="top" readingOrder="0"/>
      </dxf>
    </rfmt>
    <rfmt sheetId="2" sqref="L45" start="0" length="0">
      <dxf>
        <alignment vertical="top" readingOrder="0"/>
      </dxf>
    </rfmt>
    <rfmt sheetId="2" sqref="L46" start="0" length="0">
      <dxf>
        <alignment vertical="top" readingOrder="0"/>
      </dxf>
    </rfmt>
    <rfmt sheetId="2" sqref="L47" start="0" length="0">
      <dxf>
        <alignment vertical="top" readingOrder="0"/>
      </dxf>
    </rfmt>
    <rfmt sheetId="2" sqref="L48" start="0" length="0">
      <dxf>
        <alignment vertical="top" readingOrder="0"/>
      </dxf>
    </rfmt>
    <rfmt sheetId="2" sqref="L49" start="0" length="0">
      <dxf>
        <alignment vertical="top" readingOrder="0"/>
      </dxf>
    </rfmt>
    <rfmt sheetId="2" sqref="L50" start="0" length="0">
      <dxf>
        <alignment vertical="top" readingOrder="0"/>
      </dxf>
    </rfmt>
    <rfmt sheetId="2" sqref="L51" start="0" length="0">
      <dxf>
        <alignment vertical="top" readingOrder="0"/>
      </dxf>
    </rfmt>
    <rfmt sheetId="2" sqref="L52" start="0" length="0">
      <dxf>
        <alignment vertical="top" readingOrder="0"/>
      </dxf>
    </rfmt>
    <rfmt sheetId="2" sqref="L53" start="0" length="0">
      <dxf>
        <alignment vertical="top" readingOrder="0"/>
      </dxf>
    </rfmt>
    <rcc rId="0" sId="2" dxf="1">
      <nc r="L54">
        <f>L55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5">
        <f>L56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6">
        <f>L57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7" start="0" length="0">
      <dxf>
        <alignment vertical="top" readingOrder="0"/>
      </dxf>
    </rfmt>
    <rfmt sheetId="2" sqref="L58" start="0" length="0">
      <dxf>
        <alignment vertical="top" readingOrder="0"/>
      </dxf>
    </rfmt>
    <rfmt sheetId="2" sqref="L59" start="0" length="0">
      <dxf>
        <alignment vertical="top" readingOrder="0"/>
      </dxf>
    </rfmt>
    <rfmt sheetId="2" sqref="L60" start="0" length="0">
      <dxf>
        <alignment vertical="top" readingOrder="0"/>
      </dxf>
    </rfmt>
    <rfmt sheetId="2" sqref="L61" start="0" length="0">
      <dxf>
        <alignment vertical="top" readingOrder="0"/>
      </dxf>
    </rfmt>
    <rfmt sheetId="2" sqref="L62" start="0" length="0">
      <dxf>
        <alignment vertical="top" readingOrder="0"/>
      </dxf>
    </rfmt>
    <rfmt sheetId="2" sqref="L63" start="0" length="0">
      <dxf>
        <alignment vertical="top" readingOrder="0"/>
      </dxf>
    </rfmt>
    <rfmt sheetId="2" sqref="L64" start="0" length="0">
      <dxf>
        <alignment vertical="top" readingOrder="0"/>
      </dxf>
    </rfmt>
    <rfmt sheetId="2" sqref="L65" start="0" length="0">
      <dxf>
        <alignment vertical="top" readingOrder="0"/>
      </dxf>
    </rfmt>
    <rfmt sheetId="2" sqref="L66" start="0" length="0">
      <dxf>
        <alignment vertical="top" readingOrder="0"/>
      </dxf>
    </rfmt>
    <rfmt sheetId="2" sqref="L67" start="0" length="0">
      <dxf>
        <alignment vertical="top" readingOrder="0"/>
      </dxf>
    </rfmt>
    <rfmt sheetId="2" sqref="L68" start="0" length="0">
      <dxf>
        <alignment vertical="top" readingOrder="0"/>
      </dxf>
    </rfmt>
    <rfmt sheetId="2" sqref="L69" start="0" length="0">
      <dxf>
        <alignment vertical="top" readingOrder="0"/>
      </dxf>
    </rfmt>
    <rfmt sheetId="2" sqref="L70" start="0" length="0">
      <dxf>
        <alignment vertical="top" readingOrder="0"/>
      </dxf>
    </rfmt>
    <rfmt sheetId="2" sqref="L71" start="0" length="0">
      <dxf>
        <alignment vertical="top" readingOrder="0"/>
      </dxf>
    </rfmt>
    <rfmt sheetId="2" sqref="L72" start="0" length="0">
      <dxf>
        <alignment vertical="top" readingOrder="0"/>
      </dxf>
    </rfmt>
    <rfmt sheetId="2" sqref="L73" start="0" length="0">
      <dxf>
        <alignment vertical="top" readingOrder="0"/>
      </dxf>
    </rfmt>
    <rfmt sheetId="2" sqref="L74" start="0" length="0">
      <dxf>
        <alignment vertical="top" readingOrder="0"/>
      </dxf>
    </rfmt>
    <rfmt sheetId="2" sqref="L75" start="0" length="0">
      <dxf>
        <alignment vertical="top" readingOrder="0"/>
      </dxf>
    </rfmt>
    <rfmt sheetId="2" sqref="L76" start="0" length="0">
      <dxf>
        <alignment vertical="top" readingOrder="0"/>
      </dxf>
    </rfmt>
    <rfmt sheetId="2" sqref="L77" start="0" length="0">
      <dxf>
        <alignment vertical="top" readingOrder="0"/>
      </dxf>
    </rfmt>
    <rfmt sheetId="2" sqref="L78" start="0" length="0">
      <dxf>
        <alignment vertical="top" readingOrder="0"/>
      </dxf>
    </rfmt>
    <rcc rId="0" sId="2" dxf="1">
      <nc r="L79">
        <f>L80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80" start="0" length="0">
      <dxf>
        <alignment vertical="top" readingOrder="0"/>
      </dxf>
    </rfmt>
    <rfmt sheetId="2" sqref="L81" start="0" length="0">
      <dxf>
        <alignment vertical="top" readingOrder="0"/>
      </dxf>
    </rfmt>
    <rfmt sheetId="2" sqref="L82" start="0" length="0">
      <dxf>
        <alignment vertical="top" readingOrder="0"/>
      </dxf>
    </rfmt>
    <rfmt sheetId="2" sqref="L83" start="0" length="0">
      <dxf>
        <alignment vertical="top" readingOrder="0"/>
      </dxf>
    </rfmt>
    <rfmt sheetId="2" sqref="L84" start="0" length="0">
      <dxf>
        <alignment vertical="top" readingOrder="0"/>
      </dxf>
    </rfmt>
    <rfmt sheetId="2" sqref="L85" start="0" length="0">
      <dxf>
        <alignment vertical="top" readingOrder="0"/>
      </dxf>
    </rfmt>
    <rfmt sheetId="2" sqref="L86" start="0" length="0">
      <dxf>
        <alignment vertical="top" readingOrder="0"/>
      </dxf>
    </rfmt>
    <rfmt sheetId="2" sqref="L87" start="0" length="0">
      <dxf>
        <alignment vertical="top" readingOrder="0"/>
      </dxf>
    </rfmt>
    <rfmt sheetId="2" sqref="L88" start="0" length="0">
      <dxf>
        <alignment vertical="top" readingOrder="0"/>
      </dxf>
    </rfmt>
    <rfmt sheetId="2" sqref="L89" start="0" length="0">
      <dxf>
        <alignment vertical="top" readingOrder="0"/>
      </dxf>
    </rfmt>
    <rfmt sheetId="2" sqref="L90" start="0" length="0">
      <dxf>
        <alignment vertical="top" readingOrder="0"/>
      </dxf>
    </rfmt>
    <rfmt sheetId="2" sqref="L91" start="0" length="0">
      <dxf>
        <alignment vertical="top" readingOrder="0"/>
      </dxf>
    </rfmt>
    <rfmt sheetId="2" sqref="L92" start="0" length="0">
      <dxf>
        <alignment vertical="top" readingOrder="0"/>
      </dxf>
    </rfmt>
    <rfmt sheetId="2" sqref="L93" start="0" length="0">
      <dxf>
        <alignment vertical="top" readingOrder="0"/>
      </dxf>
    </rfmt>
    <rfmt sheetId="2" sqref="L94" start="0" length="0">
      <dxf>
        <alignment vertical="top" readingOrder="0"/>
      </dxf>
    </rfmt>
    <rfmt sheetId="2" sqref="L95" start="0" length="0">
      <dxf>
        <alignment vertical="top" readingOrder="0"/>
      </dxf>
    </rfmt>
    <rcc rId="0" sId="2" dxf="1">
      <nc r="L96">
        <f>L97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97" start="0" length="0">
      <dxf>
        <alignment vertical="top" readingOrder="0"/>
      </dxf>
    </rfmt>
    <rfmt sheetId="2" sqref="L98" start="0" length="0">
      <dxf>
        <alignment vertical="top" readingOrder="0"/>
      </dxf>
    </rfmt>
    <rfmt sheetId="2" sqref="L99" start="0" length="0">
      <dxf>
        <alignment vertical="top" readingOrder="0"/>
      </dxf>
    </rfmt>
    <rfmt sheetId="2" sqref="L100" start="0" length="0">
      <dxf>
        <alignment vertical="top" readingOrder="0"/>
      </dxf>
    </rfmt>
    <rfmt sheetId="2" sqref="L101" start="0" length="0">
      <dxf>
        <alignment vertical="top" readingOrder="0"/>
      </dxf>
    </rfmt>
    <rfmt sheetId="2" sqref="L102" start="0" length="0">
      <dxf>
        <alignment vertical="top" readingOrder="0"/>
      </dxf>
    </rfmt>
    <rfmt sheetId="2" sqref="L103" start="0" length="0">
      <dxf>
        <alignment vertical="top" readingOrder="0"/>
      </dxf>
    </rfmt>
    <rfmt sheetId="2" sqref="L104" start="0" length="0">
      <dxf>
        <alignment vertical="top" readingOrder="0"/>
      </dxf>
    </rfmt>
    <rfmt sheetId="2" sqref="L105" start="0" length="0">
      <dxf>
        <alignment vertical="top" readingOrder="0"/>
      </dxf>
    </rfmt>
    <rfmt sheetId="2" sqref="L106" start="0" length="0">
      <dxf>
        <alignment vertical="top" readingOrder="0"/>
      </dxf>
    </rfmt>
    <rfmt sheetId="2" sqref="L107" start="0" length="0">
      <dxf>
        <alignment vertical="top" readingOrder="0"/>
      </dxf>
    </rfmt>
    <rfmt sheetId="2" sqref="L108" start="0" length="0">
      <dxf>
        <alignment vertical="top" readingOrder="0"/>
      </dxf>
    </rfmt>
    <rfmt sheetId="2" sqref="L109" start="0" length="0">
      <dxf>
        <alignment vertical="top" readingOrder="0"/>
      </dxf>
    </rfmt>
    <rcc rId="0" sId="2" dxf="1" numFmtId="4">
      <nc r="L110">
        <v>10000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1" start="0" length="0">
      <dxf>
        <alignment vertical="top" readingOrder="0"/>
      </dxf>
    </rfmt>
    <rcc rId="0" sId="2" dxf="1" numFmtId="4">
      <nc r="L112">
        <v>90000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3" start="0" length="0">
      <dxf>
        <alignment vertical="top" readingOrder="0"/>
      </dxf>
    </rfmt>
    <rcc rId="0" sId="2" dxf="1" numFmtId="4">
      <nc r="L114">
        <v>50000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5" start="0" length="0">
      <dxf>
        <alignment vertical="top" readingOrder="0"/>
      </dxf>
    </rfmt>
    <rcc rId="0" sId="2" dxf="1" numFmtId="4">
      <nc r="L116">
        <v>98500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7" start="0" length="0">
      <dxf>
        <alignment vertical="top" readingOrder="0"/>
      </dxf>
    </rfmt>
    <rcc rId="0" sId="2" dxf="1" numFmtId="4">
      <nc r="L118">
        <v>25000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9" start="0" length="0">
      <dxf>
        <alignment vertical="top" readingOrder="0"/>
      </dxf>
    </rfmt>
    <rfmt sheetId="2" sqref="L120" start="0" length="0">
      <dxf>
        <alignment vertical="top" readingOrder="0"/>
      </dxf>
    </rfmt>
    <rfmt sheetId="2" sqref="L121" start="0" length="0">
      <dxf>
        <alignment vertical="top" readingOrder="0"/>
      </dxf>
    </rfmt>
    <rfmt sheetId="2" sqref="L122" start="0" length="0">
      <dxf>
        <alignment vertical="top" readingOrder="0"/>
      </dxf>
    </rfmt>
    <rfmt sheetId="2" sqref="L123" start="0" length="0">
      <dxf>
        <alignment vertical="top" readingOrder="0"/>
      </dxf>
    </rfmt>
    <rfmt sheetId="2" sqref="L124" start="0" length="0">
      <dxf>
        <alignment vertical="top" readingOrder="0"/>
      </dxf>
    </rfmt>
    <rfmt sheetId="2" sqref="L125" start="0" length="0">
      <dxf>
        <alignment vertical="top" readingOrder="0"/>
      </dxf>
    </rfmt>
    <rfmt sheetId="2" sqref="L126" start="0" length="0">
      <dxf>
        <alignment vertical="top" readingOrder="0"/>
      </dxf>
    </rfmt>
    <rfmt sheetId="2" sqref="L127" start="0" length="0">
      <dxf>
        <alignment vertical="top" readingOrder="0"/>
      </dxf>
    </rfmt>
    <rfmt sheetId="2" sqref="L128" start="0" length="0">
      <dxf>
        <alignment vertical="top" readingOrder="0"/>
      </dxf>
    </rfmt>
    <rfmt sheetId="2" sqref="L129" start="0" length="0">
      <dxf>
        <alignment vertical="top" readingOrder="0"/>
      </dxf>
    </rfmt>
    <rfmt sheetId="2" sqref="L130" start="0" length="0">
      <dxf>
        <alignment vertical="top" readingOrder="0"/>
      </dxf>
    </rfmt>
    <rfmt sheetId="2" sqref="L131" start="0" length="0">
      <dxf>
        <alignment vertical="top" readingOrder="0"/>
      </dxf>
    </rfmt>
    <rfmt sheetId="2" sqref="L132" start="0" length="0">
      <dxf>
        <alignment vertical="top" readingOrder="0"/>
      </dxf>
    </rfmt>
    <rfmt sheetId="2" sqref="L133" start="0" length="0">
      <dxf>
        <alignment vertical="top" readingOrder="0"/>
      </dxf>
    </rfmt>
    <rfmt sheetId="2" sqref="L134" start="0" length="0">
      <dxf>
        <alignment vertical="top" readingOrder="0"/>
      </dxf>
    </rfmt>
    <rfmt sheetId="2" sqref="L135" start="0" length="0">
      <dxf>
        <alignment vertical="top" readingOrder="0"/>
      </dxf>
    </rfmt>
    <rfmt sheetId="2" sqref="L136" start="0" length="0">
      <dxf>
        <alignment vertical="top" readingOrder="0"/>
      </dxf>
    </rfmt>
    <rfmt sheetId="2" sqref="L137" start="0" length="0">
      <dxf>
        <alignment vertical="top" readingOrder="0"/>
      </dxf>
    </rfmt>
    <rfmt sheetId="2" sqref="L138" start="0" length="0">
      <dxf>
        <alignment vertical="top" readingOrder="0"/>
      </dxf>
    </rfmt>
    <rfmt sheetId="2" sqref="L139" start="0" length="0">
      <dxf>
        <alignment vertical="top" readingOrder="0"/>
      </dxf>
    </rfmt>
    <rfmt sheetId="2" sqref="L140" start="0" length="0">
      <dxf>
        <alignment vertical="top" readingOrder="0"/>
      </dxf>
    </rfmt>
    <rfmt sheetId="2" sqref="L141" start="0" length="0">
      <dxf>
        <alignment vertical="top" readingOrder="0"/>
      </dxf>
    </rfmt>
    <rfmt sheetId="2" sqref="L142" start="0" length="0">
      <dxf>
        <alignment vertical="top" readingOrder="0"/>
      </dxf>
    </rfmt>
    <rfmt sheetId="2" sqref="L143" start="0" length="0">
      <dxf>
        <alignment vertical="top" readingOrder="0"/>
      </dxf>
    </rfmt>
    <rfmt sheetId="2" sqref="L144" start="0" length="0">
      <dxf>
        <alignment vertical="top" readingOrder="0"/>
      </dxf>
    </rfmt>
    <rfmt sheetId="2" sqref="L145" start="0" length="0">
      <dxf>
        <alignment vertical="top" readingOrder="0"/>
      </dxf>
    </rfmt>
    <rfmt sheetId="2" sqref="L146" start="0" length="0">
      <dxf>
        <alignment vertical="top" readingOrder="0"/>
      </dxf>
    </rfmt>
    <rfmt sheetId="2" sqref="L147" start="0" length="0">
      <dxf>
        <alignment vertical="top" readingOrder="0"/>
      </dxf>
    </rfmt>
    <rfmt sheetId="2" sqref="L148" start="0" length="0">
      <dxf>
        <alignment vertical="top" readingOrder="0"/>
      </dxf>
    </rfmt>
    <rfmt sheetId="2" sqref="L149" start="0" length="0">
      <dxf>
        <alignment vertical="top" readingOrder="0"/>
      </dxf>
    </rfmt>
    <rfmt sheetId="2" sqref="L150" start="0" length="0">
      <dxf>
        <alignment vertical="top" readingOrder="0"/>
      </dxf>
    </rfmt>
    <rfmt sheetId="2" sqref="L151" start="0" length="0">
      <dxf>
        <alignment vertical="top" readingOrder="0"/>
      </dxf>
    </rfmt>
    <rcc rId="0" sId="2" dxf="1">
      <nc r="L154">
        <f>805100+1208100+489100+27074607+422955+15115300+21244300+179675.39+983766.77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156">
        <f>54000+449893+18000+839649+22700+4700+2131900+800000+1684694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fmt sheetId="2" sqref="C2:K2">
    <dxf>
      <alignment vertical="center" readingOrder="0"/>
    </dxf>
  </rfmt>
  <rcc rId="3060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3" sId="2" numFmtId="4">
    <oc r="H18">
      <v>3665638.59</v>
    </oc>
    <nc r="H18">
      <v>3665638.58</v>
    </nc>
  </rcc>
  <rcc rId="3074" sId="2">
    <oc r="H59">
      <f>+H60+H62+H64</f>
    </oc>
    <nc r="H59">
      <f>+H60+H62+H64</f>
    </nc>
  </rcc>
  <rcc rId="3075" sId="2">
    <oc r="H58">
      <f>H59+H69+H72</f>
    </oc>
    <nc r="H58">
      <f>H59+H69+H72+H66</f>
    </nc>
  </rcc>
  <rcc rId="3076" sId="2">
    <oc r="H60">
      <f>H61+H68</f>
    </oc>
    <nc r="H60">
      <f>+H61</f>
    </nc>
  </rcc>
  <rcc rId="3077" sId="2">
    <oc r="G76">
      <f>G77+G78+G79</f>
    </oc>
    <nc r="G76">
      <f>G77+G78+G79+G81</f>
    </nc>
  </rcc>
  <rcc rId="3078" sId="2">
    <oc r="G75">
      <f>G77+G78+G79+G81</f>
    </oc>
    <nc r="G75">
      <f>G76</f>
    </nc>
  </rcc>
  <rcc rId="3079" sId="2">
    <oc r="H76">
      <f>H77+H78+H79</f>
    </oc>
    <nc r="H76">
      <f>H77+H78+H79+H81</f>
    </nc>
  </rcc>
  <rcc rId="3080" sId="2">
    <oc r="H75">
      <f>H77+H78+H79+H81</f>
    </oc>
    <nc r="H75">
      <f>H76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7" sId="2" numFmtId="4">
    <oc r="H18">
      <v>3665638.58</v>
    </oc>
    <nc r="H18">
      <v>3665638.59</v>
    </nc>
  </rcc>
  <rcc rId="3088" sId="2">
    <oc r="H58">
      <f>H59+H69+H72+H66</f>
    </oc>
    <nc r="H58">
      <f>H59+H69+H72</f>
    </nc>
  </rcc>
  <rcc rId="3089" sId="2">
    <oc r="H60">
      <f>+H61</f>
    </oc>
    <nc r="H60">
      <f>+H61+H66</f>
    </nc>
  </rcc>
  <rcc rId="3090" sId="2">
    <oc r="G76">
      <f>G77+G78+G79+G81</f>
    </oc>
    <nc r="G76">
      <f>G77+G78+G79</f>
    </nc>
  </rcc>
  <rcc rId="3091" sId="2">
    <oc r="H76">
      <f>H77+H78+H79+H81</f>
    </oc>
    <nc r="H76">
      <f>H77+H78+H79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8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2023 год и плановый период 2024 и  2025годов</t>
      </is>
    </nc>
  </rcc>
  <rcc rId="3099" sId="2">
    <oc r="I5" t="inlineStr">
      <is>
        <t>на 2022г. (очередной финансовый год)</t>
      </is>
    </oc>
    <nc r="I5" t="inlineStr">
      <is>
        <t>на 2023г. (очередной финансовый год)</t>
      </is>
    </nc>
  </rcc>
  <rcc rId="3100" sId="2">
    <oc r="J5" t="inlineStr">
      <is>
        <t>на 2023г. (первый год планового периода)</t>
      </is>
    </oc>
    <nc r="J5" t="inlineStr">
      <is>
        <t>на 2024г. (первый год планового периода)</t>
      </is>
    </nc>
  </rcc>
  <rcc rId="3101" sId="2">
    <oc r="K5" t="inlineStr">
      <is>
        <t>на 2024г. (второй год планового периода)</t>
      </is>
    </oc>
    <nc r="K5" t="inlineStr">
      <is>
        <t>на 2025г. (второй год планового периода)</t>
      </is>
    </nc>
  </rcc>
  <rdn rId="0" localSheetId="1" customView="1" name="Z_85823924_F702_454C_9560_EF9678FA093B_.wvu.PrintArea" hidden="1" oldHidden="1">
    <formula>'на 01.07.'!$A$4:$L$175</formula>
  </rdn>
  <rdn rId="0" localSheetId="1" customView="1" name="Z_85823924_F702_454C_9560_EF9678FA093B_.wvu.PrintTitles" hidden="1" oldHidden="1">
    <formula>'на 01.07.'!$4:$6</formula>
  </rdn>
  <rdn rId="0" localSheetId="1" customView="1" name="Z_85823924_F702_454C_9560_EF9678FA093B_.wvu.Cols" hidden="1" oldHidden="1">
    <formula>'на 01.07.'!$A:$B,'на 01.07.'!$F:$F</formula>
  </rdn>
  <rdn rId="0" localSheetId="2" customView="1" name="Z_85823924_F702_454C_9560_EF9678FA093B_.wvu.PrintArea" hidden="1" oldHidden="1">
    <formula>'2022'!$C$1:$K$168</formula>
  </rdn>
  <rdn rId="0" localSheetId="2" customView="1" name="Z_85823924_F702_454C_9560_EF9678FA093B_.wvu.PrintTitles" hidden="1" oldHidden="1">
    <formula>'2022'!$4:$6</formula>
  </rdn>
  <rdn rId="0" localSheetId="2" customView="1" name="Z_85823924_F702_454C_9560_EF9678FA093B_.wvu.Cols" hidden="1" oldHidden="1">
    <formula>'2022'!$A:$B,'2022'!$E:$E</formula>
  </rdn>
  <rcv guid="{85823924-F702-454C-9560-EF9678FA093B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3108" sheetId="2" oldName="[Реестр источников дохода бюджета 2023-2025 годы.xlsx]2022" newName="[Реестр источников дохода бюджета 2023-2025 годы.xlsx]2023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9" sId="2">
    <nc r="S167" t="inlineStr">
      <is>
        <t xml:space="preserve"> </t>
      </is>
    </nc>
  </rcc>
  <rfmt sheetId="2" sqref="F1:K1048576">
    <dxf>
      <fill>
        <patternFill>
          <bgColor theme="8" tint="0.59999389629810485"/>
        </patternFill>
      </fill>
    </dxf>
  </rfmt>
  <rrc rId="3110" sId="2" ref="A15:XFD15" action="insert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3111" sId="2" xfDxf="1" dxf="1">
    <n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xfDxf="1" sqref="C15" start="0" length="0">
    <dxf>
      <font>
        <sz val="10"/>
        <color auto="1"/>
        <name val="Times New Roman"/>
        <scheme val="none"/>
      </font>
      <numFmt numFmtId="30" formatCode="@"/>
      <alignment horizontal="left"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112" sId="2">
    <nc r="C15" t="inlineStr">
      <is>
        <t>000 1 01 02080 01 0000 110</t>
      </is>
    </nc>
  </rcc>
  <rcc rId="3113" sId="2" numFmtId="4">
    <oc r="F11">
      <f>161334693.92</f>
    </oc>
    <nc r="F11">
      <v>206049893.91999999</v>
    </nc>
  </rcc>
  <rcc rId="3114" sId="2">
    <oc r="F4" t="inlineStr">
      <is>
        <t>Прогноз доходов бюджета муниципального образования городского округа "Вуктыл"  на 2021г.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2022 г. (текущий финансовый год)</t>
      </is>
    </nc>
  </rcc>
  <rcc rId="3115" sId="2">
    <oc r="G4" t="inlineStr">
      <is>
        <t>Кассовые поступления в текущем финансовом году (по состоянию на "01" октября 2021 г.</t>
      </is>
    </oc>
    <nc r="G4" t="inlineStr">
      <is>
        <t>Кассовые поступления в текущем финансовом году (по состоянию на "01" октября 2022 г.</t>
      </is>
    </nc>
  </rcc>
  <rcc rId="3116" sId="2">
    <oc r="H4" t="inlineStr">
      <is>
        <t>Оценка исполнения 2021г. (текущий финансовый год)</t>
      </is>
    </oc>
    <nc r="H4" t="inlineStr">
      <is>
        <t>Оценка исполнения 2022г. (текущий финансовый год)</t>
      </is>
    </nc>
  </rcc>
  <rcc rId="3117" sId="2" numFmtId="4">
    <oc r="F13">
      <v>197630</v>
    </oc>
    <nc r="F13">
      <v>1105000</v>
    </nc>
  </rcc>
  <rcc rId="3118" sId="2" numFmtId="4">
    <oc r="F14">
      <v>1473000</v>
    </oc>
    <nc r="F14">
      <v>192630</v>
    </nc>
  </rcc>
  <rcc rId="3119" sId="2" numFmtId="4">
    <nc r="F15">
      <v>1400000</v>
    </nc>
  </rcc>
  <rcc rId="3120" sId="2">
    <oc r="F10">
      <f>F11+F12+F13+F14</f>
    </oc>
    <nc r="F10">
      <f>F11+F12+F13+F14+F15</f>
    </nc>
  </rcc>
  <rcc rId="3121" sId="2">
    <oc r="G10">
      <f>G11+G12+G13+G14</f>
    </oc>
    <nc r="G10">
      <f>G11+G12+G13+G14+G15</f>
    </nc>
  </rcc>
  <rcc rId="3122" sId="2">
    <oc r="H10">
      <f>H11+H12+H13+H14</f>
    </oc>
    <nc r="H10">
      <f>H11+H12+H13+H14+H15</f>
    </nc>
  </rcc>
  <rcc rId="3123" sId="2">
    <oc r="I10">
      <f>I11+I12+I13+I14</f>
    </oc>
    <nc r="I10">
      <f>I11+I12+I13+I14+I15</f>
    </nc>
  </rcc>
  <rcc rId="3124" sId="2">
    <oc r="J10">
      <f>J11+J12+J13+J14</f>
    </oc>
    <nc r="J10">
      <f>J11+J12+J13+J14+J15</f>
    </nc>
  </rcc>
  <rcc rId="3125" sId="2">
    <oc r="K10">
      <f>K11+K12+K13+K14</f>
    </oc>
    <nc r="K10">
      <f>K11+K12+K13+K14+K15</f>
    </nc>
  </rcc>
  <rcc rId="3126" sId="2" numFmtId="4">
    <oc r="G11">
      <v>128084432.25</v>
    </oc>
    <nc r="G11">
      <v>165847591.99000001</v>
    </nc>
  </rcc>
  <rcc rId="3127" sId="2" numFmtId="4">
    <oc r="G12">
      <v>460176.89</v>
    </oc>
    <nc r="G12">
      <v>419558.66</v>
    </nc>
  </rcc>
  <rcc rId="3128" sId="2" numFmtId="4">
    <oc r="G13">
      <v>110303.02</v>
    </oc>
    <nc r="G13">
      <v>753443.61</v>
    </nc>
  </rcc>
  <rfmt sheetId="2" sqref="F4:G15">
    <dxf>
      <fill>
        <patternFill>
          <bgColor theme="0"/>
        </patternFill>
      </fill>
    </dxf>
  </rfmt>
  <rcc rId="3129" sId="2" numFmtId="4">
    <nc r="G15">
      <v>1041782.39</v>
    </nc>
  </rcc>
  <rfmt sheetId="2" sqref="F1:K1">
    <dxf>
      <fill>
        <patternFill>
          <bgColor theme="0"/>
        </patternFill>
      </fill>
    </dxf>
  </rfmt>
  <rfmt sheetId="2" sqref="F3:G3">
    <dxf>
      <fill>
        <patternFill>
          <bgColor theme="0"/>
        </patternFill>
      </fill>
    </dxf>
  </rfmt>
  <rcc rId="3130" sId="2" numFmtId="4">
    <oc r="F19">
      <v>3753200</v>
    </oc>
    <nc r="F19">
      <v>2978650</v>
    </nc>
  </rcc>
  <rcc rId="3131" sId="2">
    <oc r="H18">
      <f>+H19</f>
    </oc>
    <nc r="H18">
      <f>+H19</f>
    </nc>
  </rcc>
  <rcc rId="3132" sId="2" odxf="1" dxf="1" numFmtId="4">
    <oc r="G18">
      <v>2749228.94</v>
    </oc>
    <nc r="G18">
      <f>+G19</f>
    </nc>
    <odxf>
      <alignment wrapText="1" readingOrder="0"/>
    </odxf>
    <ndxf>
      <alignment wrapText="0" readingOrder="0"/>
    </ndxf>
  </rcc>
  <rcc rId="3133" sId="2" odxf="1" dxf="1">
    <oc r="F18">
      <v>3753200</v>
    </oc>
    <nc r="F18">
      <f>+F19</f>
    </nc>
    <ndxf>
      <alignment wrapText="0" readingOrder="0"/>
    </ndxf>
  </rcc>
  <rcc rId="3134" sId="2" numFmtId="4">
    <oc r="F20">
      <v>21390</v>
    </oc>
    <nc r="F20">
      <f>+F21</f>
    </nc>
  </rcc>
  <rcc rId="3135" sId="2" odxf="1" dxf="1" numFmtId="4">
    <oc r="G20">
      <v>19650.59</v>
    </oc>
    <nc r="G20">
      <f>+G21</f>
    </nc>
    <odxf>
      <alignment wrapText="1" readingOrder="0"/>
    </odxf>
    <ndxf>
      <alignment wrapText="0" readingOrder="0"/>
    </ndxf>
  </rcc>
  <rcc rId="3136" sId="2">
    <oc r="H20">
      <f>+H21</f>
    </oc>
    <nc r="H20">
      <f>+H21</f>
    </nc>
  </rcc>
  <rcc rId="3137" sId="2" numFmtId="4">
    <oc r="F22">
      <v>4937120</v>
    </oc>
    <nc r="F22">
      <f>+F23</f>
    </nc>
  </rcc>
  <rcc rId="3138" sId="2" odxf="1" dxf="1" numFmtId="4">
    <oc r="G22">
      <v>3777743.67</v>
    </oc>
    <nc r="G22">
      <f>+G23</f>
    </nc>
    <odxf>
      <alignment wrapText="1" readingOrder="0"/>
    </odxf>
    <ndxf>
      <alignment wrapText="0" readingOrder="0"/>
    </ndxf>
  </rcc>
  <rcc rId="3139" sId="2">
    <oc r="H22">
      <f>+H23</f>
    </oc>
    <nc r="H22">
      <f>+H23</f>
    </nc>
  </rcc>
  <rcc rId="3140" sId="2" odxf="1" dxf="1" numFmtId="4">
    <oc r="F24">
      <v>-537720</v>
    </oc>
    <nc r="F24">
      <f>+F25</f>
    </nc>
    <odxf>
      <alignment wrapText="1" readingOrder="0"/>
    </odxf>
    <ndxf>
      <alignment wrapText="0" readingOrder="0"/>
    </ndxf>
  </rcc>
  <rcc rId="3141" sId="2" odxf="1" dxf="1" numFmtId="4">
    <oc r="G24">
      <v>-485335.9</v>
    </oc>
    <nc r="G24">
      <f>+G25</f>
    </nc>
    <odxf>
      <alignment wrapText="1" readingOrder="0"/>
    </odxf>
    <ndxf>
      <alignment wrapText="0" readingOrder="0"/>
    </ndxf>
  </rcc>
  <rcc rId="3142" sId="2">
    <oc r="H24">
      <f>+H25</f>
    </oc>
    <nc r="H24">
      <f>+H25</f>
    </nc>
  </rcc>
  <rcc rId="3143" sId="2" numFmtId="4">
    <oc r="F21">
      <v>21390</v>
    </oc>
    <nc r="F21">
      <v>16480</v>
    </nc>
  </rcc>
  <rcc rId="3144" sId="2" numFmtId="4">
    <oc r="F23">
      <v>4937120</v>
    </oc>
    <nc r="F23">
      <v>3966390</v>
    </nc>
  </rcc>
  <rcc rId="3145" sId="2" numFmtId="4">
    <oc r="F25">
      <v>-537720</v>
    </oc>
    <nc r="F25">
      <v>-373510</v>
    </nc>
  </rcc>
  <rcc rId="3146" sId="2" numFmtId="4">
    <oc r="G25">
      <v>-485335.9</v>
    </oc>
    <nc r="G25">
      <v>-309324.21000000002</v>
    </nc>
  </rcc>
  <rcc rId="3147" sId="2" numFmtId="4">
    <oc r="G23">
      <v>3777743.67</v>
    </oc>
    <nc r="G23">
      <v>3189847.05</v>
    </nc>
  </rcc>
  <rcc rId="3148" sId="2" numFmtId="4">
    <oc r="G21">
      <v>19650.59</v>
    </oc>
    <nc r="G21">
      <v>15675.71</v>
    </nc>
  </rcc>
  <rcc rId="3149" sId="2" numFmtId="4">
    <oc r="G19">
      <v>2749228.94</v>
    </oc>
    <nc r="G19">
      <v>2770964.65</v>
    </nc>
  </rcc>
  <rfmt sheetId="2" sqref="F16:G25">
    <dxf>
      <fill>
        <patternFill>
          <bgColor theme="0"/>
        </patternFill>
      </fill>
    </dxf>
  </rfmt>
  <rcc rId="3150" sId="2" numFmtId="4">
    <oc r="F29">
      <v>2552000</v>
    </oc>
    <nc r="F29">
      <v>3000000</v>
    </nc>
  </rcc>
  <rcc rId="3151" sId="2" numFmtId="4">
    <oc r="F30">
      <v>-1919.48</v>
    </oc>
    <nc r="F30">
      <v>0</v>
    </nc>
  </rcc>
  <rrc rId="3152" sId="2" ref="A30:XFD30" action="deleteRow">
    <undo index="1" exp="ref" v="1" dr="K30" r="K28" sId="2"/>
    <undo index="1" exp="ref" v="1" dr="J30" r="J28" sId="2"/>
    <undo index="1" exp="ref" v="1" dr="I30" r="I28" sId="2"/>
    <undo index="1" exp="ref" v="1" dr="H30" r="H28" sId="2"/>
    <undo index="1" exp="ref" v="1" dr="G30" r="G28" sId="2"/>
    <undo index="1" exp="ref" v="1" dr="F30" r="F28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30:XFD30" start="0" length="0">
      <dxf>
        <font>
          <color rgb="FFFF0000"/>
        </font>
      </dxf>
    </rfmt>
    <rfmt sheetId="2" sqref="A30" start="0" length="0">
      <dxf>
        <font>
          <sz val="10"/>
          <color rgb="FFFF0000"/>
          <name val="Times New Roman"/>
          <scheme val="none"/>
        </font>
      </dxf>
    </rfmt>
    <rfmt sheetId="2" sqref="B30" start="0" length="0">
      <dxf>
        <font>
          <sz val="10"/>
          <color rgb="FFFF0000"/>
          <name val="Times New Roman"/>
          <scheme val="none"/>
        </font>
      </dxf>
    </rfmt>
    <rcc rId="0" sId="2" dxf="1">
      <nc r="C30" t="inlineStr">
        <is>
          <t>000 1 05 01012 01 0000 110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30" t="inlineStr">
        <is>
          <t>Налог, взимаемый с налогоплательщиков, выбравших в качестве объекта налогообложения доходы (за налоговые периоды, истекшие до 1 января 2011 года)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rgb="FFFFFFFF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30" start="0" length="0">
      <dxf>
        <font>
          <b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3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30">
        <v>-1824.4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30">
        <v>-2000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3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30">
        <f>I30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30">
        <f>J30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3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3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30" start="0" length="0">
      <dxf>
        <font>
          <sz val="10"/>
          <color auto="1"/>
          <name val="Times New Roman"/>
          <scheme val="none"/>
        </font>
        <numFmt numFmtId="4" formatCode="#,##0.00"/>
      </dxf>
    </rfmt>
    <rfmt sheetId="2" sqref="O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Q3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R30" start="0" length="0">
      <dxf>
        <font>
          <sz val="10"/>
          <color rgb="FFFF0000"/>
          <name val="Times New Roman"/>
          <scheme val="none"/>
        </font>
      </dxf>
    </rfmt>
    <rfmt sheetId="2" sqref="S30" start="0" length="0">
      <dxf>
        <font>
          <sz val="10"/>
          <color rgb="FFFF0000"/>
          <name val="Times New Roman"/>
          <scheme val="none"/>
        </font>
      </dxf>
    </rfmt>
    <rfmt sheetId="2" sqref="T30" start="0" length="0">
      <dxf>
        <font>
          <sz val="10"/>
          <color rgb="FFFF0000"/>
          <name val="Times New Roman"/>
          <scheme val="none"/>
        </font>
      </dxf>
    </rfmt>
    <rfmt sheetId="2" sqref="U30" start="0" length="0">
      <dxf>
        <font>
          <sz val="10"/>
          <color rgb="FFFF0000"/>
          <name val="Times New Roman"/>
          <scheme val="none"/>
        </font>
      </dxf>
    </rfmt>
    <rfmt sheetId="2" sqref="V30" start="0" length="0">
      <dxf>
        <font>
          <sz val="10"/>
          <color rgb="FFFF0000"/>
          <name val="Times New Roman"/>
          <scheme val="none"/>
        </font>
      </dxf>
    </rfmt>
    <rfmt sheetId="2" sqref="W30" start="0" length="0">
      <dxf>
        <font>
          <sz val="10"/>
          <color rgb="FFFF0000"/>
          <name val="Times New Roman"/>
          <scheme val="none"/>
        </font>
      </dxf>
    </rfmt>
    <rfmt sheetId="2" sqref="X30" start="0" length="0">
      <dxf>
        <font>
          <sz val="10"/>
          <color rgb="FFFF0000"/>
          <name val="Times New Roman"/>
          <scheme val="none"/>
        </font>
      </dxf>
    </rfmt>
    <rfmt sheetId="2" sqref="Y30" start="0" length="0">
      <dxf>
        <font>
          <sz val="10"/>
          <color rgb="FFFF0000"/>
          <name val="Times New Roman"/>
          <scheme val="none"/>
        </font>
      </dxf>
    </rfmt>
    <rfmt sheetId="2" sqref="Z30" start="0" length="0">
      <dxf>
        <font>
          <sz val="10"/>
          <color rgb="FFFF0000"/>
          <name val="Times New Roman"/>
          <scheme val="none"/>
        </font>
      </dxf>
    </rfmt>
    <rfmt sheetId="2" sqref="AA30" start="0" length="0">
      <dxf>
        <font>
          <sz val="10"/>
          <color rgb="FFFF0000"/>
          <name val="Times New Roman"/>
          <scheme val="none"/>
        </font>
      </dxf>
    </rfmt>
    <rfmt sheetId="2" sqref="AB30" start="0" length="0">
      <dxf>
        <font>
          <sz val="10"/>
          <color rgb="FFFF0000"/>
          <name val="Times New Roman"/>
          <scheme val="none"/>
        </font>
      </dxf>
    </rfmt>
    <rfmt sheetId="2" sqref="AC30" start="0" length="0">
      <dxf>
        <font>
          <sz val="10"/>
          <color rgb="FFFF0000"/>
          <name val="Times New Roman"/>
          <scheme val="none"/>
        </font>
      </dxf>
    </rfmt>
    <rfmt sheetId="2" sqref="AD30" start="0" length="0">
      <dxf>
        <font>
          <sz val="10"/>
          <color rgb="FFFF0000"/>
          <name val="Times New Roman"/>
          <scheme val="none"/>
        </font>
      </dxf>
    </rfmt>
    <rfmt sheetId="2" sqref="AE30" start="0" length="0">
      <dxf>
        <font>
          <sz val="10"/>
          <color rgb="FFFF0000"/>
          <name val="Times New Roman"/>
          <scheme val="none"/>
        </font>
      </dxf>
    </rfmt>
    <rfmt sheetId="2" sqref="AF30" start="0" length="0">
      <dxf>
        <font>
          <sz val="10"/>
          <color rgb="FFFF0000"/>
          <name val="Times New Roman"/>
          <scheme val="none"/>
        </font>
      </dxf>
    </rfmt>
    <rfmt sheetId="2" sqref="AG30" start="0" length="0">
      <dxf>
        <font>
          <sz val="10"/>
          <color rgb="FFFF0000"/>
          <name val="Times New Roman"/>
          <scheme val="none"/>
        </font>
      </dxf>
    </rfmt>
    <rfmt sheetId="2" sqref="AH30" start="0" length="0">
      <dxf>
        <font>
          <sz val="10"/>
          <color rgb="FFFF0000"/>
          <name val="Times New Roman"/>
          <scheme val="none"/>
        </font>
      </dxf>
    </rfmt>
    <rfmt sheetId="2" sqref="AI30" start="0" length="0">
      <dxf>
        <font>
          <sz val="10"/>
          <color rgb="FFFF0000"/>
          <name val="Times New Roman"/>
          <scheme val="none"/>
        </font>
      </dxf>
    </rfmt>
    <rfmt sheetId="2" sqref="AJ30" start="0" length="0">
      <dxf>
        <font>
          <sz val="10"/>
          <color rgb="FFFF0000"/>
          <name val="Times New Roman"/>
          <scheme val="none"/>
        </font>
      </dxf>
    </rfmt>
    <rfmt sheetId="2" sqref="AK30" start="0" length="0">
      <dxf>
        <font>
          <sz val="10"/>
          <color rgb="FFFF0000"/>
          <name val="Times New Roman"/>
          <scheme val="none"/>
        </font>
      </dxf>
    </rfmt>
    <rfmt sheetId="2" sqref="AL30" start="0" length="0">
      <dxf>
        <font>
          <sz val="10"/>
          <color rgb="FFFF0000"/>
          <name val="Times New Roman"/>
          <scheme val="none"/>
        </font>
      </dxf>
    </rfmt>
    <rfmt sheetId="2" sqref="AM30" start="0" length="0">
      <dxf>
        <font>
          <sz val="10"/>
          <color rgb="FFFF0000"/>
          <name val="Times New Roman"/>
          <scheme val="none"/>
        </font>
      </dxf>
    </rfmt>
    <rfmt sheetId="2" sqref="AN30" start="0" length="0">
      <dxf>
        <font>
          <sz val="10"/>
          <color rgb="FFFF0000"/>
          <name val="Times New Roman"/>
          <scheme val="none"/>
        </font>
      </dxf>
    </rfmt>
    <rfmt sheetId="2" sqref="AO30" start="0" length="0">
      <dxf>
        <font>
          <sz val="10"/>
          <color rgb="FFFF0000"/>
          <name val="Times New Roman"/>
          <scheme val="none"/>
        </font>
      </dxf>
    </rfmt>
    <rfmt sheetId="2" sqref="AP30" start="0" length="0">
      <dxf>
        <font>
          <sz val="10"/>
          <color rgb="FFFF0000"/>
          <name val="Times New Roman"/>
          <scheme val="none"/>
        </font>
      </dxf>
    </rfmt>
    <rfmt sheetId="2" sqref="AQ30" start="0" length="0">
      <dxf>
        <font>
          <sz val="10"/>
          <color rgb="FFFF0000"/>
          <name val="Times New Roman"/>
          <scheme val="none"/>
        </font>
      </dxf>
    </rfmt>
    <rfmt sheetId="2" sqref="AR30" start="0" length="0">
      <dxf>
        <font>
          <sz val="10"/>
          <color rgb="FFFF0000"/>
          <name val="Times New Roman"/>
          <scheme val="none"/>
        </font>
      </dxf>
    </rfmt>
    <rfmt sheetId="2" sqref="AS30" start="0" length="0">
      <dxf>
        <font>
          <sz val="10"/>
          <color rgb="FFFF0000"/>
          <name val="Times New Roman"/>
          <scheme val="none"/>
        </font>
      </dxf>
    </rfmt>
    <rfmt sheetId="2" sqref="AT30" start="0" length="0">
      <dxf>
        <font>
          <sz val="10"/>
          <color rgb="FFFF0000"/>
          <name val="Times New Roman"/>
          <scheme val="none"/>
        </font>
      </dxf>
    </rfmt>
    <rfmt sheetId="2" sqref="AU30" start="0" length="0">
      <dxf>
        <font>
          <sz val="10"/>
          <color rgb="FFFF0000"/>
          <name val="Times New Roman"/>
          <scheme val="none"/>
        </font>
      </dxf>
    </rfmt>
    <rfmt sheetId="2" sqref="AV30" start="0" length="0">
      <dxf>
        <font>
          <sz val="10"/>
          <color rgb="FFFF0000"/>
          <name val="Times New Roman"/>
          <scheme val="none"/>
        </font>
      </dxf>
    </rfmt>
    <rfmt sheetId="2" sqref="AW30" start="0" length="0">
      <dxf>
        <font>
          <sz val="10"/>
          <color rgb="FFFF0000"/>
          <name val="Times New Roman"/>
          <scheme val="none"/>
        </font>
      </dxf>
    </rfmt>
    <rfmt sheetId="2" sqref="AX30" start="0" length="0">
      <dxf>
        <font>
          <sz val="10"/>
          <color rgb="FFFF0000"/>
          <name val="Times New Roman"/>
          <scheme val="none"/>
        </font>
      </dxf>
    </rfmt>
    <rfmt sheetId="2" sqref="AY30" start="0" length="0">
      <dxf>
        <font>
          <sz val="10"/>
          <color rgb="FFFF0000"/>
          <name val="Times New Roman"/>
          <scheme val="none"/>
        </font>
      </dxf>
    </rfmt>
    <rfmt sheetId="2" sqref="AZ30" start="0" length="0">
      <dxf>
        <font>
          <sz val="10"/>
          <color rgb="FFFF0000"/>
          <name val="Times New Roman"/>
          <scheme val="none"/>
        </font>
      </dxf>
    </rfmt>
    <rfmt sheetId="2" sqref="BA30" start="0" length="0">
      <dxf>
        <font>
          <sz val="10"/>
          <color rgb="FFFF0000"/>
          <name val="Times New Roman"/>
          <scheme val="none"/>
        </font>
      </dxf>
    </rfmt>
    <rfmt sheetId="2" sqref="BB30" start="0" length="0">
      <dxf>
        <font>
          <sz val="10"/>
          <color rgb="FFFF0000"/>
          <name val="Times New Roman"/>
          <scheme val="none"/>
        </font>
      </dxf>
    </rfmt>
    <rfmt sheetId="2" sqref="BC30" start="0" length="0">
      <dxf>
        <font>
          <sz val="10"/>
          <color rgb="FFFF0000"/>
          <name val="Times New Roman"/>
          <scheme val="none"/>
        </font>
      </dxf>
    </rfmt>
    <rfmt sheetId="2" sqref="BD30" start="0" length="0">
      <dxf>
        <font>
          <sz val="10"/>
          <color rgb="FFFF0000"/>
          <name val="Times New Roman"/>
          <scheme val="none"/>
        </font>
      </dxf>
    </rfmt>
    <rfmt sheetId="2" sqref="BE30" start="0" length="0">
      <dxf>
        <font>
          <sz val="10"/>
          <color rgb="FFFF0000"/>
          <name val="Times New Roman"/>
          <scheme val="none"/>
        </font>
      </dxf>
    </rfmt>
    <rfmt sheetId="2" sqref="BF30" start="0" length="0">
      <dxf>
        <font>
          <sz val="10"/>
          <color rgb="FFFF0000"/>
          <name val="Times New Roman"/>
          <scheme val="none"/>
        </font>
      </dxf>
    </rfmt>
    <rfmt sheetId="2" sqref="BG30" start="0" length="0">
      <dxf>
        <font>
          <sz val="10"/>
          <color rgb="FFFF0000"/>
          <name val="Times New Roman"/>
          <scheme val="none"/>
        </font>
      </dxf>
    </rfmt>
    <rfmt sheetId="2" sqref="BH30" start="0" length="0">
      <dxf>
        <font>
          <sz val="10"/>
          <color rgb="FFFF0000"/>
          <name val="Times New Roman"/>
          <scheme val="none"/>
        </font>
      </dxf>
    </rfmt>
    <rfmt sheetId="2" sqref="BI30" start="0" length="0">
      <dxf>
        <font>
          <sz val="10"/>
          <color rgb="FFFF0000"/>
          <name val="Times New Roman"/>
          <scheme val="none"/>
        </font>
      </dxf>
    </rfmt>
    <rfmt sheetId="2" sqref="BJ30" start="0" length="0">
      <dxf>
        <font>
          <sz val="10"/>
          <color rgb="FFFF0000"/>
          <name val="Times New Roman"/>
          <scheme val="none"/>
        </font>
      </dxf>
    </rfmt>
    <rfmt sheetId="2" sqref="BK30" start="0" length="0">
      <dxf>
        <font>
          <sz val="10"/>
          <color rgb="FFFF0000"/>
          <name val="Times New Roman"/>
          <scheme val="none"/>
        </font>
      </dxf>
    </rfmt>
    <rfmt sheetId="2" sqref="BL30" start="0" length="0">
      <dxf>
        <font>
          <sz val="10"/>
          <color rgb="FFFF0000"/>
          <name val="Times New Roman"/>
          <scheme val="none"/>
        </font>
      </dxf>
    </rfmt>
    <rfmt sheetId="2" sqref="BM30" start="0" length="0">
      <dxf>
        <font>
          <sz val="10"/>
          <color rgb="FFFF0000"/>
          <name val="Times New Roman"/>
          <scheme val="none"/>
        </font>
      </dxf>
    </rfmt>
    <rfmt sheetId="2" sqref="BN30" start="0" length="0">
      <dxf>
        <font>
          <sz val="10"/>
          <color rgb="FFFF0000"/>
          <name val="Times New Roman"/>
          <scheme val="none"/>
        </font>
      </dxf>
    </rfmt>
    <rfmt sheetId="2" sqref="BO30" start="0" length="0">
      <dxf>
        <font>
          <sz val="10"/>
          <color rgb="FFFF0000"/>
          <name val="Times New Roman"/>
          <scheme val="none"/>
        </font>
      </dxf>
    </rfmt>
    <rfmt sheetId="2" sqref="BP30" start="0" length="0">
      <dxf>
        <font>
          <sz val="10"/>
          <color rgb="FFFF0000"/>
          <name val="Times New Roman"/>
          <scheme val="none"/>
        </font>
      </dxf>
    </rfmt>
    <rfmt sheetId="2" sqref="BQ30" start="0" length="0">
      <dxf>
        <font>
          <sz val="10"/>
          <color rgb="FFFF0000"/>
          <name val="Times New Roman"/>
          <scheme val="none"/>
        </font>
      </dxf>
    </rfmt>
    <rfmt sheetId="2" sqref="BR30" start="0" length="0">
      <dxf>
        <font>
          <sz val="10"/>
          <color rgb="FFFF0000"/>
          <name val="Times New Roman"/>
          <scheme val="none"/>
        </font>
      </dxf>
    </rfmt>
    <rfmt sheetId="2" sqref="BS30" start="0" length="0">
      <dxf>
        <font>
          <sz val="10"/>
          <color rgb="FFFF0000"/>
          <name val="Times New Roman"/>
          <scheme val="none"/>
        </font>
      </dxf>
    </rfmt>
    <rfmt sheetId="2" sqref="BT30" start="0" length="0">
      <dxf>
        <font>
          <sz val="10"/>
          <color rgb="FFFF0000"/>
          <name val="Times New Roman"/>
          <scheme val="none"/>
        </font>
      </dxf>
    </rfmt>
    <rfmt sheetId="2" sqref="BU30" start="0" length="0">
      <dxf>
        <font>
          <sz val="10"/>
          <color rgb="FFFF0000"/>
          <name val="Times New Roman"/>
          <scheme val="none"/>
        </font>
      </dxf>
    </rfmt>
    <rfmt sheetId="2" sqref="BV30" start="0" length="0">
      <dxf>
        <font>
          <sz val="10"/>
          <color rgb="FFFF0000"/>
          <name val="Times New Roman"/>
          <scheme val="none"/>
        </font>
      </dxf>
    </rfmt>
    <rfmt sheetId="2" sqref="BW30" start="0" length="0">
      <dxf>
        <font>
          <sz val="10"/>
          <color rgb="FFFF0000"/>
          <name val="Times New Roman"/>
          <scheme val="none"/>
        </font>
      </dxf>
    </rfmt>
    <rfmt sheetId="2" sqref="BX30" start="0" length="0">
      <dxf>
        <font>
          <sz val="10"/>
          <color rgb="FFFF0000"/>
          <name val="Times New Roman"/>
          <scheme val="none"/>
        </font>
      </dxf>
    </rfmt>
    <rfmt sheetId="2" sqref="BY30" start="0" length="0">
      <dxf>
        <font>
          <sz val="10"/>
          <color rgb="FFFF0000"/>
          <name val="Times New Roman"/>
          <scheme val="none"/>
        </font>
      </dxf>
    </rfmt>
    <rfmt sheetId="2" sqref="BZ30" start="0" length="0">
      <dxf>
        <font>
          <sz val="10"/>
          <color rgb="FFFF0000"/>
          <name val="Times New Roman"/>
          <scheme val="none"/>
        </font>
      </dxf>
    </rfmt>
    <rfmt sheetId="2" sqref="CA30" start="0" length="0">
      <dxf>
        <font>
          <sz val="10"/>
          <color rgb="FFFF0000"/>
          <name val="Times New Roman"/>
          <scheme val="none"/>
        </font>
      </dxf>
    </rfmt>
    <rfmt sheetId="2" sqref="CB30" start="0" length="0">
      <dxf>
        <font>
          <sz val="10"/>
          <color rgb="FFFF0000"/>
          <name val="Times New Roman"/>
          <scheme val="none"/>
        </font>
      </dxf>
    </rfmt>
    <rfmt sheetId="2" sqref="CC30" start="0" length="0">
      <dxf>
        <font>
          <sz val="10"/>
          <color rgb="FFFF0000"/>
          <name val="Times New Roman"/>
          <scheme val="none"/>
        </font>
      </dxf>
    </rfmt>
    <rfmt sheetId="2" sqref="CD30" start="0" length="0">
      <dxf>
        <font>
          <sz val="10"/>
          <color rgb="FFFF0000"/>
          <name val="Times New Roman"/>
          <scheme val="none"/>
        </font>
      </dxf>
    </rfmt>
    <rfmt sheetId="2" sqref="CE30" start="0" length="0">
      <dxf>
        <font>
          <sz val="10"/>
          <color rgb="FFFF0000"/>
          <name val="Times New Roman"/>
          <scheme val="none"/>
        </font>
      </dxf>
    </rfmt>
    <rfmt sheetId="2" sqref="CF30" start="0" length="0">
      <dxf>
        <font>
          <sz val="10"/>
          <color rgb="FFFF0000"/>
          <name val="Times New Roman"/>
          <scheme val="none"/>
        </font>
      </dxf>
    </rfmt>
    <rfmt sheetId="2" sqref="CG30" start="0" length="0">
      <dxf>
        <font>
          <sz val="10"/>
          <color rgb="FFFF0000"/>
          <name val="Times New Roman"/>
          <scheme val="none"/>
        </font>
      </dxf>
    </rfmt>
    <rfmt sheetId="2" sqref="CH30" start="0" length="0">
      <dxf>
        <font>
          <sz val="10"/>
          <color rgb="FFFF0000"/>
          <name val="Times New Roman"/>
          <scheme val="none"/>
        </font>
      </dxf>
    </rfmt>
    <rfmt sheetId="2" sqref="CI30" start="0" length="0">
      <dxf>
        <font>
          <sz val="10"/>
          <color rgb="FFFF0000"/>
          <name val="Times New Roman"/>
          <scheme val="none"/>
        </font>
      </dxf>
    </rfmt>
    <rfmt sheetId="2" sqref="CJ30" start="0" length="0">
      <dxf>
        <font>
          <sz val="10"/>
          <color rgb="FFFF0000"/>
          <name val="Times New Roman"/>
          <scheme val="none"/>
        </font>
      </dxf>
    </rfmt>
    <rfmt sheetId="2" sqref="CK30" start="0" length="0">
      <dxf>
        <font>
          <sz val="10"/>
          <color rgb="FFFF0000"/>
          <name val="Times New Roman"/>
          <scheme val="none"/>
        </font>
      </dxf>
    </rfmt>
    <rfmt sheetId="2" sqref="CL30" start="0" length="0">
      <dxf>
        <font>
          <sz val="10"/>
          <color rgb="FFFF0000"/>
          <name val="Times New Roman"/>
          <scheme val="none"/>
        </font>
      </dxf>
    </rfmt>
    <rfmt sheetId="2" sqref="CM30" start="0" length="0">
      <dxf>
        <font>
          <sz val="10"/>
          <color rgb="FFFF0000"/>
          <name val="Times New Roman"/>
          <scheme val="none"/>
        </font>
      </dxf>
    </rfmt>
    <rfmt sheetId="2" sqref="CN30" start="0" length="0">
      <dxf>
        <font>
          <sz val="10"/>
          <color rgb="FFFF0000"/>
          <name val="Times New Roman"/>
          <scheme val="none"/>
        </font>
      </dxf>
    </rfmt>
    <rfmt sheetId="2" sqref="CO30" start="0" length="0">
      <dxf>
        <font>
          <sz val="10"/>
          <color rgb="FFFF0000"/>
          <name val="Times New Roman"/>
          <scheme val="none"/>
        </font>
      </dxf>
    </rfmt>
    <rfmt sheetId="2" sqref="CP30" start="0" length="0">
      <dxf>
        <font>
          <sz val="10"/>
          <color rgb="FFFF0000"/>
          <name val="Times New Roman"/>
          <scheme val="none"/>
        </font>
      </dxf>
    </rfmt>
    <rfmt sheetId="2" sqref="CQ30" start="0" length="0">
      <dxf>
        <font>
          <sz val="10"/>
          <color rgb="FFFF0000"/>
          <name val="Times New Roman"/>
          <scheme val="none"/>
        </font>
      </dxf>
    </rfmt>
    <rfmt sheetId="2" sqref="CR30" start="0" length="0">
      <dxf>
        <font>
          <sz val="10"/>
          <color rgb="FFFF0000"/>
          <name val="Times New Roman"/>
          <scheme val="none"/>
        </font>
      </dxf>
    </rfmt>
    <rfmt sheetId="2" sqref="CS30" start="0" length="0">
      <dxf>
        <font>
          <sz val="10"/>
          <color rgb="FFFF0000"/>
          <name val="Times New Roman"/>
          <scheme val="none"/>
        </font>
      </dxf>
    </rfmt>
    <rfmt sheetId="2" sqref="CT30" start="0" length="0">
      <dxf>
        <font>
          <sz val="10"/>
          <color rgb="FFFF0000"/>
          <name val="Times New Roman"/>
          <scheme val="none"/>
        </font>
      </dxf>
    </rfmt>
    <rfmt sheetId="2" sqref="CU30" start="0" length="0">
      <dxf>
        <font>
          <sz val="10"/>
          <color rgb="FFFF0000"/>
          <name val="Times New Roman"/>
          <scheme val="none"/>
        </font>
      </dxf>
    </rfmt>
    <rfmt sheetId="2" sqref="CV30" start="0" length="0">
      <dxf>
        <font>
          <sz val="10"/>
          <color rgb="FFFF0000"/>
          <name val="Times New Roman"/>
          <scheme val="none"/>
        </font>
      </dxf>
    </rfmt>
    <rfmt sheetId="2" sqref="CW30" start="0" length="0">
      <dxf>
        <font>
          <sz val="10"/>
          <color rgb="FFFF0000"/>
          <name val="Times New Roman"/>
          <scheme val="none"/>
        </font>
      </dxf>
    </rfmt>
    <rfmt sheetId="2" sqref="CX30" start="0" length="0">
      <dxf>
        <font>
          <sz val="10"/>
          <color rgb="FFFF0000"/>
          <name val="Times New Roman"/>
          <scheme val="none"/>
        </font>
      </dxf>
    </rfmt>
    <rfmt sheetId="2" sqref="CY30" start="0" length="0">
      <dxf>
        <font>
          <sz val="10"/>
          <color rgb="FFFF0000"/>
          <name val="Times New Roman"/>
          <scheme val="none"/>
        </font>
      </dxf>
    </rfmt>
    <rfmt sheetId="2" sqref="CZ30" start="0" length="0">
      <dxf>
        <font>
          <sz val="10"/>
          <color rgb="FFFF0000"/>
          <name val="Times New Roman"/>
          <scheme val="none"/>
        </font>
      </dxf>
    </rfmt>
    <rfmt sheetId="2" sqref="DA30" start="0" length="0">
      <dxf>
        <font>
          <sz val="10"/>
          <color rgb="FFFF0000"/>
          <name val="Times New Roman"/>
          <scheme val="none"/>
        </font>
      </dxf>
    </rfmt>
    <rfmt sheetId="2" sqref="DB30" start="0" length="0">
      <dxf>
        <font>
          <sz val="10"/>
          <color rgb="FFFF0000"/>
          <name val="Times New Roman"/>
          <scheme val="none"/>
        </font>
      </dxf>
    </rfmt>
    <rfmt sheetId="2" sqref="DC30" start="0" length="0">
      <dxf>
        <font>
          <sz val="10"/>
          <color rgb="FFFF0000"/>
          <name val="Times New Roman"/>
          <scheme val="none"/>
        </font>
      </dxf>
    </rfmt>
    <rfmt sheetId="2" sqref="DD30" start="0" length="0">
      <dxf>
        <font>
          <sz val="10"/>
          <color rgb="FFFF0000"/>
          <name val="Times New Roman"/>
          <scheme val="none"/>
        </font>
      </dxf>
    </rfmt>
    <rfmt sheetId="2" sqref="DE30" start="0" length="0">
      <dxf>
        <font>
          <sz val="10"/>
          <color rgb="FFFF0000"/>
          <name val="Times New Roman"/>
          <scheme val="none"/>
        </font>
      </dxf>
    </rfmt>
    <rfmt sheetId="2" sqref="DF30" start="0" length="0">
      <dxf>
        <font>
          <sz val="10"/>
          <color rgb="FFFF0000"/>
          <name val="Times New Roman"/>
          <scheme val="none"/>
        </font>
      </dxf>
    </rfmt>
    <rfmt sheetId="2" sqref="DG30" start="0" length="0">
      <dxf>
        <font>
          <sz val="10"/>
          <color rgb="FFFF0000"/>
          <name val="Times New Roman"/>
          <scheme val="none"/>
        </font>
      </dxf>
    </rfmt>
    <rfmt sheetId="2" sqref="DH30" start="0" length="0">
      <dxf>
        <font>
          <sz val="10"/>
          <color rgb="FFFF0000"/>
          <name val="Times New Roman"/>
          <scheme val="none"/>
        </font>
      </dxf>
    </rfmt>
    <rfmt sheetId="2" sqref="DI30" start="0" length="0">
      <dxf>
        <font>
          <sz val="10"/>
          <color rgb="FFFF0000"/>
          <name val="Times New Roman"/>
          <scheme val="none"/>
        </font>
      </dxf>
    </rfmt>
    <rfmt sheetId="2" sqref="DJ30" start="0" length="0">
      <dxf>
        <font>
          <sz val="10"/>
          <color rgb="FFFF0000"/>
          <name val="Times New Roman"/>
          <scheme val="none"/>
        </font>
      </dxf>
    </rfmt>
    <rfmt sheetId="2" sqref="DK30" start="0" length="0">
      <dxf>
        <font>
          <sz val="10"/>
          <color rgb="FFFF0000"/>
          <name val="Times New Roman"/>
          <scheme val="none"/>
        </font>
      </dxf>
    </rfmt>
    <rfmt sheetId="2" sqref="DL30" start="0" length="0">
      <dxf>
        <font>
          <sz val="10"/>
          <color rgb="FFFF0000"/>
          <name val="Times New Roman"/>
          <scheme val="none"/>
        </font>
      </dxf>
    </rfmt>
    <rfmt sheetId="2" sqref="DM30" start="0" length="0">
      <dxf>
        <font>
          <sz val="10"/>
          <color rgb="FFFF0000"/>
          <name val="Times New Roman"/>
          <scheme val="none"/>
        </font>
      </dxf>
    </rfmt>
    <rfmt sheetId="2" sqref="DN30" start="0" length="0">
      <dxf>
        <font>
          <sz val="10"/>
          <color rgb="FFFF0000"/>
          <name val="Times New Roman"/>
          <scheme val="none"/>
        </font>
      </dxf>
    </rfmt>
    <rfmt sheetId="2" sqref="DO30" start="0" length="0">
      <dxf>
        <font>
          <sz val="10"/>
          <color rgb="FFFF0000"/>
          <name val="Times New Roman"/>
          <scheme val="none"/>
        </font>
      </dxf>
    </rfmt>
    <rfmt sheetId="2" sqref="DP30" start="0" length="0">
      <dxf>
        <font>
          <sz val="10"/>
          <color rgb="FFFF0000"/>
          <name val="Times New Roman"/>
          <scheme val="none"/>
        </font>
      </dxf>
    </rfmt>
    <rfmt sheetId="2" sqref="DQ30" start="0" length="0">
      <dxf>
        <font>
          <sz val="10"/>
          <color rgb="FFFF0000"/>
          <name val="Times New Roman"/>
          <scheme val="none"/>
        </font>
      </dxf>
    </rfmt>
    <rfmt sheetId="2" sqref="DR30" start="0" length="0">
      <dxf>
        <font>
          <sz val="10"/>
          <color rgb="FFFF0000"/>
          <name val="Times New Roman"/>
          <scheme val="none"/>
        </font>
      </dxf>
    </rfmt>
    <rfmt sheetId="2" sqref="DS30" start="0" length="0">
      <dxf>
        <font>
          <sz val="10"/>
          <color rgb="FFFF0000"/>
          <name val="Times New Roman"/>
          <scheme val="none"/>
        </font>
      </dxf>
    </rfmt>
    <rfmt sheetId="2" sqref="DT30" start="0" length="0">
      <dxf>
        <font>
          <sz val="10"/>
          <color rgb="FFFF0000"/>
          <name val="Times New Roman"/>
          <scheme val="none"/>
        </font>
      </dxf>
    </rfmt>
    <rfmt sheetId="2" sqref="DU30" start="0" length="0">
      <dxf>
        <font>
          <sz val="10"/>
          <color rgb="FFFF0000"/>
          <name val="Times New Roman"/>
          <scheme val="none"/>
        </font>
      </dxf>
    </rfmt>
    <rfmt sheetId="2" sqref="DV30" start="0" length="0">
      <dxf>
        <font>
          <sz val="10"/>
          <color rgb="FFFF0000"/>
          <name val="Times New Roman"/>
          <scheme val="none"/>
        </font>
      </dxf>
    </rfmt>
    <rfmt sheetId="2" sqref="DW30" start="0" length="0">
      <dxf>
        <font>
          <sz val="10"/>
          <color rgb="FFFF0000"/>
          <name val="Times New Roman"/>
          <scheme val="none"/>
        </font>
      </dxf>
    </rfmt>
    <rfmt sheetId="2" sqref="DX30" start="0" length="0">
      <dxf>
        <font>
          <sz val="10"/>
          <color rgb="FFFF0000"/>
          <name val="Times New Roman"/>
          <scheme val="none"/>
        </font>
      </dxf>
    </rfmt>
    <rfmt sheetId="2" sqref="DY30" start="0" length="0">
      <dxf>
        <font>
          <sz val="10"/>
          <color rgb="FFFF0000"/>
          <name val="Times New Roman"/>
          <scheme val="none"/>
        </font>
      </dxf>
    </rfmt>
    <rfmt sheetId="2" sqref="DZ30" start="0" length="0">
      <dxf>
        <font>
          <sz val="10"/>
          <color rgb="FFFF0000"/>
          <name val="Times New Roman"/>
          <scheme val="none"/>
        </font>
      </dxf>
    </rfmt>
    <rfmt sheetId="2" sqref="EA30" start="0" length="0">
      <dxf>
        <font>
          <sz val="10"/>
          <color rgb="FFFF0000"/>
          <name val="Times New Roman"/>
          <scheme val="none"/>
        </font>
      </dxf>
    </rfmt>
    <rfmt sheetId="2" sqref="EB30" start="0" length="0">
      <dxf>
        <font>
          <sz val="10"/>
          <color rgb="FFFF0000"/>
          <name val="Times New Roman"/>
          <scheme val="none"/>
        </font>
      </dxf>
    </rfmt>
    <rfmt sheetId="2" sqref="EC30" start="0" length="0">
      <dxf>
        <font>
          <sz val="10"/>
          <color rgb="FFFF0000"/>
          <name val="Times New Roman"/>
          <scheme val="none"/>
        </font>
      </dxf>
    </rfmt>
    <rfmt sheetId="2" sqref="ED30" start="0" length="0">
      <dxf>
        <font>
          <sz val="10"/>
          <color rgb="FFFF0000"/>
          <name val="Times New Roman"/>
          <scheme val="none"/>
        </font>
      </dxf>
    </rfmt>
    <rfmt sheetId="2" sqref="EE30" start="0" length="0">
      <dxf>
        <font>
          <sz val="10"/>
          <color rgb="FFFF0000"/>
          <name val="Times New Roman"/>
          <scheme val="none"/>
        </font>
      </dxf>
    </rfmt>
    <rfmt sheetId="2" sqref="EF30" start="0" length="0">
      <dxf>
        <font>
          <sz val="10"/>
          <color rgb="FFFF0000"/>
          <name val="Times New Roman"/>
          <scheme val="none"/>
        </font>
      </dxf>
    </rfmt>
    <rfmt sheetId="2" sqref="EG30" start="0" length="0">
      <dxf>
        <font>
          <sz val="10"/>
          <color rgb="FFFF0000"/>
          <name val="Times New Roman"/>
          <scheme val="none"/>
        </font>
      </dxf>
    </rfmt>
    <rfmt sheetId="2" sqref="EH30" start="0" length="0">
      <dxf>
        <font>
          <sz val="10"/>
          <color rgb="FFFF0000"/>
          <name val="Times New Roman"/>
          <scheme val="none"/>
        </font>
      </dxf>
    </rfmt>
    <rfmt sheetId="2" sqref="EI30" start="0" length="0">
      <dxf>
        <font>
          <sz val="10"/>
          <color rgb="FFFF0000"/>
          <name val="Times New Roman"/>
          <scheme val="none"/>
        </font>
      </dxf>
    </rfmt>
    <rfmt sheetId="2" sqref="EJ30" start="0" length="0">
      <dxf>
        <font>
          <sz val="10"/>
          <color rgb="FFFF0000"/>
          <name val="Times New Roman"/>
          <scheme val="none"/>
        </font>
      </dxf>
    </rfmt>
    <rfmt sheetId="2" sqref="EK30" start="0" length="0">
      <dxf>
        <font>
          <sz val="10"/>
          <color rgb="FFFF0000"/>
          <name val="Times New Roman"/>
          <scheme val="none"/>
        </font>
      </dxf>
    </rfmt>
    <rfmt sheetId="2" sqref="EL30" start="0" length="0">
      <dxf>
        <font>
          <sz val="10"/>
          <color rgb="FFFF0000"/>
          <name val="Times New Roman"/>
          <scheme val="none"/>
        </font>
      </dxf>
    </rfmt>
    <rfmt sheetId="2" sqref="EM30" start="0" length="0">
      <dxf>
        <font>
          <sz val="10"/>
          <color rgb="FFFF0000"/>
          <name val="Times New Roman"/>
          <scheme val="none"/>
        </font>
      </dxf>
    </rfmt>
    <rfmt sheetId="2" sqref="EN30" start="0" length="0">
      <dxf>
        <font>
          <sz val="10"/>
          <color rgb="FFFF0000"/>
          <name val="Times New Roman"/>
          <scheme val="none"/>
        </font>
      </dxf>
    </rfmt>
    <rfmt sheetId="2" sqref="EO30" start="0" length="0">
      <dxf>
        <font>
          <sz val="10"/>
          <color rgb="FFFF0000"/>
          <name val="Times New Roman"/>
          <scheme val="none"/>
        </font>
      </dxf>
    </rfmt>
    <rfmt sheetId="2" sqref="EP30" start="0" length="0">
      <dxf>
        <font>
          <sz val="10"/>
          <color rgb="FFFF0000"/>
          <name val="Times New Roman"/>
          <scheme val="none"/>
        </font>
      </dxf>
    </rfmt>
    <rfmt sheetId="2" sqref="EQ30" start="0" length="0">
      <dxf>
        <font>
          <sz val="10"/>
          <color rgb="FFFF0000"/>
          <name val="Times New Roman"/>
          <scheme val="none"/>
        </font>
      </dxf>
    </rfmt>
    <rfmt sheetId="2" sqref="ER30" start="0" length="0">
      <dxf>
        <font>
          <sz val="10"/>
          <color rgb="FFFF0000"/>
          <name val="Times New Roman"/>
          <scheme val="none"/>
        </font>
      </dxf>
    </rfmt>
    <rfmt sheetId="2" sqref="ES30" start="0" length="0">
      <dxf>
        <font>
          <sz val="10"/>
          <color rgb="FFFF0000"/>
          <name val="Times New Roman"/>
          <scheme val="none"/>
        </font>
      </dxf>
    </rfmt>
    <rfmt sheetId="2" sqref="ET30" start="0" length="0">
      <dxf>
        <font>
          <sz val="10"/>
          <color rgb="FFFF0000"/>
          <name val="Times New Roman"/>
          <scheme val="none"/>
        </font>
      </dxf>
    </rfmt>
    <rfmt sheetId="2" sqref="EU30" start="0" length="0">
      <dxf>
        <font>
          <sz val="10"/>
          <color rgb="FFFF0000"/>
          <name val="Times New Roman"/>
          <scheme val="none"/>
        </font>
      </dxf>
    </rfmt>
    <rfmt sheetId="2" sqref="EV30" start="0" length="0">
      <dxf>
        <font>
          <sz val="10"/>
          <color rgb="FFFF0000"/>
          <name val="Times New Roman"/>
          <scheme val="none"/>
        </font>
      </dxf>
    </rfmt>
    <rfmt sheetId="2" sqref="EW30" start="0" length="0">
      <dxf>
        <font>
          <sz val="10"/>
          <color rgb="FFFF0000"/>
          <name val="Times New Roman"/>
          <scheme val="none"/>
        </font>
      </dxf>
    </rfmt>
    <rfmt sheetId="2" sqref="EX30" start="0" length="0">
      <dxf>
        <font>
          <sz val="10"/>
          <color rgb="FFFF0000"/>
          <name val="Times New Roman"/>
          <scheme val="none"/>
        </font>
      </dxf>
    </rfmt>
    <rfmt sheetId="2" sqref="EY30" start="0" length="0">
      <dxf>
        <font>
          <sz val="10"/>
          <color rgb="FFFF0000"/>
          <name val="Times New Roman"/>
          <scheme val="none"/>
        </font>
      </dxf>
    </rfmt>
    <rfmt sheetId="2" sqref="EZ30" start="0" length="0">
      <dxf>
        <font>
          <sz val="10"/>
          <color rgb="FFFF0000"/>
          <name val="Times New Roman"/>
          <scheme val="none"/>
        </font>
      </dxf>
    </rfmt>
    <rfmt sheetId="2" sqref="FA30" start="0" length="0">
      <dxf>
        <font>
          <sz val="10"/>
          <color rgb="FFFF0000"/>
          <name val="Times New Roman"/>
          <scheme val="none"/>
        </font>
      </dxf>
    </rfmt>
    <rfmt sheetId="2" sqref="FB30" start="0" length="0">
      <dxf>
        <font>
          <sz val="10"/>
          <color rgb="FFFF0000"/>
          <name val="Times New Roman"/>
          <scheme val="none"/>
        </font>
      </dxf>
    </rfmt>
    <rfmt sheetId="2" sqref="FC30" start="0" length="0">
      <dxf>
        <font>
          <sz val="10"/>
          <color rgb="FFFF0000"/>
          <name val="Times New Roman"/>
          <scheme val="none"/>
        </font>
      </dxf>
    </rfmt>
    <rfmt sheetId="2" sqref="FD30" start="0" length="0">
      <dxf>
        <font>
          <sz val="10"/>
          <color rgb="FFFF0000"/>
          <name val="Times New Roman"/>
          <scheme val="none"/>
        </font>
      </dxf>
    </rfmt>
    <rfmt sheetId="2" sqref="FE30" start="0" length="0">
      <dxf>
        <font>
          <sz val="10"/>
          <color rgb="FFFF0000"/>
          <name val="Times New Roman"/>
          <scheme val="none"/>
        </font>
      </dxf>
    </rfmt>
    <rfmt sheetId="2" sqref="FF30" start="0" length="0">
      <dxf>
        <font>
          <sz val="10"/>
          <color rgb="FFFF0000"/>
          <name val="Times New Roman"/>
          <scheme val="none"/>
        </font>
      </dxf>
    </rfmt>
    <rfmt sheetId="2" sqref="FG30" start="0" length="0">
      <dxf>
        <font>
          <sz val="10"/>
          <color rgb="FFFF0000"/>
          <name val="Times New Roman"/>
          <scheme val="none"/>
        </font>
      </dxf>
    </rfmt>
    <rfmt sheetId="2" sqref="FH30" start="0" length="0">
      <dxf>
        <font>
          <sz val="10"/>
          <color rgb="FFFF0000"/>
          <name val="Times New Roman"/>
          <scheme val="none"/>
        </font>
      </dxf>
    </rfmt>
    <rfmt sheetId="2" sqref="FI30" start="0" length="0">
      <dxf>
        <font>
          <sz val="10"/>
          <color rgb="FFFF0000"/>
          <name val="Times New Roman"/>
          <scheme val="none"/>
        </font>
      </dxf>
    </rfmt>
    <rfmt sheetId="2" sqref="FJ30" start="0" length="0">
      <dxf>
        <font>
          <sz val="10"/>
          <color rgb="FFFF0000"/>
          <name val="Times New Roman"/>
          <scheme val="none"/>
        </font>
      </dxf>
    </rfmt>
    <rfmt sheetId="2" sqref="FK30" start="0" length="0">
      <dxf>
        <font>
          <sz val="10"/>
          <color rgb="FFFF0000"/>
          <name val="Times New Roman"/>
          <scheme val="none"/>
        </font>
      </dxf>
    </rfmt>
    <rfmt sheetId="2" sqref="FL30" start="0" length="0">
      <dxf>
        <font>
          <sz val="10"/>
          <color rgb="FFFF0000"/>
          <name val="Times New Roman"/>
          <scheme val="none"/>
        </font>
      </dxf>
    </rfmt>
    <rfmt sheetId="2" sqref="FM30" start="0" length="0">
      <dxf>
        <font>
          <sz val="10"/>
          <color rgb="FFFF0000"/>
          <name val="Times New Roman"/>
          <scheme val="none"/>
        </font>
      </dxf>
    </rfmt>
    <rfmt sheetId="2" sqref="FN30" start="0" length="0">
      <dxf>
        <font>
          <sz val="10"/>
          <color rgb="FFFF0000"/>
          <name val="Times New Roman"/>
          <scheme val="none"/>
        </font>
      </dxf>
    </rfmt>
    <rfmt sheetId="2" sqref="FO30" start="0" length="0">
      <dxf>
        <font>
          <sz val="10"/>
          <color rgb="FFFF0000"/>
          <name val="Times New Roman"/>
          <scheme val="none"/>
        </font>
      </dxf>
    </rfmt>
    <rfmt sheetId="2" sqref="FP30" start="0" length="0">
      <dxf>
        <font>
          <sz val="10"/>
          <color rgb="FFFF0000"/>
          <name val="Times New Roman"/>
          <scheme val="none"/>
        </font>
      </dxf>
    </rfmt>
    <rfmt sheetId="2" sqref="FQ30" start="0" length="0">
      <dxf>
        <font>
          <sz val="10"/>
          <color rgb="FFFF0000"/>
          <name val="Times New Roman"/>
          <scheme val="none"/>
        </font>
      </dxf>
    </rfmt>
    <rfmt sheetId="2" sqref="FR30" start="0" length="0">
      <dxf>
        <font>
          <sz val="10"/>
          <color rgb="FFFF0000"/>
          <name val="Times New Roman"/>
          <scheme val="none"/>
        </font>
      </dxf>
    </rfmt>
    <rfmt sheetId="2" sqref="FS30" start="0" length="0">
      <dxf>
        <font>
          <sz val="10"/>
          <color rgb="FFFF0000"/>
          <name val="Times New Roman"/>
          <scheme val="none"/>
        </font>
      </dxf>
    </rfmt>
    <rfmt sheetId="2" sqref="FT30" start="0" length="0">
      <dxf>
        <font>
          <sz val="10"/>
          <color rgb="FFFF0000"/>
          <name val="Times New Roman"/>
          <scheme val="none"/>
        </font>
      </dxf>
    </rfmt>
    <rfmt sheetId="2" sqref="FU30" start="0" length="0">
      <dxf>
        <font>
          <sz val="10"/>
          <color rgb="FFFF0000"/>
          <name val="Times New Roman"/>
          <scheme val="none"/>
        </font>
      </dxf>
    </rfmt>
    <rfmt sheetId="2" sqref="FV30" start="0" length="0">
      <dxf>
        <font>
          <sz val="10"/>
          <color rgb="FFFF0000"/>
          <name val="Times New Roman"/>
          <scheme val="none"/>
        </font>
      </dxf>
    </rfmt>
    <rfmt sheetId="2" sqref="FW30" start="0" length="0">
      <dxf>
        <font>
          <sz val="10"/>
          <color rgb="FFFF0000"/>
          <name val="Times New Roman"/>
          <scheme val="none"/>
        </font>
      </dxf>
    </rfmt>
    <rfmt sheetId="2" sqref="FX30" start="0" length="0">
      <dxf>
        <font>
          <sz val="10"/>
          <color rgb="FFFF0000"/>
          <name val="Times New Roman"/>
          <scheme val="none"/>
        </font>
      </dxf>
    </rfmt>
    <rfmt sheetId="2" sqref="FY30" start="0" length="0">
      <dxf>
        <font>
          <sz val="10"/>
          <color rgb="FFFF0000"/>
          <name val="Times New Roman"/>
          <scheme val="none"/>
        </font>
      </dxf>
    </rfmt>
    <rfmt sheetId="2" sqref="FZ30" start="0" length="0">
      <dxf>
        <font>
          <sz val="10"/>
          <color rgb="FFFF0000"/>
          <name val="Times New Roman"/>
          <scheme val="none"/>
        </font>
      </dxf>
    </rfmt>
    <rfmt sheetId="2" sqref="GA30" start="0" length="0">
      <dxf>
        <font>
          <sz val="10"/>
          <color rgb="FFFF0000"/>
          <name val="Times New Roman"/>
          <scheme val="none"/>
        </font>
      </dxf>
    </rfmt>
    <rfmt sheetId="2" sqref="GB30" start="0" length="0">
      <dxf>
        <font>
          <sz val="10"/>
          <color rgb="FFFF0000"/>
          <name val="Times New Roman"/>
          <scheme val="none"/>
        </font>
      </dxf>
    </rfmt>
    <rfmt sheetId="2" sqref="GC30" start="0" length="0">
      <dxf>
        <font>
          <sz val="10"/>
          <color rgb="FFFF0000"/>
          <name val="Times New Roman"/>
          <scheme val="none"/>
        </font>
      </dxf>
    </rfmt>
    <rfmt sheetId="2" sqref="GD30" start="0" length="0">
      <dxf>
        <font>
          <sz val="10"/>
          <color rgb="FFFF0000"/>
          <name val="Times New Roman"/>
          <scheme val="none"/>
        </font>
      </dxf>
    </rfmt>
    <rfmt sheetId="2" sqref="GE30" start="0" length="0">
      <dxf>
        <font>
          <sz val="10"/>
          <color rgb="FFFF0000"/>
          <name val="Times New Roman"/>
          <scheme val="none"/>
        </font>
      </dxf>
    </rfmt>
    <rfmt sheetId="2" sqref="GF30" start="0" length="0">
      <dxf>
        <font>
          <sz val="10"/>
          <color rgb="FFFF0000"/>
          <name val="Times New Roman"/>
          <scheme val="none"/>
        </font>
      </dxf>
    </rfmt>
    <rfmt sheetId="2" sqref="GG30" start="0" length="0">
      <dxf>
        <font>
          <sz val="10"/>
          <color rgb="FFFF0000"/>
          <name val="Times New Roman"/>
          <scheme val="none"/>
        </font>
      </dxf>
    </rfmt>
    <rfmt sheetId="2" sqref="GH30" start="0" length="0">
      <dxf>
        <font>
          <sz val="10"/>
          <color rgb="FFFF0000"/>
          <name val="Times New Roman"/>
          <scheme val="none"/>
        </font>
      </dxf>
    </rfmt>
    <rfmt sheetId="2" sqref="GI30" start="0" length="0">
      <dxf>
        <font>
          <sz val="10"/>
          <color rgb="FFFF0000"/>
          <name val="Times New Roman"/>
          <scheme val="none"/>
        </font>
      </dxf>
    </rfmt>
    <rfmt sheetId="2" sqref="GJ30" start="0" length="0">
      <dxf>
        <font>
          <sz val="10"/>
          <color rgb="FFFF0000"/>
          <name val="Times New Roman"/>
          <scheme val="none"/>
        </font>
      </dxf>
    </rfmt>
    <rfmt sheetId="2" sqref="GK30" start="0" length="0">
      <dxf>
        <font>
          <sz val="10"/>
          <color rgb="FFFF0000"/>
          <name val="Times New Roman"/>
          <scheme val="none"/>
        </font>
      </dxf>
    </rfmt>
    <rfmt sheetId="2" sqref="GL30" start="0" length="0">
      <dxf>
        <font>
          <sz val="10"/>
          <color rgb="FFFF0000"/>
          <name val="Times New Roman"/>
          <scheme val="none"/>
        </font>
      </dxf>
    </rfmt>
    <rfmt sheetId="2" sqref="GM30" start="0" length="0">
      <dxf>
        <font>
          <sz val="10"/>
          <color rgb="FFFF0000"/>
          <name val="Times New Roman"/>
          <scheme val="none"/>
        </font>
      </dxf>
    </rfmt>
    <rfmt sheetId="2" sqref="GN30" start="0" length="0">
      <dxf>
        <font>
          <sz val="10"/>
          <color rgb="FFFF0000"/>
          <name val="Times New Roman"/>
          <scheme val="none"/>
        </font>
      </dxf>
    </rfmt>
    <rfmt sheetId="2" sqref="GO30" start="0" length="0">
      <dxf>
        <font>
          <sz val="10"/>
          <color rgb="FFFF0000"/>
          <name val="Times New Roman"/>
          <scheme val="none"/>
        </font>
      </dxf>
    </rfmt>
    <rfmt sheetId="2" sqref="GP30" start="0" length="0">
      <dxf>
        <font>
          <sz val="10"/>
          <color rgb="FFFF0000"/>
          <name val="Times New Roman"/>
          <scheme val="none"/>
        </font>
      </dxf>
    </rfmt>
    <rfmt sheetId="2" sqref="GQ30" start="0" length="0">
      <dxf>
        <font>
          <sz val="10"/>
          <color rgb="FFFF0000"/>
          <name val="Times New Roman"/>
          <scheme val="none"/>
        </font>
      </dxf>
    </rfmt>
    <rfmt sheetId="2" sqref="GR30" start="0" length="0">
      <dxf>
        <font>
          <sz val="10"/>
          <color rgb="FFFF0000"/>
          <name val="Times New Roman"/>
          <scheme val="none"/>
        </font>
      </dxf>
    </rfmt>
    <rfmt sheetId="2" sqref="GS30" start="0" length="0">
      <dxf>
        <font>
          <sz val="10"/>
          <color rgb="FFFF0000"/>
          <name val="Times New Roman"/>
          <scheme val="none"/>
        </font>
      </dxf>
    </rfmt>
    <rfmt sheetId="2" sqref="GT30" start="0" length="0">
      <dxf>
        <font>
          <sz val="10"/>
          <color rgb="FFFF0000"/>
          <name val="Times New Roman"/>
          <scheme val="none"/>
        </font>
      </dxf>
    </rfmt>
    <rfmt sheetId="2" sqref="GU30" start="0" length="0">
      <dxf>
        <font>
          <sz val="10"/>
          <color rgb="FFFF0000"/>
          <name val="Times New Roman"/>
          <scheme val="none"/>
        </font>
      </dxf>
    </rfmt>
    <rfmt sheetId="2" sqref="GV30" start="0" length="0">
      <dxf>
        <font>
          <sz val="10"/>
          <color rgb="FFFF0000"/>
          <name val="Times New Roman"/>
          <scheme val="none"/>
        </font>
      </dxf>
    </rfmt>
    <rfmt sheetId="2" sqref="GW30" start="0" length="0">
      <dxf>
        <font>
          <sz val="10"/>
          <color rgb="FFFF0000"/>
          <name val="Times New Roman"/>
          <scheme val="none"/>
        </font>
      </dxf>
    </rfmt>
    <rfmt sheetId="2" sqref="GX30" start="0" length="0">
      <dxf>
        <font>
          <sz val="10"/>
          <color rgb="FFFF0000"/>
          <name val="Times New Roman"/>
          <scheme val="none"/>
        </font>
      </dxf>
    </rfmt>
    <rfmt sheetId="2" sqref="GY30" start="0" length="0">
      <dxf>
        <font>
          <sz val="10"/>
          <color rgb="FFFF0000"/>
          <name val="Times New Roman"/>
          <scheme val="none"/>
        </font>
      </dxf>
    </rfmt>
    <rfmt sheetId="2" sqref="GZ30" start="0" length="0">
      <dxf>
        <font>
          <sz val="10"/>
          <color rgb="FFFF0000"/>
          <name val="Times New Roman"/>
          <scheme val="none"/>
        </font>
      </dxf>
    </rfmt>
    <rfmt sheetId="2" sqref="HA30" start="0" length="0">
      <dxf>
        <font>
          <sz val="10"/>
          <color rgb="FFFF0000"/>
          <name val="Times New Roman"/>
          <scheme val="none"/>
        </font>
      </dxf>
    </rfmt>
    <rfmt sheetId="2" sqref="HB30" start="0" length="0">
      <dxf>
        <font>
          <sz val="10"/>
          <color rgb="FFFF0000"/>
          <name val="Times New Roman"/>
          <scheme val="none"/>
        </font>
      </dxf>
    </rfmt>
    <rfmt sheetId="2" sqref="HC30" start="0" length="0">
      <dxf>
        <font>
          <sz val="10"/>
          <color rgb="FFFF0000"/>
          <name val="Times New Roman"/>
          <scheme val="none"/>
        </font>
      </dxf>
    </rfmt>
    <rfmt sheetId="2" sqref="HD30" start="0" length="0">
      <dxf>
        <font>
          <sz val="10"/>
          <color rgb="FFFF0000"/>
          <name val="Times New Roman"/>
          <scheme val="none"/>
        </font>
      </dxf>
    </rfmt>
    <rfmt sheetId="2" sqref="HE30" start="0" length="0">
      <dxf>
        <font>
          <sz val="10"/>
          <color rgb="FFFF0000"/>
          <name val="Times New Roman"/>
          <scheme val="none"/>
        </font>
      </dxf>
    </rfmt>
    <rfmt sheetId="2" sqref="HF30" start="0" length="0">
      <dxf>
        <font>
          <sz val="10"/>
          <color rgb="FFFF0000"/>
          <name val="Times New Roman"/>
          <scheme val="none"/>
        </font>
      </dxf>
    </rfmt>
    <rfmt sheetId="2" sqref="HG30" start="0" length="0">
      <dxf>
        <font>
          <sz val="10"/>
          <color rgb="FFFF0000"/>
          <name val="Times New Roman"/>
          <scheme val="none"/>
        </font>
      </dxf>
    </rfmt>
    <rfmt sheetId="2" sqref="HH30" start="0" length="0">
      <dxf>
        <font>
          <sz val="10"/>
          <color rgb="FFFF0000"/>
          <name val="Times New Roman"/>
          <scheme val="none"/>
        </font>
      </dxf>
    </rfmt>
    <rfmt sheetId="2" sqref="HI30" start="0" length="0">
      <dxf>
        <font>
          <sz val="10"/>
          <color rgb="FFFF0000"/>
          <name val="Times New Roman"/>
          <scheme val="none"/>
        </font>
      </dxf>
    </rfmt>
    <rfmt sheetId="2" sqref="HJ30" start="0" length="0">
      <dxf>
        <font>
          <sz val="10"/>
          <color rgb="FFFF0000"/>
          <name val="Times New Roman"/>
          <scheme val="none"/>
        </font>
      </dxf>
    </rfmt>
    <rfmt sheetId="2" sqref="HK30" start="0" length="0">
      <dxf>
        <font>
          <sz val="10"/>
          <color rgb="FFFF0000"/>
          <name val="Times New Roman"/>
          <scheme val="none"/>
        </font>
      </dxf>
    </rfmt>
    <rfmt sheetId="2" sqref="HL30" start="0" length="0">
      <dxf>
        <font>
          <sz val="10"/>
          <color rgb="FFFF0000"/>
          <name val="Times New Roman"/>
          <scheme val="none"/>
        </font>
      </dxf>
    </rfmt>
    <rfmt sheetId="2" sqref="HM30" start="0" length="0">
      <dxf>
        <font>
          <sz val="10"/>
          <color rgb="FFFF0000"/>
          <name val="Times New Roman"/>
          <scheme val="none"/>
        </font>
      </dxf>
    </rfmt>
    <rfmt sheetId="2" sqref="HN30" start="0" length="0">
      <dxf>
        <font>
          <sz val="10"/>
          <color rgb="FFFF0000"/>
          <name val="Times New Roman"/>
          <scheme val="none"/>
        </font>
      </dxf>
    </rfmt>
    <rfmt sheetId="2" sqref="HO30" start="0" length="0">
      <dxf>
        <font>
          <sz val="10"/>
          <color rgb="FFFF0000"/>
          <name val="Times New Roman"/>
          <scheme val="none"/>
        </font>
      </dxf>
    </rfmt>
    <rfmt sheetId="2" sqref="HP30" start="0" length="0">
      <dxf>
        <font>
          <sz val="10"/>
          <color rgb="FFFF0000"/>
          <name val="Times New Roman"/>
          <scheme val="none"/>
        </font>
      </dxf>
    </rfmt>
    <rfmt sheetId="2" sqref="HQ30" start="0" length="0">
      <dxf>
        <font>
          <sz val="10"/>
          <color rgb="FFFF0000"/>
          <name val="Times New Roman"/>
          <scheme val="none"/>
        </font>
      </dxf>
    </rfmt>
    <rfmt sheetId="2" sqref="HR30" start="0" length="0">
      <dxf>
        <font>
          <sz val="10"/>
          <color rgb="FFFF0000"/>
          <name val="Times New Roman"/>
          <scheme val="none"/>
        </font>
      </dxf>
    </rfmt>
    <rfmt sheetId="2" sqref="HS30" start="0" length="0">
      <dxf>
        <font>
          <sz val="10"/>
          <color rgb="FFFF0000"/>
          <name val="Times New Roman"/>
          <scheme val="none"/>
        </font>
      </dxf>
    </rfmt>
    <rfmt sheetId="2" sqref="HT30" start="0" length="0">
      <dxf>
        <font>
          <sz val="10"/>
          <color rgb="FFFF0000"/>
          <name val="Times New Roman"/>
          <scheme val="none"/>
        </font>
      </dxf>
    </rfmt>
    <rfmt sheetId="2" sqref="HU30" start="0" length="0">
      <dxf>
        <font>
          <sz val="10"/>
          <color rgb="FFFF0000"/>
          <name val="Times New Roman"/>
          <scheme val="none"/>
        </font>
      </dxf>
    </rfmt>
    <rfmt sheetId="2" sqref="HV30" start="0" length="0">
      <dxf>
        <font>
          <sz val="10"/>
          <color rgb="FFFF0000"/>
          <name val="Times New Roman"/>
          <scheme val="none"/>
        </font>
      </dxf>
    </rfmt>
    <rfmt sheetId="2" sqref="HW30" start="0" length="0">
      <dxf>
        <font>
          <sz val="10"/>
          <color rgb="FFFF0000"/>
          <name val="Times New Roman"/>
          <scheme val="none"/>
        </font>
      </dxf>
    </rfmt>
    <rfmt sheetId="2" sqref="HX30" start="0" length="0">
      <dxf>
        <font>
          <sz val="10"/>
          <color rgb="FFFF0000"/>
          <name val="Times New Roman"/>
          <scheme val="none"/>
        </font>
      </dxf>
    </rfmt>
    <rfmt sheetId="2" sqref="HY30" start="0" length="0">
      <dxf>
        <font>
          <sz val="10"/>
          <color rgb="FFFF0000"/>
          <name val="Times New Roman"/>
          <scheme val="none"/>
        </font>
      </dxf>
    </rfmt>
    <rfmt sheetId="2" sqref="HZ30" start="0" length="0">
      <dxf>
        <font>
          <sz val="10"/>
          <color rgb="FFFF0000"/>
          <name val="Times New Roman"/>
          <scheme val="none"/>
        </font>
      </dxf>
    </rfmt>
    <rfmt sheetId="2" sqref="IA30" start="0" length="0">
      <dxf>
        <font>
          <sz val="10"/>
          <color rgb="FFFF0000"/>
          <name val="Times New Roman"/>
          <scheme val="none"/>
        </font>
      </dxf>
    </rfmt>
    <rfmt sheetId="2" sqref="IB30" start="0" length="0">
      <dxf>
        <font>
          <sz val="10"/>
          <color rgb="FFFF0000"/>
          <name val="Times New Roman"/>
          <scheme val="none"/>
        </font>
      </dxf>
    </rfmt>
    <rfmt sheetId="2" sqref="IC30" start="0" length="0">
      <dxf>
        <font>
          <sz val="10"/>
          <color rgb="FFFF0000"/>
          <name val="Times New Roman"/>
          <scheme val="none"/>
        </font>
      </dxf>
    </rfmt>
    <rfmt sheetId="2" sqref="ID30" start="0" length="0">
      <dxf>
        <font>
          <sz val="10"/>
          <color rgb="FFFF0000"/>
          <name val="Times New Roman"/>
          <scheme val="none"/>
        </font>
      </dxf>
    </rfmt>
    <rfmt sheetId="2" sqref="IE30" start="0" length="0">
      <dxf>
        <font>
          <sz val="10"/>
          <color rgb="FFFF0000"/>
          <name val="Times New Roman"/>
          <scheme val="none"/>
        </font>
      </dxf>
    </rfmt>
    <rfmt sheetId="2" sqref="IF30" start="0" length="0">
      <dxf>
        <font>
          <sz val="10"/>
          <color rgb="FFFF0000"/>
          <name val="Times New Roman"/>
          <scheme val="none"/>
        </font>
      </dxf>
    </rfmt>
    <rfmt sheetId="2" sqref="IG30" start="0" length="0">
      <dxf>
        <font>
          <sz val="10"/>
          <color rgb="FFFF0000"/>
          <name val="Times New Roman"/>
          <scheme val="none"/>
        </font>
      </dxf>
    </rfmt>
    <rfmt sheetId="2" sqref="IH30" start="0" length="0">
      <dxf>
        <font>
          <sz val="10"/>
          <color rgb="FFFF0000"/>
          <name val="Times New Roman"/>
          <scheme val="none"/>
        </font>
      </dxf>
    </rfmt>
    <rfmt sheetId="2" sqref="II30" start="0" length="0">
      <dxf>
        <font>
          <sz val="10"/>
          <color rgb="FFFF0000"/>
          <name val="Times New Roman"/>
          <scheme val="none"/>
        </font>
      </dxf>
    </rfmt>
    <rfmt sheetId="2" sqref="IJ30" start="0" length="0">
      <dxf>
        <font>
          <sz val="10"/>
          <color rgb="FFFF0000"/>
          <name val="Times New Roman"/>
          <scheme val="none"/>
        </font>
      </dxf>
    </rfmt>
    <rfmt sheetId="2" sqref="IK30" start="0" length="0">
      <dxf>
        <font>
          <sz val="10"/>
          <color rgb="FFFF0000"/>
          <name val="Times New Roman"/>
          <scheme val="none"/>
        </font>
      </dxf>
    </rfmt>
    <rfmt sheetId="2" sqref="IL30" start="0" length="0">
      <dxf>
        <font>
          <sz val="10"/>
          <color rgb="FFFF0000"/>
          <name val="Times New Roman"/>
          <scheme val="none"/>
        </font>
      </dxf>
    </rfmt>
    <rfmt sheetId="2" sqref="IM30" start="0" length="0">
      <dxf>
        <font>
          <sz val="10"/>
          <color rgb="FFFF0000"/>
          <name val="Times New Roman"/>
          <scheme val="none"/>
        </font>
      </dxf>
    </rfmt>
    <rfmt sheetId="2" sqref="IN30" start="0" length="0">
      <dxf>
        <font>
          <sz val="10"/>
          <color rgb="FFFF0000"/>
          <name val="Times New Roman"/>
          <scheme val="none"/>
        </font>
      </dxf>
    </rfmt>
    <rfmt sheetId="2" sqref="IO30" start="0" length="0">
      <dxf>
        <font>
          <sz val="10"/>
          <color rgb="FFFF0000"/>
          <name val="Times New Roman"/>
          <scheme val="none"/>
        </font>
      </dxf>
    </rfmt>
    <rfmt sheetId="2" sqref="IP30" start="0" length="0">
      <dxf>
        <font>
          <sz val="10"/>
          <color rgb="FFFF0000"/>
          <name val="Times New Roman"/>
          <scheme val="none"/>
        </font>
      </dxf>
    </rfmt>
    <rfmt sheetId="2" sqref="IQ30" start="0" length="0">
      <dxf>
        <font>
          <sz val="10"/>
          <color rgb="FFFF0000"/>
          <name val="Times New Roman"/>
          <scheme val="none"/>
        </font>
      </dxf>
    </rfmt>
    <rfmt sheetId="2" sqref="IR30" start="0" length="0">
      <dxf>
        <font>
          <sz val="10"/>
          <color rgb="FFFF0000"/>
          <name val="Times New Roman"/>
          <scheme val="none"/>
        </font>
      </dxf>
    </rfmt>
    <rfmt sheetId="2" sqref="IS30" start="0" length="0">
      <dxf>
        <font>
          <sz val="10"/>
          <color rgb="FFFF0000"/>
          <name val="Times New Roman"/>
          <scheme val="none"/>
        </font>
      </dxf>
    </rfmt>
    <rfmt sheetId="2" sqref="IT30" start="0" length="0">
      <dxf>
        <font>
          <sz val="10"/>
          <color rgb="FFFF0000"/>
          <name val="Times New Roman"/>
          <scheme val="none"/>
        </font>
      </dxf>
    </rfmt>
    <rfmt sheetId="2" sqref="IU30" start="0" length="0">
      <dxf>
        <font>
          <sz val="10"/>
          <color rgb="FFFF0000"/>
          <name val="Times New Roman"/>
          <scheme val="none"/>
        </font>
      </dxf>
    </rfmt>
    <rfmt sheetId="2" sqref="IV30" start="0" length="0">
      <dxf>
        <font>
          <sz val="10"/>
          <color rgb="FFFF0000"/>
          <name val="Times New Roman"/>
          <scheme val="none"/>
        </font>
      </dxf>
    </rfmt>
    <rfmt sheetId="2" sqref="IW30" start="0" length="0">
      <dxf>
        <font>
          <sz val="10"/>
          <color rgb="FFFF0000"/>
          <name val="Times New Roman"/>
          <scheme val="none"/>
        </font>
      </dxf>
    </rfmt>
    <rfmt sheetId="2" sqref="IX30" start="0" length="0">
      <dxf>
        <font>
          <sz val="10"/>
          <color rgb="FFFF0000"/>
          <name val="Times New Roman"/>
          <scheme val="none"/>
        </font>
      </dxf>
    </rfmt>
    <rfmt sheetId="2" sqref="IY30" start="0" length="0">
      <dxf>
        <font>
          <sz val="10"/>
          <color rgb="FFFF0000"/>
          <name val="Times New Roman"/>
          <scheme val="none"/>
        </font>
      </dxf>
    </rfmt>
    <rfmt sheetId="2" sqref="IZ30" start="0" length="0">
      <dxf>
        <font>
          <sz val="10"/>
          <color rgb="FFFF0000"/>
          <name val="Times New Roman"/>
          <scheme val="none"/>
        </font>
      </dxf>
    </rfmt>
    <rfmt sheetId="2" sqref="JA30" start="0" length="0">
      <dxf>
        <font>
          <sz val="10"/>
          <color rgb="FFFF0000"/>
          <name val="Times New Roman"/>
          <scheme val="none"/>
        </font>
      </dxf>
    </rfmt>
    <rfmt sheetId="2" sqref="JB30" start="0" length="0">
      <dxf>
        <font>
          <sz val="10"/>
          <color rgb="FFFF0000"/>
          <name val="Times New Roman"/>
          <scheme val="none"/>
        </font>
      </dxf>
    </rfmt>
    <rfmt sheetId="2" sqref="JC30" start="0" length="0">
      <dxf>
        <font>
          <sz val="10"/>
          <color rgb="FFFF0000"/>
          <name val="Times New Roman"/>
          <scheme val="none"/>
        </font>
      </dxf>
    </rfmt>
    <rfmt sheetId="2" sqref="JD30" start="0" length="0">
      <dxf>
        <font>
          <sz val="10"/>
          <color rgb="FFFF0000"/>
          <name val="Times New Roman"/>
          <scheme val="none"/>
        </font>
      </dxf>
    </rfmt>
    <rfmt sheetId="2" sqref="JE30" start="0" length="0">
      <dxf>
        <font>
          <sz val="10"/>
          <color rgb="FFFF0000"/>
          <name val="Times New Roman"/>
          <scheme val="none"/>
        </font>
      </dxf>
    </rfmt>
    <rfmt sheetId="2" sqref="JF30" start="0" length="0">
      <dxf>
        <font>
          <sz val="10"/>
          <color rgb="FFFF0000"/>
          <name val="Times New Roman"/>
          <scheme val="none"/>
        </font>
      </dxf>
    </rfmt>
    <rfmt sheetId="2" sqref="JG30" start="0" length="0">
      <dxf>
        <font>
          <sz val="10"/>
          <color rgb="FFFF0000"/>
          <name val="Times New Roman"/>
          <scheme val="none"/>
        </font>
      </dxf>
    </rfmt>
    <rfmt sheetId="2" sqref="JH30" start="0" length="0">
      <dxf>
        <font>
          <sz val="10"/>
          <color rgb="FFFF0000"/>
          <name val="Times New Roman"/>
          <scheme val="none"/>
        </font>
      </dxf>
    </rfmt>
    <rfmt sheetId="2" sqref="JI30" start="0" length="0">
      <dxf>
        <font>
          <sz val="10"/>
          <color rgb="FFFF0000"/>
          <name val="Times New Roman"/>
          <scheme val="none"/>
        </font>
      </dxf>
    </rfmt>
    <rfmt sheetId="2" sqref="JJ30" start="0" length="0">
      <dxf>
        <font>
          <sz val="10"/>
          <color rgb="FFFF0000"/>
          <name val="Times New Roman"/>
          <scheme val="none"/>
        </font>
      </dxf>
    </rfmt>
    <rfmt sheetId="2" sqref="JK30" start="0" length="0">
      <dxf>
        <font>
          <sz val="10"/>
          <color rgb="FFFF0000"/>
          <name val="Times New Roman"/>
          <scheme val="none"/>
        </font>
      </dxf>
    </rfmt>
    <rfmt sheetId="2" sqref="JL30" start="0" length="0">
      <dxf>
        <font>
          <sz val="10"/>
          <color rgb="FFFF0000"/>
          <name val="Times New Roman"/>
          <scheme val="none"/>
        </font>
      </dxf>
    </rfmt>
    <rfmt sheetId="2" sqref="JM30" start="0" length="0">
      <dxf>
        <font>
          <sz val="10"/>
          <color rgb="FFFF0000"/>
          <name val="Times New Roman"/>
          <scheme val="none"/>
        </font>
      </dxf>
    </rfmt>
    <rfmt sheetId="2" sqref="JN30" start="0" length="0">
      <dxf>
        <font>
          <sz val="10"/>
          <color rgb="FFFF0000"/>
          <name val="Times New Roman"/>
          <scheme val="none"/>
        </font>
      </dxf>
    </rfmt>
    <rfmt sheetId="2" sqref="JO30" start="0" length="0">
      <dxf>
        <font>
          <sz val="10"/>
          <color rgb="FFFF0000"/>
          <name val="Times New Roman"/>
          <scheme val="none"/>
        </font>
      </dxf>
    </rfmt>
    <rfmt sheetId="2" sqref="JP30" start="0" length="0">
      <dxf>
        <font>
          <sz val="10"/>
          <color rgb="FFFF0000"/>
          <name val="Times New Roman"/>
          <scheme val="none"/>
        </font>
      </dxf>
    </rfmt>
    <rfmt sheetId="2" sqref="JQ30" start="0" length="0">
      <dxf>
        <font>
          <sz val="10"/>
          <color rgb="FFFF0000"/>
          <name val="Times New Roman"/>
          <scheme val="none"/>
        </font>
      </dxf>
    </rfmt>
    <rfmt sheetId="2" sqref="JR30" start="0" length="0">
      <dxf>
        <font>
          <sz val="10"/>
          <color rgb="FFFF0000"/>
          <name val="Times New Roman"/>
          <scheme val="none"/>
        </font>
      </dxf>
    </rfmt>
    <rfmt sheetId="2" sqref="JS30" start="0" length="0">
      <dxf>
        <font>
          <sz val="10"/>
          <color rgb="FFFF0000"/>
          <name val="Times New Roman"/>
          <scheme val="none"/>
        </font>
      </dxf>
    </rfmt>
    <rfmt sheetId="2" sqref="JT30" start="0" length="0">
      <dxf>
        <font>
          <sz val="10"/>
          <color rgb="FFFF0000"/>
          <name val="Times New Roman"/>
          <scheme val="none"/>
        </font>
      </dxf>
    </rfmt>
    <rfmt sheetId="2" sqref="JU30" start="0" length="0">
      <dxf>
        <font>
          <sz val="10"/>
          <color rgb="FFFF0000"/>
          <name val="Times New Roman"/>
          <scheme val="none"/>
        </font>
      </dxf>
    </rfmt>
    <rfmt sheetId="2" sqref="JV30" start="0" length="0">
      <dxf>
        <font>
          <sz val="10"/>
          <color rgb="FFFF0000"/>
          <name val="Times New Roman"/>
          <scheme val="none"/>
        </font>
      </dxf>
    </rfmt>
    <rfmt sheetId="2" sqref="JW30" start="0" length="0">
      <dxf>
        <font>
          <sz val="10"/>
          <color rgb="FFFF0000"/>
          <name val="Times New Roman"/>
          <scheme val="none"/>
        </font>
      </dxf>
    </rfmt>
    <rfmt sheetId="2" sqref="JX30" start="0" length="0">
      <dxf>
        <font>
          <sz val="10"/>
          <color rgb="FFFF0000"/>
          <name val="Times New Roman"/>
          <scheme val="none"/>
        </font>
      </dxf>
    </rfmt>
    <rfmt sheetId="2" sqref="JY30" start="0" length="0">
      <dxf>
        <font>
          <sz val="10"/>
          <color rgb="FFFF0000"/>
          <name val="Times New Roman"/>
          <scheme val="none"/>
        </font>
      </dxf>
    </rfmt>
    <rfmt sheetId="2" sqref="JZ30" start="0" length="0">
      <dxf>
        <font>
          <sz val="10"/>
          <color rgb="FFFF0000"/>
          <name val="Times New Roman"/>
          <scheme val="none"/>
        </font>
      </dxf>
    </rfmt>
    <rfmt sheetId="2" sqref="KA30" start="0" length="0">
      <dxf>
        <font>
          <sz val="10"/>
          <color rgb="FFFF0000"/>
          <name val="Times New Roman"/>
          <scheme val="none"/>
        </font>
      </dxf>
    </rfmt>
    <rfmt sheetId="2" sqref="KB30" start="0" length="0">
      <dxf>
        <font>
          <sz val="10"/>
          <color rgb="FFFF0000"/>
          <name val="Times New Roman"/>
          <scheme val="none"/>
        </font>
      </dxf>
    </rfmt>
    <rfmt sheetId="2" sqref="KC30" start="0" length="0">
      <dxf>
        <font>
          <sz val="10"/>
          <color rgb="FFFF0000"/>
          <name val="Times New Roman"/>
          <scheme val="none"/>
        </font>
      </dxf>
    </rfmt>
    <rfmt sheetId="2" sqref="KD30" start="0" length="0">
      <dxf>
        <font>
          <sz val="10"/>
          <color rgb="FFFF0000"/>
          <name val="Times New Roman"/>
          <scheme val="none"/>
        </font>
      </dxf>
    </rfmt>
    <rfmt sheetId="2" sqref="KE30" start="0" length="0">
      <dxf>
        <font>
          <sz val="10"/>
          <color rgb="FFFF0000"/>
          <name val="Times New Roman"/>
          <scheme val="none"/>
        </font>
      </dxf>
    </rfmt>
    <rfmt sheetId="2" sqref="KF30" start="0" length="0">
      <dxf>
        <font>
          <sz val="10"/>
          <color rgb="FFFF0000"/>
          <name val="Times New Roman"/>
          <scheme val="none"/>
        </font>
      </dxf>
    </rfmt>
    <rfmt sheetId="2" sqref="KG30" start="0" length="0">
      <dxf>
        <font>
          <sz val="10"/>
          <color rgb="FFFF0000"/>
          <name val="Times New Roman"/>
          <scheme val="none"/>
        </font>
      </dxf>
    </rfmt>
    <rfmt sheetId="2" sqref="KH30" start="0" length="0">
      <dxf>
        <font>
          <sz val="10"/>
          <color rgb="FFFF0000"/>
          <name val="Times New Roman"/>
          <scheme val="none"/>
        </font>
      </dxf>
    </rfmt>
    <rfmt sheetId="2" sqref="KI30" start="0" length="0">
      <dxf>
        <font>
          <sz val="10"/>
          <color rgb="FFFF0000"/>
          <name val="Times New Roman"/>
          <scheme val="none"/>
        </font>
      </dxf>
    </rfmt>
    <rfmt sheetId="2" sqref="KJ30" start="0" length="0">
      <dxf>
        <font>
          <sz val="10"/>
          <color rgb="FFFF0000"/>
          <name val="Times New Roman"/>
          <scheme val="none"/>
        </font>
      </dxf>
    </rfmt>
    <rfmt sheetId="2" sqref="KK30" start="0" length="0">
      <dxf>
        <font>
          <sz val="10"/>
          <color rgb="FFFF0000"/>
          <name val="Times New Roman"/>
          <scheme val="none"/>
        </font>
      </dxf>
    </rfmt>
    <rfmt sheetId="2" sqref="KL30" start="0" length="0">
      <dxf>
        <font>
          <sz val="10"/>
          <color rgb="FFFF0000"/>
          <name val="Times New Roman"/>
          <scheme val="none"/>
        </font>
      </dxf>
    </rfmt>
    <rfmt sheetId="2" sqref="KM30" start="0" length="0">
      <dxf>
        <font>
          <sz val="10"/>
          <color rgb="FFFF0000"/>
          <name val="Times New Roman"/>
          <scheme val="none"/>
        </font>
      </dxf>
    </rfmt>
    <rfmt sheetId="2" sqref="KN30" start="0" length="0">
      <dxf>
        <font>
          <sz val="10"/>
          <color rgb="FFFF0000"/>
          <name val="Times New Roman"/>
          <scheme val="none"/>
        </font>
      </dxf>
    </rfmt>
    <rfmt sheetId="2" sqref="KO30" start="0" length="0">
      <dxf>
        <font>
          <sz val="10"/>
          <color rgb="FFFF0000"/>
          <name val="Times New Roman"/>
          <scheme val="none"/>
        </font>
      </dxf>
    </rfmt>
    <rfmt sheetId="2" sqref="KP30" start="0" length="0">
      <dxf>
        <font>
          <sz val="10"/>
          <color rgb="FFFF0000"/>
          <name val="Times New Roman"/>
          <scheme val="none"/>
        </font>
      </dxf>
    </rfmt>
    <rfmt sheetId="2" sqref="KQ30" start="0" length="0">
      <dxf>
        <font>
          <sz val="10"/>
          <color rgb="FFFF0000"/>
          <name val="Times New Roman"/>
          <scheme val="none"/>
        </font>
      </dxf>
    </rfmt>
    <rfmt sheetId="2" sqref="KR30" start="0" length="0">
      <dxf>
        <font>
          <sz val="10"/>
          <color rgb="FFFF0000"/>
          <name val="Times New Roman"/>
          <scheme val="none"/>
        </font>
      </dxf>
    </rfmt>
    <rfmt sheetId="2" sqref="KS30" start="0" length="0">
      <dxf>
        <font>
          <sz val="10"/>
          <color rgb="FFFF0000"/>
          <name val="Times New Roman"/>
          <scheme val="none"/>
        </font>
      </dxf>
    </rfmt>
    <rfmt sheetId="2" sqref="KT30" start="0" length="0">
      <dxf>
        <font>
          <sz val="10"/>
          <color rgb="FFFF0000"/>
          <name val="Times New Roman"/>
          <scheme val="none"/>
        </font>
      </dxf>
    </rfmt>
    <rfmt sheetId="2" sqref="KU30" start="0" length="0">
      <dxf>
        <font>
          <sz val="10"/>
          <color rgb="FFFF0000"/>
          <name val="Times New Roman"/>
          <scheme val="none"/>
        </font>
      </dxf>
    </rfmt>
    <rfmt sheetId="2" sqref="KV30" start="0" length="0">
      <dxf>
        <font>
          <sz val="10"/>
          <color rgb="FFFF0000"/>
          <name val="Times New Roman"/>
          <scheme val="none"/>
        </font>
      </dxf>
    </rfmt>
    <rfmt sheetId="2" sqref="KW30" start="0" length="0">
      <dxf>
        <font>
          <sz val="10"/>
          <color rgb="FFFF0000"/>
          <name val="Times New Roman"/>
          <scheme val="none"/>
        </font>
      </dxf>
    </rfmt>
    <rfmt sheetId="2" sqref="KX30" start="0" length="0">
      <dxf>
        <font>
          <sz val="10"/>
          <color rgb="FFFF0000"/>
          <name val="Times New Roman"/>
          <scheme val="none"/>
        </font>
      </dxf>
    </rfmt>
    <rfmt sheetId="2" sqref="KY30" start="0" length="0">
      <dxf>
        <font>
          <sz val="10"/>
          <color rgb="FFFF0000"/>
          <name val="Times New Roman"/>
          <scheme val="none"/>
        </font>
      </dxf>
    </rfmt>
    <rfmt sheetId="2" sqref="KZ30" start="0" length="0">
      <dxf>
        <font>
          <sz val="10"/>
          <color rgb="FFFF0000"/>
          <name val="Times New Roman"/>
          <scheme val="none"/>
        </font>
      </dxf>
    </rfmt>
    <rfmt sheetId="2" sqref="LA30" start="0" length="0">
      <dxf>
        <font>
          <sz val="10"/>
          <color rgb="FFFF0000"/>
          <name val="Times New Roman"/>
          <scheme val="none"/>
        </font>
      </dxf>
    </rfmt>
    <rfmt sheetId="2" sqref="LB30" start="0" length="0">
      <dxf>
        <font>
          <sz val="10"/>
          <color rgb="FFFF0000"/>
          <name val="Times New Roman"/>
          <scheme val="none"/>
        </font>
      </dxf>
    </rfmt>
    <rfmt sheetId="2" sqref="LC30" start="0" length="0">
      <dxf>
        <font>
          <sz val="10"/>
          <color rgb="FFFF0000"/>
          <name val="Times New Roman"/>
          <scheme val="none"/>
        </font>
      </dxf>
    </rfmt>
    <rfmt sheetId="2" sqref="LD30" start="0" length="0">
      <dxf>
        <font>
          <sz val="10"/>
          <color rgb="FFFF0000"/>
          <name val="Times New Roman"/>
          <scheme val="none"/>
        </font>
      </dxf>
    </rfmt>
    <rfmt sheetId="2" sqref="LE30" start="0" length="0">
      <dxf>
        <font>
          <sz val="10"/>
          <color rgb="FFFF0000"/>
          <name val="Times New Roman"/>
          <scheme val="none"/>
        </font>
      </dxf>
    </rfmt>
    <rfmt sheetId="2" sqref="LF30" start="0" length="0">
      <dxf>
        <font>
          <sz val="10"/>
          <color rgb="FFFF0000"/>
          <name val="Times New Roman"/>
          <scheme val="none"/>
        </font>
      </dxf>
    </rfmt>
    <rfmt sheetId="2" sqref="LG30" start="0" length="0">
      <dxf>
        <font>
          <sz val="10"/>
          <color rgb="FFFF0000"/>
          <name val="Times New Roman"/>
          <scheme val="none"/>
        </font>
      </dxf>
    </rfmt>
    <rfmt sheetId="2" sqref="LH30" start="0" length="0">
      <dxf>
        <font>
          <sz val="10"/>
          <color rgb="FFFF0000"/>
          <name val="Times New Roman"/>
          <scheme val="none"/>
        </font>
      </dxf>
    </rfmt>
    <rfmt sheetId="2" sqref="LI30" start="0" length="0">
      <dxf>
        <font>
          <sz val="10"/>
          <color rgb="FFFF0000"/>
          <name val="Times New Roman"/>
          <scheme val="none"/>
        </font>
      </dxf>
    </rfmt>
    <rfmt sheetId="2" sqref="LJ30" start="0" length="0">
      <dxf>
        <font>
          <sz val="10"/>
          <color rgb="FFFF0000"/>
          <name val="Times New Roman"/>
          <scheme val="none"/>
        </font>
      </dxf>
    </rfmt>
    <rfmt sheetId="2" sqref="LK30" start="0" length="0">
      <dxf>
        <font>
          <sz val="10"/>
          <color rgb="FFFF0000"/>
          <name val="Times New Roman"/>
          <scheme val="none"/>
        </font>
      </dxf>
    </rfmt>
    <rfmt sheetId="2" sqref="LL30" start="0" length="0">
      <dxf>
        <font>
          <sz val="10"/>
          <color rgb="FFFF0000"/>
          <name val="Times New Roman"/>
          <scheme val="none"/>
        </font>
      </dxf>
    </rfmt>
    <rfmt sheetId="2" sqref="LM30" start="0" length="0">
      <dxf>
        <font>
          <sz val="10"/>
          <color rgb="FFFF0000"/>
          <name val="Times New Roman"/>
          <scheme val="none"/>
        </font>
      </dxf>
    </rfmt>
    <rfmt sheetId="2" sqref="LN30" start="0" length="0">
      <dxf>
        <font>
          <sz val="10"/>
          <color rgb="FFFF0000"/>
          <name val="Times New Roman"/>
          <scheme val="none"/>
        </font>
      </dxf>
    </rfmt>
    <rfmt sheetId="2" sqref="LO30" start="0" length="0">
      <dxf>
        <font>
          <sz val="10"/>
          <color rgb="FFFF0000"/>
          <name val="Times New Roman"/>
          <scheme val="none"/>
        </font>
      </dxf>
    </rfmt>
    <rfmt sheetId="2" sqref="LP30" start="0" length="0">
      <dxf>
        <font>
          <sz val="10"/>
          <color rgb="FFFF0000"/>
          <name val="Times New Roman"/>
          <scheme val="none"/>
        </font>
      </dxf>
    </rfmt>
    <rfmt sheetId="2" sqref="LQ30" start="0" length="0">
      <dxf>
        <font>
          <sz val="10"/>
          <color rgb="FFFF0000"/>
          <name val="Times New Roman"/>
          <scheme val="none"/>
        </font>
      </dxf>
    </rfmt>
    <rfmt sheetId="2" sqref="LR30" start="0" length="0">
      <dxf>
        <font>
          <sz val="10"/>
          <color rgb="FFFF0000"/>
          <name val="Times New Roman"/>
          <scheme val="none"/>
        </font>
      </dxf>
    </rfmt>
    <rfmt sheetId="2" sqref="LS30" start="0" length="0">
      <dxf>
        <font>
          <sz val="10"/>
          <color rgb="FFFF0000"/>
          <name val="Times New Roman"/>
          <scheme val="none"/>
        </font>
      </dxf>
    </rfmt>
    <rfmt sheetId="2" sqref="LT30" start="0" length="0">
      <dxf>
        <font>
          <sz val="10"/>
          <color rgb="FFFF0000"/>
          <name val="Times New Roman"/>
          <scheme val="none"/>
        </font>
      </dxf>
    </rfmt>
    <rfmt sheetId="2" sqref="LU30" start="0" length="0">
      <dxf>
        <font>
          <sz val="10"/>
          <color rgb="FFFF0000"/>
          <name val="Times New Roman"/>
          <scheme val="none"/>
        </font>
      </dxf>
    </rfmt>
    <rfmt sheetId="2" sqref="LV30" start="0" length="0">
      <dxf>
        <font>
          <sz val="10"/>
          <color rgb="FFFF0000"/>
          <name val="Times New Roman"/>
          <scheme val="none"/>
        </font>
      </dxf>
    </rfmt>
    <rfmt sheetId="2" sqref="LW30" start="0" length="0">
      <dxf>
        <font>
          <sz val="10"/>
          <color rgb="FFFF0000"/>
          <name val="Times New Roman"/>
          <scheme val="none"/>
        </font>
      </dxf>
    </rfmt>
    <rfmt sheetId="2" sqref="LX30" start="0" length="0">
      <dxf>
        <font>
          <sz val="10"/>
          <color rgb="FFFF0000"/>
          <name val="Times New Roman"/>
          <scheme val="none"/>
        </font>
      </dxf>
    </rfmt>
    <rfmt sheetId="2" sqref="LY30" start="0" length="0">
      <dxf>
        <font>
          <sz val="10"/>
          <color rgb="FFFF0000"/>
          <name val="Times New Roman"/>
          <scheme val="none"/>
        </font>
      </dxf>
    </rfmt>
    <rfmt sheetId="2" sqref="LZ30" start="0" length="0">
      <dxf>
        <font>
          <sz val="10"/>
          <color rgb="FFFF0000"/>
          <name val="Times New Roman"/>
          <scheme val="none"/>
        </font>
      </dxf>
    </rfmt>
    <rfmt sheetId="2" sqref="MA30" start="0" length="0">
      <dxf>
        <font>
          <sz val="10"/>
          <color rgb="FFFF0000"/>
          <name val="Times New Roman"/>
          <scheme val="none"/>
        </font>
      </dxf>
    </rfmt>
    <rfmt sheetId="2" sqref="MB30" start="0" length="0">
      <dxf>
        <font>
          <sz val="10"/>
          <color rgb="FFFF0000"/>
          <name val="Times New Roman"/>
          <scheme val="none"/>
        </font>
      </dxf>
    </rfmt>
    <rfmt sheetId="2" sqref="MC30" start="0" length="0">
      <dxf>
        <font>
          <sz val="10"/>
          <color rgb="FFFF0000"/>
          <name val="Times New Roman"/>
          <scheme val="none"/>
        </font>
      </dxf>
    </rfmt>
    <rfmt sheetId="2" sqref="MD30" start="0" length="0">
      <dxf>
        <font>
          <sz val="10"/>
          <color rgb="FFFF0000"/>
          <name val="Times New Roman"/>
          <scheme val="none"/>
        </font>
      </dxf>
    </rfmt>
    <rfmt sheetId="2" sqref="ME30" start="0" length="0">
      <dxf>
        <font>
          <sz val="10"/>
          <color rgb="FFFF0000"/>
          <name val="Times New Roman"/>
          <scheme val="none"/>
        </font>
      </dxf>
    </rfmt>
    <rfmt sheetId="2" sqref="MF30" start="0" length="0">
      <dxf>
        <font>
          <sz val="10"/>
          <color rgb="FFFF0000"/>
          <name val="Times New Roman"/>
          <scheme val="none"/>
        </font>
      </dxf>
    </rfmt>
    <rfmt sheetId="2" sqref="MG30" start="0" length="0">
      <dxf>
        <font>
          <sz val="10"/>
          <color rgb="FFFF0000"/>
          <name val="Times New Roman"/>
          <scheme val="none"/>
        </font>
      </dxf>
    </rfmt>
    <rfmt sheetId="2" sqref="MH30" start="0" length="0">
      <dxf>
        <font>
          <sz val="10"/>
          <color rgb="FFFF0000"/>
          <name val="Times New Roman"/>
          <scheme val="none"/>
        </font>
      </dxf>
    </rfmt>
    <rfmt sheetId="2" sqref="MI30" start="0" length="0">
      <dxf>
        <font>
          <sz val="10"/>
          <color rgb="FFFF0000"/>
          <name val="Times New Roman"/>
          <scheme val="none"/>
        </font>
      </dxf>
    </rfmt>
    <rfmt sheetId="2" sqref="MJ30" start="0" length="0">
      <dxf>
        <font>
          <sz val="10"/>
          <color rgb="FFFF0000"/>
          <name val="Times New Roman"/>
          <scheme val="none"/>
        </font>
      </dxf>
    </rfmt>
    <rfmt sheetId="2" sqref="MK30" start="0" length="0">
      <dxf>
        <font>
          <sz val="10"/>
          <color rgb="FFFF0000"/>
          <name val="Times New Roman"/>
          <scheme val="none"/>
        </font>
      </dxf>
    </rfmt>
    <rfmt sheetId="2" sqref="ML30" start="0" length="0">
      <dxf>
        <font>
          <sz val="10"/>
          <color rgb="FFFF0000"/>
          <name val="Times New Roman"/>
          <scheme val="none"/>
        </font>
      </dxf>
    </rfmt>
    <rfmt sheetId="2" sqref="MM30" start="0" length="0">
      <dxf>
        <font>
          <sz val="10"/>
          <color rgb="FFFF0000"/>
          <name val="Times New Roman"/>
          <scheme val="none"/>
        </font>
      </dxf>
    </rfmt>
    <rfmt sheetId="2" sqref="MN30" start="0" length="0">
      <dxf>
        <font>
          <sz val="10"/>
          <color rgb="FFFF0000"/>
          <name val="Times New Roman"/>
          <scheme val="none"/>
        </font>
      </dxf>
    </rfmt>
    <rfmt sheetId="2" sqref="MO30" start="0" length="0">
      <dxf>
        <font>
          <sz val="10"/>
          <color rgb="FFFF0000"/>
          <name val="Times New Roman"/>
          <scheme val="none"/>
        </font>
      </dxf>
    </rfmt>
    <rfmt sheetId="2" sqref="MP30" start="0" length="0">
      <dxf>
        <font>
          <sz val="10"/>
          <color rgb="FFFF0000"/>
          <name val="Times New Roman"/>
          <scheme val="none"/>
        </font>
      </dxf>
    </rfmt>
    <rfmt sheetId="2" sqref="MQ30" start="0" length="0">
      <dxf>
        <font>
          <sz val="10"/>
          <color rgb="FFFF0000"/>
          <name val="Times New Roman"/>
          <scheme val="none"/>
        </font>
      </dxf>
    </rfmt>
    <rfmt sheetId="2" sqref="MR30" start="0" length="0">
      <dxf>
        <font>
          <sz val="10"/>
          <color rgb="FFFF0000"/>
          <name val="Times New Roman"/>
          <scheme val="none"/>
        </font>
      </dxf>
    </rfmt>
    <rfmt sheetId="2" sqref="MS30" start="0" length="0">
      <dxf>
        <font>
          <sz val="10"/>
          <color rgb="FFFF0000"/>
          <name val="Times New Roman"/>
          <scheme val="none"/>
        </font>
      </dxf>
    </rfmt>
    <rfmt sheetId="2" sqref="MT30" start="0" length="0">
      <dxf>
        <font>
          <sz val="10"/>
          <color rgb="FFFF0000"/>
          <name val="Times New Roman"/>
          <scheme val="none"/>
        </font>
      </dxf>
    </rfmt>
    <rfmt sheetId="2" sqref="MU30" start="0" length="0">
      <dxf>
        <font>
          <sz val="10"/>
          <color rgb="FFFF0000"/>
          <name val="Times New Roman"/>
          <scheme val="none"/>
        </font>
      </dxf>
    </rfmt>
    <rfmt sheetId="2" sqref="MV30" start="0" length="0">
      <dxf>
        <font>
          <sz val="10"/>
          <color rgb="FFFF0000"/>
          <name val="Times New Roman"/>
          <scheme val="none"/>
        </font>
      </dxf>
    </rfmt>
    <rfmt sheetId="2" sqref="MW30" start="0" length="0">
      <dxf>
        <font>
          <sz val="10"/>
          <color rgb="FFFF0000"/>
          <name val="Times New Roman"/>
          <scheme val="none"/>
        </font>
      </dxf>
    </rfmt>
    <rfmt sheetId="2" sqref="MX30" start="0" length="0">
      <dxf>
        <font>
          <sz val="10"/>
          <color rgb="FFFF0000"/>
          <name val="Times New Roman"/>
          <scheme val="none"/>
        </font>
      </dxf>
    </rfmt>
    <rfmt sheetId="2" sqref="MY30" start="0" length="0">
      <dxf>
        <font>
          <sz val="10"/>
          <color rgb="FFFF0000"/>
          <name val="Times New Roman"/>
          <scheme val="none"/>
        </font>
      </dxf>
    </rfmt>
    <rfmt sheetId="2" sqref="MZ30" start="0" length="0">
      <dxf>
        <font>
          <sz val="10"/>
          <color rgb="FFFF0000"/>
          <name val="Times New Roman"/>
          <scheme val="none"/>
        </font>
      </dxf>
    </rfmt>
    <rfmt sheetId="2" sqref="NA30" start="0" length="0">
      <dxf>
        <font>
          <sz val="10"/>
          <color rgb="FFFF0000"/>
          <name val="Times New Roman"/>
          <scheme val="none"/>
        </font>
      </dxf>
    </rfmt>
    <rfmt sheetId="2" sqref="NB30" start="0" length="0">
      <dxf>
        <font>
          <sz val="10"/>
          <color rgb="FFFF0000"/>
          <name val="Times New Roman"/>
          <scheme val="none"/>
        </font>
      </dxf>
    </rfmt>
    <rfmt sheetId="2" sqref="NC30" start="0" length="0">
      <dxf>
        <font>
          <sz val="10"/>
          <color rgb="FFFF0000"/>
          <name val="Times New Roman"/>
          <scheme val="none"/>
        </font>
      </dxf>
    </rfmt>
    <rfmt sheetId="2" sqref="ND30" start="0" length="0">
      <dxf>
        <font>
          <sz val="10"/>
          <color rgb="FFFF0000"/>
          <name val="Times New Roman"/>
          <scheme val="none"/>
        </font>
      </dxf>
    </rfmt>
    <rfmt sheetId="2" sqref="NE30" start="0" length="0">
      <dxf>
        <font>
          <sz val="10"/>
          <color rgb="FFFF0000"/>
          <name val="Times New Roman"/>
          <scheme val="none"/>
        </font>
      </dxf>
    </rfmt>
    <rfmt sheetId="2" sqref="NF30" start="0" length="0">
      <dxf>
        <font>
          <sz val="10"/>
          <color rgb="FFFF0000"/>
          <name val="Times New Roman"/>
          <scheme val="none"/>
        </font>
      </dxf>
    </rfmt>
    <rfmt sheetId="2" sqref="NG30" start="0" length="0">
      <dxf>
        <font>
          <sz val="10"/>
          <color rgb="FFFF0000"/>
          <name val="Times New Roman"/>
          <scheme val="none"/>
        </font>
      </dxf>
    </rfmt>
    <rfmt sheetId="2" sqref="NH30" start="0" length="0">
      <dxf>
        <font>
          <sz val="10"/>
          <color rgb="FFFF0000"/>
          <name val="Times New Roman"/>
          <scheme val="none"/>
        </font>
      </dxf>
    </rfmt>
    <rfmt sheetId="2" sqref="NI30" start="0" length="0">
      <dxf>
        <font>
          <sz val="10"/>
          <color rgb="FFFF0000"/>
          <name val="Times New Roman"/>
          <scheme val="none"/>
        </font>
      </dxf>
    </rfmt>
    <rfmt sheetId="2" sqref="NJ30" start="0" length="0">
      <dxf>
        <font>
          <sz val="10"/>
          <color rgb="FFFF0000"/>
          <name val="Times New Roman"/>
          <scheme val="none"/>
        </font>
      </dxf>
    </rfmt>
    <rfmt sheetId="2" sqref="NK30" start="0" length="0">
      <dxf>
        <font>
          <sz val="10"/>
          <color rgb="FFFF0000"/>
          <name val="Times New Roman"/>
          <scheme val="none"/>
        </font>
      </dxf>
    </rfmt>
    <rfmt sheetId="2" sqref="NL30" start="0" length="0">
      <dxf>
        <font>
          <sz val="10"/>
          <color rgb="FFFF0000"/>
          <name val="Times New Roman"/>
          <scheme val="none"/>
        </font>
      </dxf>
    </rfmt>
    <rfmt sheetId="2" sqref="NM30" start="0" length="0">
      <dxf>
        <font>
          <sz val="10"/>
          <color rgb="FFFF0000"/>
          <name val="Times New Roman"/>
          <scheme val="none"/>
        </font>
      </dxf>
    </rfmt>
    <rfmt sheetId="2" sqref="NN30" start="0" length="0">
      <dxf>
        <font>
          <sz val="10"/>
          <color rgb="FFFF0000"/>
          <name val="Times New Roman"/>
          <scheme val="none"/>
        </font>
      </dxf>
    </rfmt>
    <rfmt sheetId="2" sqref="NO30" start="0" length="0">
      <dxf>
        <font>
          <sz val="10"/>
          <color rgb="FFFF0000"/>
          <name val="Times New Roman"/>
          <scheme val="none"/>
        </font>
      </dxf>
    </rfmt>
    <rfmt sheetId="2" sqref="NP30" start="0" length="0">
      <dxf>
        <font>
          <sz val="10"/>
          <color rgb="FFFF0000"/>
          <name val="Times New Roman"/>
          <scheme val="none"/>
        </font>
      </dxf>
    </rfmt>
    <rfmt sheetId="2" sqref="NQ30" start="0" length="0">
      <dxf>
        <font>
          <sz val="10"/>
          <color rgb="FFFF0000"/>
          <name val="Times New Roman"/>
          <scheme val="none"/>
        </font>
      </dxf>
    </rfmt>
    <rfmt sheetId="2" sqref="NR30" start="0" length="0">
      <dxf>
        <font>
          <sz val="10"/>
          <color rgb="FFFF0000"/>
          <name val="Times New Roman"/>
          <scheme val="none"/>
        </font>
      </dxf>
    </rfmt>
    <rfmt sheetId="2" sqref="NS30" start="0" length="0">
      <dxf>
        <font>
          <sz val="10"/>
          <color rgb="FFFF0000"/>
          <name val="Times New Roman"/>
          <scheme val="none"/>
        </font>
      </dxf>
    </rfmt>
    <rfmt sheetId="2" sqref="NT30" start="0" length="0">
      <dxf>
        <font>
          <sz val="10"/>
          <color rgb="FFFF0000"/>
          <name val="Times New Roman"/>
          <scheme val="none"/>
        </font>
      </dxf>
    </rfmt>
    <rfmt sheetId="2" sqref="NU30" start="0" length="0">
      <dxf>
        <font>
          <sz val="10"/>
          <color rgb="FFFF0000"/>
          <name val="Times New Roman"/>
          <scheme val="none"/>
        </font>
      </dxf>
    </rfmt>
    <rfmt sheetId="2" sqref="NV30" start="0" length="0">
      <dxf>
        <font>
          <sz val="10"/>
          <color rgb="FFFF0000"/>
          <name val="Times New Roman"/>
          <scheme val="none"/>
        </font>
      </dxf>
    </rfmt>
    <rfmt sheetId="2" sqref="NW30" start="0" length="0">
      <dxf>
        <font>
          <sz val="10"/>
          <color rgb="FFFF0000"/>
          <name val="Times New Roman"/>
          <scheme val="none"/>
        </font>
      </dxf>
    </rfmt>
    <rfmt sheetId="2" sqref="NX30" start="0" length="0">
      <dxf>
        <font>
          <sz val="10"/>
          <color rgb="FFFF0000"/>
          <name val="Times New Roman"/>
          <scheme val="none"/>
        </font>
      </dxf>
    </rfmt>
    <rfmt sheetId="2" sqref="NY30" start="0" length="0">
      <dxf>
        <font>
          <sz val="10"/>
          <color rgb="FFFF0000"/>
          <name val="Times New Roman"/>
          <scheme val="none"/>
        </font>
      </dxf>
    </rfmt>
    <rfmt sheetId="2" sqref="NZ30" start="0" length="0">
      <dxf>
        <font>
          <sz val="10"/>
          <color rgb="FFFF0000"/>
          <name val="Times New Roman"/>
          <scheme val="none"/>
        </font>
      </dxf>
    </rfmt>
    <rfmt sheetId="2" sqref="OA30" start="0" length="0">
      <dxf>
        <font>
          <sz val="10"/>
          <color rgb="FFFF0000"/>
          <name val="Times New Roman"/>
          <scheme val="none"/>
        </font>
      </dxf>
    </rfmt>
    <rfmt sheetId="2" sqref="OB30" start="0" length="0">
      <dxf>
        <font>
          <sz val="10"/>
          <color rgb="FFFF0000"/>
          <name val="Times New Roman"/>
          <scheme val="none"/>
        </font>
      </dxf>
    </rfmt>
    <rfmt sheetId="2" sqref="OC30" start="0" length="0">
      <dxf>
        <font>
          <sz val="10"/>
          <color rgb="FFFF0000"/>
          <name val="Times New Roman"/>
          <scheme val="none"/>
        </font>
      </dxf>
    </rfmt>
    <rfmt sheetId="2" sqref="OD30" start="0" length="0">
      <dxf>
        <font>
          <sz val="10"/>
          <color rgb="FFFF0000"/>
          <name val="Times New Roman"/>
          <scheme val="none"/>
        </font>
      </dxf>
    </rfmt>
    <rfmt sheetId="2" sqref="OE30" start="0" length="0">
      <dxf>
        <font>
          <sz val="10"/>
          <color rgb="FFFF0000"/>
          <name val="Times New Roman"/>
          <scheme val="none"/>
        </font>
      </dxf>
    </rfmt>
    <rfmt sheetId="2" sqref="OF30" start="0" length="0">
      <dxf>
        <font>
          <sz val="10"/>
          <color rgb="FFFF0000"/>
          <name val="Times New Roman"/>
          <scheme val="none"/>
        </font>
      </dxf>
    </rfmt>
    <rfmt sheetId="2" sqref="OG30" start="0" length="0">
      <dxf>
        <font>
          <sz val="10"/>
          <color rgb="FFFF0000"/>
          <name val="Times New Roman"/>
          <scheme val="none"/>
        </font>
      </dxf>
    </rfmt>
    <rfmt sheetId="2" sqref="OH30" start="0" length="0">
      <dxf>
        <font>
          <sz val="10"/>
          <color rgb="FFFF0000"/>
          <name val="Times New Roman"/>
          <scheme val="none"/>
        </font>
      </dxf>
    </rfmt>
    <rfmt sheetId="2" sqref="OI30" start="0" length="0">
      <dxf>
        <font>
          <sz val="10"/>
          <color rgb="FFFF0000"/>
          <name val="Times New Roman"/>
          <scheme val="none"/>
        </font>
      </dxf>
    </rfmt>
    <rfmt sheetId="2" sqref="OJ30" start="0" length="0">
      <dxf>
        <font>
          <sz val="10"/>
          <color rgb="FFFF0000"/>
          <name val="Times New Roman"/>
          <scheme val="none"/>
        </font>
      </dxf>
    </rfmt>
    <rfmt sheetId="2" sqref="OK30" start="0" length="0">
      <dxf>
        <font>
          <sz val="10"/>
          <color rgb="FFFF0000"/>
          <name val="Times New Roman"/>
          <scheme val="none"/>
        </font>
      </dxf>
    </rfmt>
    <rfmt sheetId="2" sqref="OL30" start="0" length="0">
      <dxf>
        <font>
          <sz val="10"/>
          <color rgb="FFFF0000"/>
          <name val="Times New Roman"/>
          <scheme val="none"/>
        </font>
      </dxf>
    </rfmt>
    <rfmt sheetId="2" sqref="OM30" start="0" length="0">
      <dxf>
        <font>
          <sz val="10"/>
          <color rgb="FFFF0000"/>
          <name val="Times New Roman"/>
          <scheme val="none"/>
        </font>
      </dxf>
    </rfmt>
    <rfmt sheetId="2" sqref="ON30" start="0" length="0">
      <dxf>
        <font>
          <sz val="10"/>
          <color rgb="FFFF0000"/>
          <name val="Times New Roman"/>
          <scheme val="none"/>
        </font>
      </dxf>
    </rfmt>
    <rfmt sheetId="2" sqref="OO30" start="0" length="0">
      <dxf>
        <font>
          <sz val="10"/>
          <color rgb="FFFF0000"/>
          <name val="Times New Roman"/>
          <scheme val="none"/>
        </font>
      </dxf>
    </rfmt>
    <rfmt sheetId="2" sqref="OP30" start="0" length="0">
      <dxf>
        <font>
          <sz val="10"/>
          <color rgb="FFFF0000"/>
          <name val="Times New Roman"/>
          <scheme val="none"/>
        </font>
      </dxf>
    </rfmt>
    <rfmt sheetId="2" sqref="OQ30" start="0" length="0">
      <dxf>
        <font>
          <sz val="10"/>
          <color rgb="FFFF0000"/>
          <name val="Times New Roman"/>
          <scheme val="none"/>
        </font>
      </dxf>
    </rfmt>
    <rfmt sheetId="2" sqref="OR30" start="0" length="0">
      <dxf>
        <font>
          <sz val="10"/>
          <color rgb="FFFF0000"/>
          <name val="Times New Roman"/>
          <scheme val="none"/>
        </font>
      </dxf>
    </rfmt>
    <rfmt sheetId="2" sqref="OS30" start="0" length="0">
      <dxf>
        <font>
          <sz val="10"/>
          <color rgb="FFFF0000"/>
          <name val="Times New Roman"/>
          <scheme val="none"/>
        </font>
      </dxf>
    </rfmt>
    <rfmt sheetId="2" sqref="OT30" start="0" length="0">
      <dxf>
        <font>
          <sz val="10"/>
          <color rgb="FFFF0000"/>
          <name val="Times New Roman"/>
          <scheme val="none"/>
        </font>
      </dxf>
    </rfmt>
    <rfmt sheetId="2" sqref="OU30" start="0" length="0">
      <dxf>
        <font>
          <sz val="10"/>
          <color rgb="FFFF0000"/>
          <name val="Times New Roman"/>
          <scheme val="none"/>
        </font>
      </dxf>
    </rfmt>
    <rfmt sheetId="2" sqref="OV30" start="0" length="0">
      <dxf>
        <font>
          <sz val="10"/>
          <color rgb="FFFF0000"/>
          <name val="Times New Roman"/>
          <scheme val="none"/>
        </font>
      </dxf>
    </rfmt>
    <rfmt sheetId="2" sqref="OW30" start="0" length="0">
      <dxf>
        <font>
          <sz val="10"/>
          <color rgb="FFFF0000"/>
          <name val="Times New Roman"/>
          <scheme val="none"/>
        </font>
      </dxf>
    </rfmt>
    <rfmt sheetId="2" sqref="OX30" start="0" length="0">
      <dxf>
        <font>
          <sz val="10"/>
          <color rgb="FFFF0000"/>
          <name val="Times New Roman"/>
          <scheme val="none"/>
        </font>
      </dxf>
    </rfmt>
    <rfmt sheetId="2" sqref="OY30" start="0" length="0">
      <dxf>
        <font>
          <sz val="10"/>
          <color rgb="FFFF0000"/>
          <name val="Times New Roman"/>
          <scheme val="none"/>
        </font>
      </dxf>
    </rfmt>
    <rfmt sheetId="2" sqref="OZ30" start="0" length="0">
      <dxf>
        <font>
          <sz val="10"/>
          <color rgb="FFFF0000"/>
          <name val="Times New Roman"/>
          <scheme val="none"/>
        </font>
      </dxf>
    </rfmt>
    <rfmt sheetId="2" sqref="PA30" start="0" length="0">
      <dxf>
        <font>
          <sz val="10"/>
          <color rgb="FFFF0000"/>
          <name val="Times New Roman"/>
          <scheme val="none"/>
        </font>
      </dxf>
    </rfmt>
    <rfmt sheetId="2" sqref="PB30" start="0" length="0">
      <dxf>
        <font>
          <sz val="10"/>
          <color rgb="FFFF0000"/>
          <name val="Times New Roman"/>
          <scheme val="none"/>
        </font>
      </dxf>
    </rfmt>
    <rfmt sheetId="2" sqref="PC30" start="0" length="0">
      <dxf>
        <font>
          <sz val="10"/>
          <color rgb="FFFF0000"/>
          <name val="Times New Roman"/>
          <scheme val="none"/>
        </font>
      </dxf>
    </rfmt>
    <rfmt sheetId="2" sqref="PD30" start="0" length="0">
      <dxf>
        <font>
          <sz val="10"/>
          <color rgb="FFFF0000"/>
          <name val="Times New Roman"/>
          <scheme val="none"/>
        </font>
      </dxf>
    </rfmt>
    <rfmt sheetId="2" sqref="PE30" start="0" length="0">
      <dxf>
        <font>
          <sz val="10"/>
          <color rgb="FFFF0000"/>
          <name val="Times New Roman"/>
          <scheme val="none"/>
        </font>
      </dxf>
    </rfmt>
    <rfmt sheetId="2" sqref="PF30" start="0" length="0">
      <dxf>
        <font>
          <sz val="10"/>
          <color rgb="FFFF0000"/>
          <name val="Times New Roman"/>
          <scheme val="none"/>
        </font>
      </dxf>
    </rfmt>
    <rfmt sheetId="2" sqref="PG30" start="0" length="0">
      <dxf>
        <font>
          <sz val="10"/>
          <color rgb="FFFF0000"/>
          <name val="Times New Roman"/>
          <scheme val="none"/>
        </font>
      </dxf>
    </rfmt>
    <rfmt sheetId="2" sqref="PH30" start="0" length="0">
      <dxf>
        <font>
          <sz val="10"/>
          <color rgb="FFFF0000"/>
          <name val="Times New Roman"/>
          <scheme val="none"/>
        </font>
      </dxf>
    </rfmt>
    <rfmt sheetId="2" sqref="PI30" start="0" length="0">
      <dxf>
        <font>
          <sz val="10"/>
          <color rgb="FFFF0000"/>
          <name val="Times New Roman"/>
          <scheme val="none"/>
        </font>
      </dxf>
    </rfmt>
    <rfmt sheetId="2" sqref="PJ30" start="0" length="0">
      <dxf>
        <font>
          <sz val="10"/>
          <color rgb="FFFF0000"/>
          <name val="Times New Roman"/>
          <scheme val="none"/>
        </font>
      </dxf>
    </rfmt>
    <rfmt sheetId="2" sqref="PK30" start="0" length="0">
      <dxf>
        <font>
          <sz val="10"/>
          <color rgb="FFFF0000"/>
          <name val="Times New Roman"/>
          <scheme val="none"/>
        </font>
      </dxf>
    </rfmt>
    <rfmt sheetId="2" sqref="PL30" start="0" length="0">
      <dxf>
        <font>
          <sz val="10"/>
          <color rgb="FFFF0000"/>
          <name val="Times New Roman"/>
          <scheme val="none"/>
        </font>
      </dxf>
    </rfmt>
    <rfmt sheetId="2" sqref="PM30" start="0" length="0">
      <dxf>
        <font>
          <sz val="10"/>
          <color rgb="FFFF0000"/>
          <name val="Times New Roman"/>
          <scheme val="none"/>
        </font>
      </dxf>
    </rfmt>
    <rfmt sheetId="2" sqref="PN30" start="0" length="0">
      <dxf>
        <font>
          <sz val="10"/>
          <color rgb="FFFF0000"/>
          <name val="Times New Roman"/>
          <scheme val="none"/>
        </font>
      </dxf>
    </rfmt>
    <rfmt sheetId="2" sqref="PO30" start="0" length="0">
      <dxf>
        <font>
          <sz val="10"/>
          <color rgb="FFFF0000"/>
          <name val="Times New Roman"/>
          <scheme val="none"/>
        </font>
      </dxf>
    </rfmt>
    <rfmt sheetId="2" sqref="PP30" start="0" length="0">
      <dxf>
        <font>
          <sz val="10"/>
          <color rgb="FFFF0000"/>
          <name val="Times New Roman"/>
          <scheme val="none"/>
        </font>
      </dxf>
    </rfmt>
    <rfmt sheetId="2" sqref="PQ30" start="0" length="0">
      <dxf>
        <font>
          <sz val="10"/>
          <color rgb="FFFF0000"/>
          <name val="Times New Roman"/>
          <scheme val="none"/>
        </font>
      </dxf>
    </rfmt>
    <rfmt sheetId="2" sqref="PR30" start="0" length="0">
      <dxf>
        <font>
          <sz val="10"/>
          <color rgb="FFFF0000"/>
          <name val="Times New Roman"/>
          <scheme val="none"/>
        </font>
      </dxf>
    </rfmt>
    <rfmt sheetId="2" sqref="PS30" start="0" length="0">
      <dxf>
        <font>
          <sz val="10"/>
          <color rgb="FFFF0000"/>
          <name val="Times New Roman"/>
          <scheme val="none"/>
        </font>
      </dxf>
    </rfmt>
    <rfmt sheetId="2" sqref="PT30" start="0" length="0">
      <dxf>
        <font>
          <sz val="10"/>
          <color rgb="FFFF0000"/>
          <name val="Times New Roman"/>
          <scheme val="none"/>
        </font>
      </dxf>
    </rfmt>
    <rfmt sheetId="2" sqref="PU30" start="0" length="0">
      <dxf>
        <font>
          <sz val="10"/>
          <color rgb="FFFF0000"/>
          <name val="Times New Roman"/>
          <scheme val="none"/>
        </font>
      </dxf>
    </rfmt>
    <rfmt sheetId="2" sqref="PV30" start="0" length="0">
      <dxf>
        <font>
          <sz val="10"/>
          <color rgb="FFFF0000"/>
          <name val="Times New Roman"/>
          <scheme val="none"/>
        </font>
      </dxf>
    </rfmt>
    <rfmt sheetId="2" sqref="PW30" start="0" length="0">
      <dxf>
        <font>
          <sz val="10"/>
          <color rgb="FFFF0000"/>
          <name val="Times New Roman"/>
          <scheme val="none"/>
        </font>
      </dxf>
    </rfmt>
    <rfmt sheetId="2" sqref="PX30" start="0" length="0">
      <dxf>
        <font>
          <sz val="10"/>
          <color rgb="FFFF0000"/>
          <name val="Times New Roman"/>
          <scheme val="none"/>
        </font>
      </dxf>
    </rfmt>
    <rfmt sheetId="2" sqref="PY30" start="0" length="0">
      <dxf>
        <font>
          <sz val="10"/>
          <color rgb="FFFF0000"/>
          <name val="Times New Roman"/>
          <scheme val="none"/>
        </font>
      </dxf>
    </rfmt>
    <rfmt sheetId="2" sqref="PZ30" start="0" length="0">
      <dxf>
        <font>
          <sz val="10"/>
          <color rgb="FFFF0000"/>
          <name val="Times New Roman"/>
          <scheme val="none"/>
        </font>
      </dxf>
    </rfmt>
    <rfmt sheetId="2" sqref="QA30" start="0" length="0">
      <dxf>
        <font>
          <sz val="10"/>
          <color rgb="FFFF0000"/>
          <name val="Times New Roman"/>
          <scheme val="none"/>
        </font>
      </dxf>
    </rfmt>
    <rfmt sheetId="2" sqref="QB30" start="0" length="0">
      <dxf>
        <font>
          <sz val="10"/>
          <color rgb="FFFF0000"/>
          <name val="Times New Roman"/>
          <scheme val="none"/>
        </font>
      </dxf>
    </rfmt>
    <rfmt sheetId="2" sqref="QC30" start="0" length="0">
      <dxf>
        <font>
          <sz val="10"/>
          <color rgb="FFFF0000"/>
          <name val="Times New Roman"/>
          <scheme val="none"/>
        </font>
      </dxf>
    </rfmt>
    <rfmt sheetId="2" sqref="QD30" start="0" length="0">
      <dxf>
        <font>
          <sz val="10"/>
          <color rgb="FFFF0000"/>
          <name val="Times New Roman"/>
          <scheme val="none"/>
        </font>
      </dxf>
    </rfmt>
    <rfmt sheetId="2" sqref="QE30" start="0" length="0">
      <dxf>
        <font>
          <sz val="10"/>
          <color rgb="FFFF0000"/>
          <name val="Times New Roman"/>
          <scheme val="none"/>
        </font>
      </dxf>
    </rfmt>
    <rfmt sheetId="2" sqref="QF30" start="0" length="0">
      <dxf>
        <font>
          <sz val="10"/>
          <color rgb="FFFF0000"/>
          <name val="Times New Roman"/>
          <scheme val="none"/>
        </font>
      </dxf>
    </rfmt>
    <rfmt sheetId="2" sqref="QG30" start="0" length="0">
      <dxf>
        <font>
          <sz val="10"/>
          <color rgb="FFFF0000"/>
          <name val="Times New Roman"/>
          <scheme val="none"/>
        </font>
      </dxf>
    </rfmt>
    <rfmt sheetId="2" sqref="QH30" start="0" length="0">
      <dxf>
        <font>
          <sz val="10"/>
          <color rgb="FFFF0000"/>
          <name val="Times New Roman"/>
          <scheme val="none"/>
        </font>
      </dxf>
    </rfmt>
    <rfmt sheetId="2" sqref="QI30" start="0" length="0">
      <dxf>
        <font>
          <sz val="10"/>
          <color rgb="FFFF0000"/>
          <name val="Times New Roman"/>
          <scheme val="none"/>
        </font>
      </dxf>
    </rfmt>
    <rfmt sheetId="2" sqref="QJ30" start="0" length="0">
      <dxf>
        <font>
          <sz val="10"/>
          <color rgb="FFFF0000"/>
          <name val="Times New Roman"/>
          <scheme val="none"/>
        </font>
      </dxf>
    </rfmt>
    <rfmt sheetId="2" sqref="QK30" start="0" length="0">
      <dxf>
        <font>
          <sz val="10"/>
          <color rgb="FFFF0000"/>
          <name val="Times New Roman"/>
          <scheme val="none"/>
        </font>
      </dxf>
    </rfmt>
    <rfmt sheetId="2" sqref="QL30" start="0" length="0">
      <dxf>
        <font>
          <sz val="10"/>
          <color rgb="FFFF0000"/>
          <name val="Times New Roman"/>
          <scheme val="none"/>
        </font>
      </dxf>
    </rfmt>
    <rfmt sheetId="2" sqref="QM30" start="0" length="0">
      <dxf>
        <font>
          <sz val="10"/>
          <color rgb="FFFF0000"/>
          <name val="Times New Roman"/>
          <scheme val="none"/>
        </font>
      </dxf>
    </rfmt>
    <rfmt sheetId="2" sqref="QN30" start="0" length="0">
      <dxf>
        <font>
          <sz val="10"/>
          <color rgb="FFFF0000"/>
          <name val="Times New Roman"/>
          <scheme val="none"/>
        </font>
      </dxf>
    </rfmt>
    <rfmt sheetId="2" sqref="QO30" start="0" length="0">
      <dxf>
        <font>
          <sz val="10"/>
          <color rgb="FFFF0000"/>
          <name val="Times New Roman"/>
          <scheme val="none"/>
        </font>
      </dxf>
    </rfmt>
    <rfmt sheetId="2" sqref="QP30" start="0" length="0">
      <dxf>
        <font>
          <sz val="10"/>
          <color rgb="FFFF0000"/>
          <name val="Times New Roman"/>
          <scheme val="none"/>
        </font>
      </dxf>
    </rfmt>
    <rfmt sheetId="2" sqref="QQ30" start="0" length="0">
      <dxf>
        <font>
          <sz val="10"/>
          <color rgb="FFFF0000"/>
          <name val="Times New Roman"/>
          <scheme val="none"/>
        </font>
      </dxf>
    </rfmt>
    <rfmt sheetId="2" sqref="QR30" start="0" length="0">
      <dxf>
        <font>
          <sz val="10"/>
          <color rgb="FFFF0000"/>
          <name val="Times New Roman"/>
          <scheme val="none"/>
        </font>
      </dxf>
    </rfmt>
    <rfmt sheetId="2" sqref="QS30" start="0" length="0">
      <dxf>
        <font>
          <sz val="10"/>
          <color rgb="FFFF0000"/>
          <name val="Times New Roman"/>
          <scheme val="none"/>
        </font>
      </dxf>
    </rfmt>
    <rfmt sheetId="2" sqref="QT30" start="0" length="0">
      <dxf>
        <font>
          <sz val="10"/>
          <color rgb="FFFF0000"/>
          <name val="Times New Roman"/>
          <scheme val="none"/>
        </font>
      </dxf>
    </rfmt>
    <rfmt sheetId="2" sqref="QU30" start="0" length="0">
      <dxf>
        <font>
          <sz val="10"/>
          <color rgb="FFFF0000"/>
          <name val="Times New Roman"/>
          <scheme val="none"/>
        </font>
      </dxf>
    </rfmt>
    <rfmt sheetId="2" sqref="QV30" start="0" length="0">
      <dxf>
        <font>
          <sz val="10"/>
          <color rgb="FFFF0000"/>
          <name val="Times New Roman"/>
          <scheme val="none"/>
        </font>
      </dxf>
    </rfmt>
    <rfmt sheetId="2" sqref="QW30" start="0" length="0">
      <dxf>
        <font>
          <sz val="10"/>
          <color rgb="FFFF0000"/>
          <name val="Times New Roman"/>
          <scheme val="none"/>
        </font>
      </dxf>
    </rfmt>
    <rfmt sheetId="2" sqref="QX30" start="0" length="0">
      <dxf>
        <font>
          <sz val="10"/>
          <color rgb="FFFF0000"/>
          <name val="Times New Roman"/>
          <scheme val="none"/>
        </font>
      </dxf>
    </rfmt>
    <rfmt sheetId="2" sqref="QY30" start="0" length="0">
      <dxf>
        <font>
          <sz val="10"/>
          <color rgb="FFFF0000"/>
          <name val="Times New Roman"/>
          <scheme val="none"/>
        </font>
      </dxf>
    </rfmt>
    <rfmt sheetId="2" sqref="QZ30" start="0" length="0">
      <dxf>
        <font>
          <sz val="10"/>
          <color rgb="FFFF0000"/>
          <name val="Times New Roman"/>
          <scheme val="none"/>
        </font>
      </dxf>
    </rfmt>
    <rfmt sheetId="2" sqref="RA30" start="0" length="0">
      <dxf>
        <font>
          <sz val="10"/>
          <color rgb="FFFF0000"/>
          <name val="Times New Roman"/>
          <scheme val="none"/>
        </font>
      </dxf>
    </rfmt>
    <rfmt sheetId="2" sqref="RB30" start="0" length="0">
      <dxf>
        <font>
          <sz val="10"/>
          <color rgb="FFFF0000"/>
          <name val="Times New Roman"/>
          <scheme val="none"/>
        </font>
      </dxf>
    </rfmt>
    <rfmt sheetId="2" sqref="RC30" start="0" length="0">
      <dxf>
        <font>
          <sz val="10"/>
          <color rgb="FFFF0000"/>
          <name val="Times New Roman"/>
          <scheme val="none"/>
        </font>
      </dxf>
    </rfmt>
    <rfmt sheetId="2" sqref="RD30" start="0" length="0">
      <dxf>
        <font>
          <sz val="10"/>
          <color rgb="FFFF0000"/>
          <name val="Times New Roman"/>
          <scheme val="none"/>
        </font>
      </dxf>
    </rfmt>
    <rfmt sheetId="2" sqref="RE30" start="0" length="0">
      <dxf>
        <font>
          <sz val="10"/>
          <color rgb="FFFF0000"/>
          <name val="Times New Roman"/>
          <scheme val="none"/>
        </font>
      </dxf>
    </rfmt>
    <rfmt sheetId="2" sqref="RF30" start="0" length="0">
      <dxf>
        <font>
          <sz val="10"/>
          <color rgb="FFFF0000"/>
          <name val="Times New Roman"/>
          <scheme val="none"/>
        </font>
      </dxf>
    </rfmt>
    <rfmt sheetId="2" sqref="RG30" start="0" length="0">
      <dxf>
        <font>
          <sz val="10"/>
          <color rgb="FFFF0000"/>
          <name val="Times New Roman"/>
          <scheme val="none"/>
        </font>
      </dxf>
    </rfmt>
    <rfmt sheetId="2" sqref="RH30" start="0" length="0">
      <dxf>
        <font>
          <sz val="10"/>
          <color rgb="FFFF0000"/>
          <name val="Times New Roman"/>
          <scheme val="none"/>
        </font>
      </dxf>
    </rfmt>
    <rfmt sheetId="2" sqref="RI30" start="0" length="0">
      <dxf>
        <font>
          <sz val="10"/>
          <color rgb="FFFF0000"/>
          <name val="Times New Roman"/>
          <scheme val="none"/>
        </font>
      </dxf>
    </rfmt>
    <rfmt sheetId="2" sqref="RJ30" start="0" length="0">
      <dxf>
        <font>
          <sz val="10"/>
          <color rgb="FFFF0000"/>
          <name val="Times New Roman"/>
          <scheme val="none"/>
        </font>
      </dxf>
    </rfmt>
    <rfmt sheetId="2" sqref="RK30" start="0" length="0">
      <dxf>
        <font>
          <sz val="10"/>
          <color rgb="FFFF0000"/>
          <name val="Times New Roman"/>
          <scheme val="none"/>
        </font>
      </dxf>
    </rfmt>
    <rfmt sheetId="2" sqref="RL30" start="0" length="0">
      <dxf>
        <font>
          <sz val="10"/>
          <color rgb="FFFF0000"/>
          <name val="Times New Roman"/>
          <scheme val="none"/>
        </font>
      </dxf>
    </rfmt>
    <rfmt sheetId="2" sqref="RM30" start="0" length="0">
      <dxf>
        <font>
          <sz val="10"/>
          <color rgb="FFFF0000"/>
          <name val="Times New Roman"/>
          <scheme val="none"/>
        </font>
      </dxf>
    </rfmt>
    <rfmt sheetId="2" sqref="RN30" start="0" length="0">
      <dxf>
        <font>
          <sz val="10"/>
          <color rgb="FFFF0000"/>
          <name val="Times New Roman"/>
          <scheme val="none"/>
        </font>
      </dxf>
    </rfmt>
    <rfmt sheetId="2" sqref="RO30" start="0" length="0">
      <dxf>
        <font>
          <sz val="10"/>
          <color rgb="FFFF0000"/>
          <name val="Times New Roman"/>
          <scheme val="none"/>
        </font>
      </dxf>
    </rfmt>
    <rfmt sheetId="2" sqref="RP30" start="0" length="0">
      <dxf>
        <font>
          <sz val="10"/>
          <color rgb="FFFF0000"/>
          <name val="Times New Roman"/>
          <scheme val="none"/>
        </font>
      </dxf>
    </rfmt>
    <rfmt sheetId="2" sqref="RQ30" start="0" length="0">
      <dxf>
        <font>
          <sz val="10"/>
          <color rgb="FFFF0000"/>
          <name val="Times New Roman"/>
          <scheme val="none"/>
        </font>
      </dxf>
    </rfmt>
    <rfmt sheetId="2" sqref="RR30" start="0" length="0">
      <dxf>
        <font>
          <sz val="10"/>
          <color rgb="FFFF0000"/>
          <name val="Times New Roman"/>
          <scheme val="none"/>
        </font>
      </dxf>
    </rfmt>
    <rfmt sheetId="2" sqref="RS30" start="0" length="0">
      <dxf>
        <font>
          <sz val="10"/>
          <color rgb="FFFF0000"/>
          <name val="Times New Roman"/>
          <scheme val="none"/>
        </font>
      </dxf>
    </rfmt>
    <rfmt sheetId="2" sqref="RT30" start="0" length="0">
      <dxf>
        <font>
          <sz val="10"/>
          <color rgb="FFFF0000"/>
          <name val="Times New Roman"/>
          <scheme val="none"/>
        </font>
      </dxf>
    </rfmt>
    <rfmt sheetId="2" sqref="RU30" start="0" length="0">
      <dxf>
        <font>
          <sz val="10"/>
          <color rgb="FFFF0000"/>
          <name val="Times New Roman"/>
          <scheme val="none"/>
        </font>
      </dxf>
    </rfmt>
    <rfmt sheetId="2" sqref="RV30" start="0" length="0">
      <dxf>
        <font>
          <sz val="10"/>
          <color rgb="FFFF0000"/>
          <name val="Times New Roman"/>
          <scheme val="none"/>
        </font>
      </dxf>
    </rfmt>
    <rfmt sheetId="2" sqref="RW30" start="0" length="0">
      <dxf>
        <font>
          <sz val="10"/>
          <color rgb="FFFF0000"/>
          <name val="Times New Roman"/>
          <scheme val="none"/>
        </font>
      </dxf>
    </rfmt>
    <rfmt sheetId="2" sqref="RX30" start="0" length="0">
      <dxf>
        <font>
          <sz val="10"/>
          <color rgb="FFFF0000"/>
          <name val="Times New Roman"/>
          <scheme val="none"/>
        </font>
      </dxf>
    </rfmt>
    <rfmt sheetId="2" sqref="RY30" start="0" length="0">
      <dxf>
        <font>
          <sz val="10"/>
          <color rgb="FFFF0000"/>
          <name val="Times New Roman"/>
          <scheme val="none"/>
        </font>
      </dxf>
    </rfmt>
    <rfmt sheetId="2" sqref="RZ30" start="0" length="0">
      <dxf>
        <font>
          <sz val="10"/>
          <color rgb="FFFF0000"/>
          <name val="Times New Roman"/>
          <scheme val="none"/>
        </font>
      </dxf>
    </rfmt>
    <rfmt sheetId="2" sqref="SA30" start="0" length="0">
      <dxf>
        <font>
          <sz val="10"/>
          <color rgb="FFFF0000"/>
          <name val="Times New Roman"/>
          <scheme val="none"/>
        </font>
      </dxf>
    </rfmt>
    <rfmt sheetId="2" sqref="SB30" start="0" length="0">
      <dxf>
        <font>
          <sz val="10"/>
          <color rgb="FFFF0000"/>
          <name val="Times New Roman"/>
          <scheme val="none"/>
        </font>
      </dxf>
    </rfmt>
    <rfmt sheetId="2" sqref="SC30" start="0" length="0">
      <dxf>
        <font>
          <sz val="10"/>
          <color rgb="FFFF0000"/>
          <name val="Times New Roman"/>
          <scheme val="none"/>
        </font>
      </dxf>
    </rfmt>
    <rfmt sheetId="2" sqref="SD30" start="0" length="0">
      <dxf>
        <font>
          <sz val="10"/>
          <color rgb="FFFF0000"/>
          <name val="Times New Roman"/>
          <scheme val="none"/>
        </font>
      </dxf>
    </rfmt>
    <rfmt sheetId="2" sqref="SE30" start="0" length="0">
      <dxf>
        <font>
          <sz val="10"/>
          <color rgb="FFFF0000"/>
          <name val="Times New Roman"/>
          <scheme val="none"/>
        </font>
      </dxf>
    </rfmt>
    <rfmt sheetId="2" sqref="SF30" start="0" length="0">
      <dxf>
        <font>
          <sz val="10"/>
          <color rgb="FFFF0000"/>
          <name val="Times New Roman"/>
          <scheme val="none"/>
        </font>
      </dxf>
    </rfmt>
    <rfmt sheetId="2" sqref="SG30" start="0" length="0">
      <dxf>
        <font>
          <sz val="10"/>
          <color rgb="FFFF0000"/>
          <name val="Times New Roman"/>
          <scheme val="none"/>
        </font>
      </dxf>
    </rfmt>
    <rfmt sheetId="2" sqref="SH30" start="0" length="0">
      <dxf>
        <font>
          <sz val="10"/>
          <color rgb="FFFF0000"/>
          <name val="Times New Roman"/>
          <scheme val="none"/>
        </font>
      </dxf>
    </rfmt>
    <rfmt sheetId="2" sqref="SI30" start="0" length="0">
      <dxf>
        <font>
          <sz val="10"/>
          <color rgb="FFFF0000"/>
          <name val="Times New Roman"/>
          <scheme val="none"/>
        </font>
      </dxf>
    </rfmt>
    <rfmt sheetId="2" sqref="SJ30" start="0" length="0">
      <dxf>
        <font>
          <sz val="10"/>
          <color rgb="FFFF0000"/>
          <name val="Times New Roman"/>
          <scheme val="none"/>
        </font>
      </dxf>
    </rfmt>
    <rfmt sheetId="2" sqref="SK30" start="0" length="0">
      <dxf>
        <font>
          <sz val="10"/>
          <color rgb="FFFF0000"/>
          <name val="Times New Roman"/>
          <scheme val="none"/>
        </font>
      </dxf>
    </rfmt>
    <rfmt sheetId="2" sqref="SL30" start="0" length="0">
      <dxf>
        <font>
          <sz val="10"/>
          <color rgb="FFFF0000"/>
          <name val="Times New Roman"/>
          <scheme val="none"/>
        </font>
      </dxf>
    </rfmt>
    <rfmt sheetId="2" sqref="SM30" start="0" length="0">
      <dxf>
        <font>
          <sz val="10"/>
          <color rgb="FFFF0000"/>
          <name val="Times New Roman"/>
          <scheme val="none"/>
        </font>
      </dxf>
    </rfmt>
    <rfmt sheetId="2" sqref="SN30" start="0" length="0">
      <dxf>
        <font>
          <sz val="10"/>
          <color rgb="FFFF0000"/>
          <name val="Times New Roman"/>
          <scheme val="none"/>
        </font>
      </dxf>
    </rfmt>
    <rfmt sheetId="2" sqref="SO30" start="0" length="0">
      <dxf>
        <font>
          <sz val="10"/>
          <color rgb="FFFF0000"/>
          <name val="Times New Roman"/>
          <scheme val="none"/>
        </font>
      </dxf>
    </rfmt>
    <rfmt sheetId="2" sqref="SP30" start="0" length="0">
      <dxf>
        <font>
          <sz val="10"/>
          <color rgb="FFFF0000"/>
          <name val="Times New Roman"/>
          <scheme val="none"/>
        </font>
      </dxf>
    </rfmt>
    <rfmt sheetId="2" sqref="SQ30" start="0" length="0">
      <dxf>
        <font>
          <sz val="10"/>
          <color rgb="FFFF0000"/>
          <name val="Times New Roman"/>
          <scheme val="none"/>
        </font>
      </dxf>
    </rfmt>
    <rfmt sheetId="2" sqref="SR30" start="0" length="0">
      <dxf>
        <font>
          <sz val="10"/>
          <color rgb="FFFF0000"/>
          <name val="Times New Roman"/>
          <scheme val="none"/>
        </font>
      </dxf>
    </rfmt>
    <rfmt sheetId="2" sqref="SS30" start="0" length="0">
      <dxf>
        <font>
          <sz val="10"/>
          <color rgb="FFFF0000"/>
          <name val="Times New Roman"/>
          <scheme val="none"/>
        </font>
      </dxf>
    </rfmt>
    <rfmt sheetId="2" sqref="ST30" start="0" length="0">
      <dxf>
        <font>
          <sz val="10"/>
          <color rgb="FFFF0000"/>
          <name val="Times New Roman"/>
          <scheme val="none"/>
        </font>
      </dxf>
    </rfmt>
    <rfmt sheetId="2" sqref="SU30" start="0" length="0">
      <dxf>
        <font>
          <sz val="10"/>
          <color rgb="FFFF0000"/>
          <name val="Times New Roman"/>
          <scheme val="none"/>
        </font>
      </dxf>
    </rfmt>
    <rfmt sheetId="2" sqref="SV30" start="0" length="0">
      <dxf>
        <font>
          <sz val="10"/>
          <color rgb="FFFF0000"/>
          <name val="Times New Roman"/>
          <scheme val="none"/>
        </font>
      </dxf>
    </rfmt>
    <rfmt sheetId="2" sqref="SW30" start="0" length="0">
      <dxf>
        <font>
          <sz val="10"/>
          <color rgb="FFFF0000"/>
          <name val="Times New Roman"/>
          <scheme val="none"/>
        </font>
      </dxf>
    </rfmt>
    <rfmt sheetId="2" sqref="SX30" start="0" length="0">
      <dxf>
        <font>
          <sz val="10"/>
          <color rgb="FFFF0000"/>
          <name val="Times New Roman"/>
          <scheme val="none"/>
        </font>
      </dxf>
    </rfmt>
    <rfmt sheetId="2" sqref="SY30" start="0" length="0">
      <dxf>
        <font>
          <sz val="10"/>
          <color rgb="FFFF0000"/>
          <name val="Times New Roman"/>
          <scheme val="none"/>
        </font>
      </dxf>
    </rfmt>
    <rfmt sheetId="2" sqref="SZ30" start="0" length="0">
      <dxf>
        <font>
          <sz val="10"/>
          <color rgb="FFFF0000"/>
          <name val="Times New Roman"/>
          <scheme val="none"/>
        </font>
      </dxf>
    </rfmt>
    <rfmt sheetId="2" sqref="TA30" start="0" length="0">
      <dxf>
        <font>
          <sz val="10"/>
          <color rgb="FFFF0000"/>
          <name val="Times New Roman"/>
          <scheme val="none"/>
        </font>
      </dxf>
    </rfmt>
    <rfmt sheetId="2" sqref="TB30" start="0" length="0">
      <dxf>
        <font>
          <sz val="10"/>
          <color rgb="FFFF0000"/>
          <name val="Times New Roman"/>
          <scheme val="none"/>
        </font>
      </dxf>
    </rfmt>
    <rfmt sheetId="2" sqref="TC30" start="0" length="0">
      <dxf>
        <font>
          <sz val="10"/>
          <color rgb="FFFF0000"/>
          <name val="Times New Roman"/>
          <scheme val="none"/>
        </font>
      </dxf>
    </rfmt>
    <rfmt sheetId="2" sqref="TD30" start="0" length="0">
      <dxf>
        <font>
          <sz val="10"/>
          <color rgb="FFFF0000"/>
          <name val="Times New Roman"/>
          <scheme val="none"/>
        </font>
      </dxf>
    </rfmt>
    <rfmt sheetId="2" sqref="TE30" start="0" length="0">
      <dxf>
        <font>
          <sz val="10"/>
          <color rgb="FFFF0000"/>
          <name val="Times New Roman"/>
          <scheme val="none"/>
        </font>
      </dxf>
    </rfmt>
    <rfmt sheetId="2" sqref="TF30" start="0" length="0">
      <dxf>
        <font>
          <sz val="10"/>
          <color rgb="FFFF0000"/>
          <name val="Times New Roman"/>
          <scheme val="none"/>
        </font>
      </dxf>
    </rfmt>
    <rfmt sheetId="2" sqref="TG30" start="0" length="0">
      <dxf>
        <font>
          <sz val="10"/>
          <color rgb="FFFF0000"/>
          <name val="Times New Roman"/>
          <scheme val="none"/>
        </font>
      </dxf>
    </rfmt>
    <rfmt sheetId="2" sqref="TH30" start="0" length="0">
      <dxf>
        <font>
          <sz val="10"/>
          <color rgb="FFFF0000"/>
          <name val="Times New Roman"/>
          <scheme val="none"/>
        </font>
      </dxf>
    </rfmt>
    <rfmt sheetId="2" sqref="TI30" start="0" length="0">
      <dxf>
        <font>
          <sz val="10"/>
          <color rgb="FFFF0000"/>
          <name val="Times New Roman"/>
          <scheme val="none"/>
        </font>
      </dxf>
    </rfmt>
    <rfmt sheetId="2" sqref="TJ30" start="0" length="0">
      <dxf>
        <font>
          <sz val="10"/>
          <color rgb="FFFF0000"/>
          <name val="Times New Roman"/>
          <scheme val="none"/>
        </font>
      </dxf>
    </rfmt>
    <rfmt sheetId="2" sqref="TK30" start="0" length="0">
      <dxf>
        <font>
          <sz val="10"/>
          <color rgb="FFFF0000"/>
          <name val="Times New Roman"/>
          <scheme val="none"/>
        </font>
      </dxf>
    </rfmt>
    <rfmt sheetId="2" sqref="TL30" start="0" length="0">
      <dxf>
        <font>
          <sz val="10"/>
          <color rgb="FFFF0000"/>
          <name val="Times New Roman"/>
          <scheme val="none"/>
        </font>
      </dxf>
    </rfmt>
    <rfmt sheetId="2" sqref="TM30" start="0" length="0">
      <dxf>
        <font>
          <sz val="10"/>
          <color rgb="FFFF0000"/>
          <name val="Times New Roman"/>
          <scheme val="none"/>
        </font>
      </dxf>
    </rfmt>
    <rfmt sheetId="2" sqref="TN30" start="0" length="0">
      <dxf>
        <font>
          <sz val="10"/>
          <color rgb="FFFF0000"/>
          <name val="Times New Roman"/>
          <scheme val="none"/>
        </font>
      </dxf>
    </rfmt>
    <rfmt sheetId="2" sqref="TO30" start="0" length="0">
      <dxf>
        <font>
          <sz val="10"/>
          <color rgb="FFFF0000"/>
          <name val="Times New Roman"/>
          <scheme val="none"/>
        </font>
      </dxf>
    </rfmt>
    <rfmt sheetId="2" sqref="TP30" start="0" length="0">
      <dxf>
        <font>
          <sz val="10"/>
          <color rgb="FFFF0000"/>
          <name val="Times New Roman"/>
          <scheme val="none"/>
        </font>
      </dxf>
    </rfmt>
    <rfmt sheetId="2" sqref="TQ30" start="0" length="0">
      <dxf>
        <font>
          <sz val="10"/>
          <color rgb="FFFF0000"/>
          <name val="Times New Roman"/>
          <scheme val="none"/>
        </font>
      </dxf>
    </rfmt>
    <rfmt sheetId="2" sqref="TR30" start="0" length="0">
      <dxf>
        <font>
          <sz val="10"/>
          <color rgb="FFFF0000"/>
          <name val="Times New Roman"/>
          <scheme val="none"/>
        </font>
      </dxf>
    </rfmt>
    <rfmt sheetId="2" sqref="TS30" start="0" length="0">
      <dxf>
        <font>
          <sz val="10"/>
          <color rgb="FFFF0000"/>
          <name val="Times New Roman"/>
          <scheme val="none"/>
        </font>
      </dxf>
    </rfmt>
    <rfmt sheetId="2" sqref="TT30" start="0" length="0">
      <dxf>
        <font>
          <sz val="10"/>
          <color rgb="FFFF0000"/>
          <name val="Times New Roman"/>
          <scheme val="none"/>
        </font>
      </dxf>
    </rfmt>
    <rfmt sheetId="2" sqref="TU30" start="0" length="0">
      <dxf>
        <font>
          <sz val="10"/>
          <color rgb="FFFF0000"/>
          <name val="Times New Roman"/>
          <scheme val="none"/>
        </font>
      </dxf>
    </rfmt>
    <rfmt sheetId="2" sqref="TV30" start="0" length="0">
      <dxf>
        <font>
          <sz val="10"/>
          <color rgb="FFFF0000"/>
          <name val="Times New Roman"/>
          <scheme val="none"/>
        </font>
      </dxf>
    </rfmt>
    <rfmt sheetId="2" sqref="TW30" start="0" length="0">
      <dxf>
        <font>
          <sz val="10"/>
          <color rgb="FFFF0000"/>
          <name val="Times New Roman"/>
          <scheme val="none"/>
        </font>
      </dxf>
    </rfmt>
    <rfmt sheetId="2" sqref="TX30" start="0" length="0">
      <dxf>
        <font>
          <sz val="10"/>
          <color rgb="FFFF0000"/>
          <name val="Times New Roman"/>
          <scheme val="none"/>
        </font>
      </dxf>
    </rfmt>
    <rfmt sheetId="2" sqref="TY30" start="0" length="0">
      <dxf>
        <font>
          <sz val="10"/>
          <color rgb="FFFF0000"/>
          <name val="Times New Roman"/>
          <scheme val="none"/>
        </font>
      </dxf>
    </rfmt>
    <rfmt sheetId="2" sqref="TZ30" start="0" length="0">
      <dxf>
        <font>
          <sz val="10"/>
          <color rgb="FFFF0000"/>
          <name val="Times New Roman"/>
          <scheme val="none"/>
        </font>
      </dxf>
    </rfmt>
    <rfmt sheetId="2" sqref="UA30" start="0" length="0">
      <dxf>
        <font>
          <sz val="10"/>
          <color rgb="FFFF0000"/>
          <name val="Times New Roman"/>
          <scheme val="none"/>
        </font>
      </dxf>
    </rfmt>
    <rfmt sheetId="2" sqref="UB30" start="0" length="0">
      <dxf>
        <font>
          <sz val="10"/>
          <color rgb="FFFF0000"/>
          <name val="Times New Roman"/>
          <scheme val="none"/>
        </font>
      </dxf>
    </rfmt>
    <rfmt sheetId="2" sqref="UC30" start="0" length="0">
      <dxf>
        <font>
          <sz val="10"/>
          <color rgb="FFFF0000"/>
          <name val="Times New Roman"/>
          <scheme val="none"/>
        </font>
      </dxf>
    </rfmt>
    <rfmt sheetId="2" sqref="UD30" start="0" length="0">
      <dxf>
        <font>
          <sz val="10"/>
          <color rgb="FFFF0000"/>
          <name val="Times New Roman"/>
          <scheme val="none"/>
        </font>
      </dxf>
    </rfmt>
    <rfmt sheetId="2" sqref="UE30" start="0" length="0">
      <dxf>
        <font>
          <sz val="10"/>
          <color rgb="FFFF0000"/>
          <name val="Times New Roman"/>
          <scheme val="none"/>
        </font>
      </dxf>
    </rfmt>
    <rfmt sheetId="2" sqref="UF30" start="0" length="0">
      <dxf>
        <font>
          <sz val="10"/>
          <color rgb="FFFF0000"/>
          <name val="Times New Roman"/>
          <scheme val="none"/>
        </font>
      </dxf>
    </rfmt>
    <rfmt sheetId="2" sqref="UG30" start="0" length="0">
      <dxf>
        <font>
          <sz val="10"/>
          <color rgb="FFFF0000"/>
          <name val="Times New Roman"/>
          <scheme val="none"/>
        </font>
      </dxf>
    </rfmt>
    <rfmt sheetId="2" sqref="UH30" start="0" length="0">
      <dxf>
        <font>
          <sz val="10"/>
          <color rgb="FFFF0000"/>
          <name val="Times New Roman"/>
          <scheme val="none"/>
        </font>
      </dxf>
    </rfmt>
    <rfmt sheetId="2" sqref="UI30" start="0" length="0">
      <dxf>
        <font>
          <sz val="10"/>
          <color rgb="FFFF0000"/>
          <name val="Times New Roman"/>
          <scheme val="none"/>
        </font>
      </dxf>
    </rfmt>
    <rfmt sheetId="2" sqref="UJ30" start="0" length="0">
      <dxf>
        <font>
          <sz val="10"/>
          <color rgb="FFFF0000"/>
          <name val="Times New Roman"/>
          <scheme val="none"/>
        </font>
      </dxf>
    </rfmt>
    <rfmt sheetId="2" sqref="UK30" start="0" length="0">
      <dxf>
        <font>
          <sz val="10"/>
          <color rgb="FFFF0000"/>
          <name val="Times New Roman"/>
          <scheme val="none"/>
        </font>
      </dxf>
    </rfmt>
    <rfmt sheetId="2" sqref="UL30" start="0" length="0">
      <dxf>
        <font>
          <sz val="10"/>
          <color rgb="FFFF0000"/>
          <name val="Times New Roman"/>
          <scheme val="none"/>
        </font>
      </dxf>
    </rfmt>
    <rfmt sheetId="2" sqref="UM30" start="0" length="0">
      <dxf>
        <font>
          <sz val="10"/>
          <color rgb="FFFF0000"/>
          <name val="Times New Roman"/>
          <scheme val="none"/>
        </font>
      </dxf>
    </rfmt>
    <rfmt sheetId="2" sqref="UN30" start="0" length="0">
      <dxf>
        <font>
          <sz val="10"/>
          <color rgb="FFFF0000"/>
          <name val="Times New Roman"/>
          <scheme val="none"/>
        </font>
      </dxf>
    </rfmt>
    <rfmt sheetId="2" sqref="UO30" start="0" length="0">
      <dxf>
        <font>
          <sz val="10"/>
          <color rgb="FFFF0000"/>
          <name val="Times New Roman"/>
          <scheme val="none"/>
        </font>
      </dxf>
    </rfmt>
    <rfmt sheetId="2" sqref="UP30" start="0" length="0">
      <dxf>
        <font>
          <sz val="10"/>
          <color rgb="FFFF0000"/>
          <name val="Times New Roman"/>
          <scheme val="none"/>
        </font>
      </dxf>
    </rfmt>
    <rfmt sheetId="2" sqref="UQ30" start="0" length="0">
      <dxf>
        <font>
          <sz val="10"/>
          <color rgb="FFFF0000"/>
          <name val="Times New Roman"/>
          <scheme val="none"/>
        </font>
      </dxf>
    </rfmt>
    <rfmt sheetId="2" sqref="UR30" start="0" length="0">
      <dxf>
        <font>
          <sz val="10"/>
          <color rgb="FFFF0000"/>
          <name val="Times New Roman"/>
          <scheme val="none"/>
        </font>
      </dxf>
    </rfmt>
    <rfmt sheetId="2" sqref="US30" start="0" length="0">
      <dxf>
        <font>
          <sz val="10"/>
          <color rgb="FFFF0000"/>
          <name val="Times New Roman"/>
          <scheme val="none"/>
        </font>
      </dxf>
    </rfmt>
    <rfmt sheetId="2" sqref="UT30" start="0" length="0">
      <dxf>
        <font>
          <sz val="10"/>
          <color rgb="FFFF0000"/>
          <name val="Times New Roman"/>
          <scheme val="none"/>
        </font>
      </dxf>
    </rfmt>
    <rfmt sheetId="2" sqref="UU30" start="0" length="0">
      <dxf>
        <font>
          <sz val="10"/>
          <color rgb="FFFF0000"/>
          <name val="Times New Roman"/>
          <scheme val="none"/>
        </font>
      </dxf>
    </rfmt>
    <rfmt sheetId="2" sqref="UV30" start="0" length="0">
      <dxf>
        <font>
          <sz val="10"/>
          <color rgb="FFFF0000"/>
          <name val="Times New Roman"/>
          <scheme val="none"/>
        </font>
      </dxf>
    </rfmt>
    <rfmt sheetId="2" sqref="UW30" start="0" length="0">
      <dxf>
        <font>
          <sz val="10"/>
          <color rgb="FFFF0000"/>
          <name val="Times New Roman"/>
          <scheme val="none"/>
        </font>
      </dxf>
    </rfmt>
    <rfmt sheetId="2" sqref="UX30" start="0" length="0">
      <dxf>
        <font>
          <sz val="10"/>
          <color rgb="FFFF0000"/>
          <name val="Times New Roman"/>
          <scheme val="none"/>
        </font>
      </dxf>
    </rfmt>
    <rfmt sheetId="2" sqref="UY30" start="0" length="0">
      <dxf>
        <font>
          <sz val="10"/>
          <color rgb="FFFF0000"/>
          <name val="Times New Roman"/>
          <scheme val="none"/>
        </font>
      </dxf>
    </rfmt>
    <rfmt sheetId="2" sqref="UZ30" start="0" length="0">
      <dxf>
        <font>
          <sz val="10"/>
          <color rgb="FFFF0000"/>
          <name val="Times New Roman"/>
          <scheme val="none"/>
        </font>
      </dxf>
    </rfmt>
    <rfmt sheetId="2" sqref="VA30" start="0" length="0">
      <dxf>
        <font>
          <sz val="10"/>
          <color rgb="FFFF0000"/>
          <name val="Times New Roman"/>
          <scheme val="none"/>
        </font>
      </dxf>
    </rfmt>
    <rfmt sheetId="2" sqref="VB30" start="0" length="0">
      <dxf>
        <font>
          <sz val="10"/>
          <color rgb="FFFF0000"/>
          <name val="Times New Roman"/>
          <scheme val="none"/>
        </font>
      </dxf>
    </rfmt>
    <rfmt sheetId="2" sqref="VC30" start="0" length="0">
      <dxf>
        <font>
          <sz val="10"/>
          <color rgb="FFFF0000"/>
          <name val="Times New Roman"/>
          <scheme val="none"/>
        </font>
      </dxf>
    </rfmt>
    <rfmt sheetId="2" sqref="VD30" start="0" length="0">
      <dxf>
        <font>
          <sz val="10"/>
          <color rgb="FFFF0000"/>
          <name val="Times New Roman"/>
          <scheme val="none"/>
        </font>
      </dxf>
    </rfmt>
    <rfmt sheetId="2" sqref="VE30" start="0" length="0">
      <dxf>
        <font>
          <sz val="10"/>
          <color rgb="FFFF0000"/>
          <name val="Times New Roman"/>
          <scheme val="none"/>
        </font>
      </dxf>
    </rfmt>
    <rfmt sheetId="2" sqref="VF30" start="0" length="0">
      <dxf>
        <font>
          <sz val="10"/>
          <color rgb="FFFF0000"/>
          <name val="Times New Roman"/>
          <scheme val="none"/>
        </font>
      </dxf>
    </rfmt>
    <rfmt sheetId="2" sqref="VG30" start="0" length="0">
      <dxf>
        <font>
          <sz val="10"/>
          <color rgb="FFFF0000"/>
          <name val="Times New Roman"/>
          <scheme val="none"/>
        </font>
      </dxf>
    </rfmt>
    <rfmt sheetId="2" sqref="VH30" start="0" length="0">
      <dxf>
        <font>
          <sz val="10"/>
          <color rgb="FFFF0000"/>
          <name val="Times New Roman"/>
          <scheme val="none"/>
        </font>
      </dxf>
    </rfmt>
    <rfmt sheetId="2" sqref="VI30" start="0" length="0">
      <dxf>
        <font>
          <sz val="10"/>
          <color rgb="FFFF0000"/>
          <name val="Times New Roman"/>
          <scheme val="none"/>
        </font>
      </dxf>
    </rfmt>
    <rfmt sheetId="2" sqref="VJ30" start="0" length="0">
      <dxf>
        <font>
          <sz val="10"/>
          <color rgb="FFFF0000"/>
          <name val="Times New Roman"/>
          <scheme val="none"/>
        </font>
      </dxf>
    </rfmt>
    <rfmt sheetId="2" sqref="VK30" start="0" length="0">
      <dxf>
        <font>
          <sz val="10"/>
          <color rgb="FFFF0000"/>
          <name val="Times New Roman"/>
          <scheme val="none"/>
        </font>
      </dxf>
    </rfmt>
    <rfmt sheetId="2" sqref="VL30" start="0" length="0">
      <dxf>
        <font>
          <sz val="10"/>
          <color rgb="FFFF0000"/>
          <name val="Times New Roman"/>
          <scheme val="none"/>
        </font>
      </dxf>
    </rfmt>
    <rfmt sheetId="2" sqref="VM30" start="0" length="0">
      <dxf>
        <font>
          <sz val="10"/>
          <color rgb="FFFF0000"/>
          <name val="Times New Roman"/>
          <scheme val="none"/>
        </font>
      </dxf>
    </rfmt>
    <rfmt sheetId="2" sqref="VN30" start="0" length="0">
      <dxf>
        <font>
          <sz val="10"/>
          <color rgb="FFFF0000"/>
          <name val="Times New Roman"/>
          <scheme val="none"/>
        </font>
      </dxf>
    </rfmt>
    <rfmt sheetId="2" sqref="VO30" start="0" length="0">
      <dxf>
        <font>
          <sz val="10"/>
          <color rgb="FFFF0000"/>
          <name val="Times New Roman"/>
          <scheme val="none"/>
        </font>
      </dxf>
    </rfmt>
    <rfmt sheetId="2" sqref="VP30" start="0" length="0">
      <dxf>
        <font>
          <sz val="10"/>
          <color rgb="FFFF0000"/>
          <name val="Times New Roman"/>
          <scheme val="none"/>
        </font>
      </dxf>
    </rfmt>
    <rfmt sheetId="2" sqref="VQ30" start="0" length="0">
      <dxf>
        <font>
          <sz val="10"/>
          <color rgb="FFFF0000"/>
          <name val="Times New Roman"/>
          <scheme val="none"/>
        </font>
      </dxf>
    </rfmt>
    <rfmt sheetId="2" sqref="VR30" start="0" length="0">
      <dxf>
        <font>
          <sz val="10"/>
          <color rgb="FFFF0000"/>
          <name val="Times New Roman"/>
          <scheme val="none"/>
        </font>
      </dxf>
    </rfmt>
    <rfmt sheetId="2" sqref="VS30" start="0" length="0">
      <dxf>
        <font>
          <sz val="10"/>
          <color rgb="FFFF0000"/>
          <name val="Times New Roman"/>
          <scheme val="none"/>
        </font>
      </dxf>
    </rfmt>
    <rfmt sheetId="2" sqref="VT30" start="0" length="0">
      <dxf>
        <font>
          <sz val="10"/>
          <color rgb="FFFF0000"/>
          <name val="Times New Roman"/>
          <scheme val="none"/>
        </font>
      </dxf>
    </rfmt>
    <rfmt sheetId="2" sqref="VU30" start="0" length="0">
      <dxf>
        <font>
          <sz val="10"/>
          <color rgb="FFFF0000"/>
          <name val="Times New Roman"/>
          <scheme val="none"/>
        </font>
      </dxf>
    </rfmt>
    <rfmt sheetId="2" sqref="VV30" start="0" length="0">
      <dxf>
        <font>
          <sz val="10"/>
          <color rgb="FFFF0000"/>
          <name val="Times New Roman"/>
          <scheme val="none"/>
        </font>
      </dxf>
    </rfmt>
    <rfmt sheetId="2" sqref="VW30" start="0" length="0">
      <dxf>
        <font>
          <sz val="10"/>
          <color rgb="FFFF0000"/>
          <name val="Times New Roman"/>
          <scheme val="none"/>
        </font>
      </dxf>
    </rfmt>
    <rfmt sheetId="2" sqref="VX30" start="0" length="0">
      <dxf>
        <font>
          <sz val="10"/>
          <color rgb="FFFF0000"/>
          <name val="Times New Roman"/>
          <scheme val="none"/>
        </font>
      </dxf>
    </rfmt>
    <rfmt sheetId="2" sqref="VY30" start="0" length="0">
      <dxf>
        <font>
          <sz val="10"/>
          <color rgb="FFFF0000"/>
          <name val="Times New Roman"/>
          <scheme val="none"/>
        </font>
      </dxf>
    </rfmt>
    <rfmt sheetId="2" sqref="VZ30" start="0" length="0">
      <dxf>
        <font>
          <sz val="10"/>
          <color rgb="FFFF0000"/>
          <name val="Times New Roman"/>
          <scheme val="none"/>
        </font>
      </dxf>
    </rfmt>
    <rfmt sheetId="2" sqref="WA30" start="0" length="0">
      <dxf>
        <font>
          <sz val="10"/>
          <color rgb="FFFF0000"/>
          <name val="Times New Roman"/>
          <scheme val="none"/>
        </font>
      </dxf>
    </rfmt>
    <rfmt sheetId="2" sqref="WB30" start="0" length="0">
      <dxf>
        <font>
          <sz val="10"/>
          <color rgb="FFFF0000"/>
          <name val="Times New Roman"/>
          <scheme val="none"/>
        </font>
      </dxf>
    </rfmt>
    <rfmt sheetId="2" sqref="WC30" start="0" length="0">
      <dxf>
        <font>
          <sz val="10"/>
          <color rgb="FFFF0000"/>
          <name val="Times New Roman"/>
          <scheme val="none"/>
        </font>
      </dxf>
    </rfmt>
    <rfmt sheetId="2" sqref="WD30" start="0" length="0">
      <dxf>
        <font>
          <sz val="10"/>
          <color rgb="FFFF0000"/>
          <name val="Times New Roman"/>
          <scheme val="none"/>
        </font>
      </dxf>
    </rfmt>
    <rfmt sheetId="2" sqref="WE30" start="0" length="0">
      <dxf>
        <font>
          <sz val="10"/>
          <color rgb="FFFF0000"/>
          <name val="Times New Roman"/>
          <scheme val="none"/>
        </font>
      </dxf>
    </rfmt>
    <rfmt sheetId="2" sqref="WF30" start="0" length="0">
      <dxf>
        <font>
          <sz val="10"/>
          <color rgb="FFFF0000"/>
          <name val="Times New Roman"/>
          <scheme val="none"/>
        </font>
      </dxf>
    </rfmt>
    <rfmt sheetId="2" sqref="WG30" start="0" length="0">
      <dxf>
        <font>
          <sz val="10"/>
          <color rgb="FFFF0000"/>
          <name val="Times New Roman"/>
          <scheme val="none"/>
        </font>
      </dxf>
    </rfmt>
    <rfmt sheetId="2" sqref="WH30" start="0" length="0">
      <dxf>
        <font>
          <sz val="10"/>
          <color rgb="FFFF0000"/>
          <name val="Times New Roman"/>
          <scheme val="none"/>
        </font>
      </dxf>
    </rfmt>
    <rfmt sheetId="2" sqref="WI30" start="0" length="0">
      <dxf>
        <font>
          <sz val="10"/>
          <color rgb="FFFF0000"/>
          <name val="Times New Roman"/>
          <scheme val="none"/>
        </font>
      </dxf>
    </rfmt>
    <rfmt sheetId="2" sqref="WJ30" start="0" length="0">
      <dxf>
        <font>
          <sz val="10"/>
          <color rgb="FFFF0000"/>
          <name val="Times New Roman"/>
          <scheme val="none"/>
        </font>
      </dxf>
    </rfmt>
    <rfmt sheetId="2" sqref="WK30" start="0" length="0">
      <dxf>
        <font>
          <sz val="10"/>
          <color rgb="FFFF0000"/>
          <name val="Times New Roman"/>
          <scheme val="none"/>
        </font>
      </dxf>
    </rfmt>
    <rfmt sheetId="2" sqref="WL30" start="0" length="0">
      <dxf>
        <font>
          <sz val="10"/>
          <color rgb="FFFF0000"/>
          <name val="Times New Roman"/>
          <scheme val="none"/>
        </font>
      </dxf>
    </rfmt>
    <rfmt sheetId="2" sqref="WM30" start="0" length="0">
      <dxf>
        <font>
          <sz val="10"/>
          <color rgb="FFFF0000"/>
          <name val="Times New Roman"/>
          <scheme val="none"/>
        </font>
      </dxf>
    </rfmt>
    <rfmt sheetId="2" sqref="WN30" start="0" length="0">
      <dxf>
        <font>
          <sz val="10"/>
          <color rgb="FFFF0000"/>
          <name val="Times New Roman"/>
          <scheme val="none"/>
        </font>
      </dxf>
    </rfmt>
    <rfmt sheetId="2" sqref="WO30" start="0" length="0">
      <dxf>
        <font>
          <sz val="10"/>
          <color rgb="FFFF0000"/>
          <name val="Times New Roman"/>
          <scheme val="none"/>
        </font>
      </dxf>
    </rfmt>
    <rfmt sheetId="2" sqref="WP30" start="0" length="0">
      <dxf>
        <font>
          <sz val="10"/>
          <color rgb="FFFF0000"/>
          <name val="Times New Roman"/>
          <scheme val="none"/>
        </font>
      </dxf>
    </rfmt>
    <rfmt sheetId="2" sqref="WQ30" start="0" length="0">
      <dxf>
        <font>
          <sz val="10"/>
          <color rgb="FFFF0000"/>
          <name val="Times New Roman"/>
          <scheme val="none"/>
        </font>
      </dxf>
    </rfmt>
    <rfmt sheetId="2" sqref="WR30" start="0" length="0">
      <dxf>
        <font>
          <sz val="10"/>
          <color rgb="FFFF0000"/>
          <name val="Times New Roman"/>
          <scheme val="none"/>
        </font>
      </dxf>
    </rfmt>
    <rfmt sheetId="2" sqref="WS30" start="0" length="0">
      <dxf>
        <font>
          <sz val="10"/>
          <color rgb="FFFF0000"/>
          <name val="Times New Roman"/>
          <scheme val="none"/>
        </font>
      </dxf>
    </rfmt>
    <rfmt sheetId="2" sqref="WT30" start="0" length="0">
      <dxf>
        <font>
          <sz val="10"/>
          <color rgb="FFFF0000"/>
          <name val="Times New Roman"/>
          <scheme val="none"/>
        </font>
      </dxf>
    </rfmt>
    <rfmt sheetId="2" sqref="WU30" start="0" length="0">
      <dxf>
        <font>
          <sz val="10"/>
          <color rgb="FFFF0000"/>
          <name val="Times New Roman"/>
          <scheme val="none"/>
        </font>
      </dxf>
    </rfmt>
    <rfmt sheetId="2" sqref="WV30" start="0" length="0">
      <dxf>
        <font>
          <sz val="10"/>
          <color rgb="FFFF0000"/>
          <name val="Times New Roman"/>
          <scheme val="none"/>
        </font>
      </dxf>
    </rfmt>
    <rfmt sheetId="2" sqref="WW30" start="0" length="0">
      <dxf>
        <font>
          <sz val="10"/>
          <color rgb="FFFF0000"/>
          <name val="Times New Roman"/>
          <scheme val="none"/>
        </font>
      </dxf>
    </rfmt>
    <rfmt sheetId="2" sqref="WX30" start="0" length="0">
      <dxf>
        <font>
          <sz val="10"/>
          <color rgb="FFFF0000"/>
          <name val="Times New Roman"/>
          <scheme val="none"/>
        </font>
      </dxf>
    </rfmt>
    <rfmt sheetId="2" sqref="WY30" start="0" length="0">
      <dxf>
        <font>
          <sz val="10"/>
          <color rgb="FFFF0000"/>
          <name val="Times New Roman"/>
          <scheme val="none"/>
        </font>
      </dxf>
    </rfmt>
    <rfmt sheetId="2" sqref="WZ30" start="0" length="0">
      <dxf>
        <font>
          <sz val="10"/>
          <color rgb="FFFF0000"/>
          <name val="Times New Roman"/>
          <scheme val="none"/>
        </font>
      </dxf>
    </rfmt>
    <rfmt sheetId="2" sqref="XA30" start="0" length="0">
      <dxf>
        <font>
          <sz val="10"/>
          <color rgb="FFFF0000"/>
          <name val="Times New Roman"/>
          <scheme val="none"/>
        </font>
      </dxf>
    </rfmt>
    <rfmt sheetId="2" sqref="XB30" start="0" length="0">
      <dxf>
        <font>
          <sz val="10"/>
          <color rgb="FFFF0000"/>
          <name val="Times New Roman"/>
          <scheme val="none"/>
        </font>
      </dxf>
    </rfmt>
    <rfmt sheetId="2" sqref="XC30" start="0" length="0">
      <dxf>
        <font>
          <sz val="10"/>
          <color rgb="FFFF0000"/>
          <name val="Times New Roman"/>
          <scheme val="none"/>
        </font>
      </dxf>
    </rfmt>
    <rfmt sheetId="2" sqref="XD30" start="0" length="0">
      <dxf>
        <font>
          <sz val="10"/>
          <color rgb="FFFF0000"/>
          <name val="Times New Roman"/>
          <scheme val="none"/>
        </font>
      </dxf>
    </rfmt>
    <rfmt sheetId="2" sqref="XE30" start="0" length="0">
      <dxf>
        <font>
          <sz val="10"/>
          <color rgb="FFFF0000"/>
          <name val="Times New Roman"/>
          <scheme val="none"/>
        </font>
      </dxf>
    </rfmt>
    <rfmt sheetId="2" sqref="XF30" start="0" length="0">
      <dxf>
        <font>
          <sz val="10"/>
          <color rgb="FFFF0000"/>
          <name val="Times New Roman"/>
          <scheme val="none"/>
        </font>
      </dxf>
    </rfmt>
    <rfmt sheetId="2" sqref="XG30" start="0" length="0">
      <dxf>
        <font>
          <sz val="10"/>
          <color rgb="FFFF0000"/>
          <name val="Times New Roman"/>
          <scheme val="none"/>
        </font>
      </dxf>
    </rfmt>
    <rfmt sheetId="2" sqref="XH30" start="0" length="0">
      <dxf>
        <font>
          <sz val="10"/>
          <color rgb="FFFF0000"/>
          <name val="Times New Roman"/>
          <scheme val="none"/>
        </font>
      </dxf>
    </rfmt>
    <rfmt sheetId="2" sqref="XI30" start="0" length="0">
      <dxf>
        <font>
          <sz val="10"/>
          <color rgb="FFFF0000"/>
          <name val="Times New Roman"/>
          <scheme val="none"/>
        </font>
      </dxf>
    </rfmt>
    <rfmt sheetId="2" sqref="XJ30" start="0" length="0">
      <dxf>
        <font>
          <sz val="10"/>
          <color rgb="FFFF0000"/>
          <name val="Times New Roman"/>
          <scheme val="none"/>
        </font>
      </dxf>
    </rfmt>
    <rfmt sheetId="2" sqref="XK30" start="0" length="0">
      <dxf>
        <font>
          <sz val="10"/>
          <color rgb="FFFF0000"/>
          <name val="Times New Roman"/>
          <scheme val="none"/>
        </font>
      </dxf>
    </rfmt>
    <rfmt sheetId="2" sqref="XL30" start="0" length="0">
      <dxf>
        <font>
          <sz val="10"/>
          <color rgb="FFFF0000"/>
          <name val="Times New Roman"/>
          <scheme val="none"/>
        </font>
      </dxf>
    </rfmt>
    <rfmt sheetId="2" sqref="XM30" start="0" length="0">
      <dxf>
        <font>
          <sz val="10"/>
          <color rgb="FFFF0000"/>
          <name val="Times New Roman"/>
          <scheme val="none"/>
        </font>
      </dxf>
    </rfmt>
    <rfmt sheetId="2" sqref="XN30" start="0" length="0">
      <dxf>
        <font>
          <sz val="10"/>
          <color rgb="FFFF0000"/>
          <name val="Times New Roman"/>
          <scheme val="none"/>
        </font>
      </dxf>
    </rfmt>
    <rfmt sheetId="2" sqref="XO30" start="0" length="0">
      <dxf>
        <font>
          <sz val="10"/>
          <color rgb="FFFF0000"/>
          <name val="Times New Roman"/>
          <scheme val="none"/>
        </font>
      </dxf>
    </rfmt>
    <rfmt sheetId="2" sqref="XP30" start="0" length="0">
      <dxf>
        <font>
          <sz val="10"/>
          <color rgb="FFFF0000"/>
          <name val="Times New Roman"/>
          <scheme val="none"/>
        </font>
      </dxf>
    </rfmt>
    <rfmt sheetId="2" sqref="XQ30" start="0" length="0">
      <dxf>
        <font>
          <sz val="10"/>
          <color rgb="FFFF0000"/>
          <name val="Times New Roman"/>
          <scheme val="none"/>
        </font>
      </dxf>
    </rfmt>
    <rfmt sheetId="2" sqref="XR30" start="0" length="0">
      <dxf>
        <font>
          <sz val="10"/>
          <color rgb="FFFF0000"/>
          <name val="Times New Roman"/>
          <scheme val="none"/>
        </font>
      </dxf>
    </rfmt>
    <rfmt sheetId="2" sqref="XS30" start="0" length="0">
      <dxf>
        <font>
          <sz val="10"/>
          <color rgb="FFFF0000"/>
          <name val="Times New Roman"/>
          <scheme val="none"/>
        </font>
      </dxf>
    </rfmt>
    <rfmt sheetId="2" sqref="XT30" start="0" length="0">
      <dxf>
        <font>
          <sz val="10"/>
          <color rgb="FFFF0000"/>
          <name val="Times New Roman"/>
          <scheme val="none"/>
        </font>
      </dxf>
    </rfmt>
    <rfmt sheetId="2" sqref="XU30" start="0" length="0">
      <dxf>
        <font>
          <sz val="10"/>
          <color rgb="FFFF0000"/>
          <name val="Times New Roman"/>
          <scheme val="none"/>
        </font>
      </dxf>
    </rfmt>
    <rfmt sheetId="2" sqref="XV30" start="0" length="0">
      <dxf>
        <font>
          <sz val="10"/>
          <color rgb="FFFF0000"/>
          <name val="Times New Roman"/>
          <scheme val="none"/>
        </font>
      </dxf>
    </rfmt>
    <rfmt sheetId="2" sqref="XW30" start="0" length="0">
      <dxf>
        <font>
          <sz val="10"/>
          <color rgb="FFFF0000"/>
          <name val="Times New Roman"/>
          <scheme val="none"/>
        </font>
      </dxf>
    </rfmt>
    <rfmt sheetId="2" sqref="XX30" start="0" length="0">
      <dxf>
        <font>
          <sz val="10"/>
          <color rgb="FFFF0000"/>
          <name val="Times New Roman"/>
          <scheme val="none"/>
        </font>
      </dxf>
    </rfmt>
    <rfmt sheetId="2" sqref="XY30" start="0" length="0">
      <dxf>
        <font>
          <sz val="10"/>
          <color rgb="FFFF0000"/>
          <name val="Times New Roman"/>
          <scheme val="none"/>
        </font>
      </dxf>
    </rfmt>
    <rfmt sheetId="2" sqref="XZ30" start="0" length="0">
      <dxf>
        <font>
          <sz val="10"/>
          <color rgb="FFFF0000"/>
          <name val="Times New Roman"/>
          <scheme val="none"/>
        </font>
      </dxf>
    </rfmt>
    <rfmt sheetId="2" sqref="YA30" start="0" length="0">
      <dxf>
        <font>
          <sz val="10"/>
          <color rgb="FFFF0000"/>
          <name val="Times New Roman"/>
          <scheme val="none"/>
        </font>
      </dxf>
    </rfmt>
    <rfmt sheetId="2" sqref="YB30" start="0" length="0">
      <dxf>
        <font>
          <sz val="10"/>
          <color rgb="FFFF0000"/>
          <name val="Times New Roman"/>
          <scheme val="none"/>
        </font>
      </dxf>
    </rfmt>
    <rfmt sheetId="2" sqref="YC30" start="0" length="0">
      <dxf>
        <font>
          <sz val="10"/>
          <color rgb="FFFF0000"/>
          <name val="Times New Roman"/>
          <scheme val="none"/>
        </font>
      </dxf>
    </rfmt>
    <rfmt sheetId="2" sqref="YD30" start="0" length="0">
      <dxf>
        <font>
          <sz val="10"/>
          <color rgb="FFFF0000"/>
          <name val="Times New Roman"/>
          <scheme val="none"/>
        </font>
      </dxf>
    </rfmt>
    <rfmt sheetId="2" sqref="YE30" start="0" length="0">
      <dxf>
        <font>
          <sz val="10"/>
          <color rgb="FFFF0000"/>
          <name val="Times New Roman"/>
          <scheme val="none"/>
        </font>
      </dxf>
    </rfmt>
    <rfmt sheetId="2" sqref="YF30" start="0" length="0">
      <dxf>
        <font>
          <sz val="10"/>
          <color rgb="FFFF0000"/>
          <name val="Times New Roman"/>
          <scheme val="none"/>
        </font>
      </dxf>
    </rfmt>
    <rfmt sheetId="2" sqref="YG30" start="0" length="0">
      <dxf>
        <font>
          <sz val="10"/>
          <color rgb="FFFF0000"/>
          <name val="Times New Roman"/>
          <scheme val="none"/>
        </font>
      </dxf>
    </rfmt>
    <rfmt sheetId="2" sqref="YH30" start="0" length="0">
      <dxf>
        <font>
          <sz val="10"/>
          <color rgb="FFFF0000"/>
          <name val="Times New Roman"/>
          <scheme val="none"/>
        </font>
      </dxf>
    </rfmt>
    <rfmt sheetId="2" sqref="YI30" start="0" length="0">
      <dxf>
        <font>
          <sz val="10"/>
          <color rgb="FFFF0000"/>
          <name val="Times New Roman"/>
          <scheme val="none"/>
        </font>
      </dxf>
    </rfmt>
    <rfmt sheetId="2" sqref="YJ30" start="0" length="0">
      <dxf>
        <font>
          <sz val="10"/>
          <color rgb="FFFF0000"/>
          <name val="Times New Roman"/>
          <scheme val="none"/>
        </font>
      </dxf>
    </rfmt>
    <rfmt sheetId="2" sqref="YK30" start="0" length="0">
      <dxf>
        <font>
          <sz val="10"/>
          <color rgb="FFFF0000"/>
          <name val="Times New Roman"/>
          <scheme val="none"/>
        </font>
      </dxf>
    </rfmt>
    <rfmt sheetId="2" sqref="YL30" start="0" length="0">
      <dxf>
        <font>
          <sz val="10"/>
          <color rgb="FFFF0000"/>
          <name val="Times New Roman"/>
          <scheme val="none"/>
        </font>
      </dxf>
    </rfmt>
    <rfmt sheetId="2" sqref="YM30" start="0" length="0">
      <dxf>
        <font>
          <sz val="10"/>
          <color rgb="FFFF0000"/>
          <name val="Times New Roman"/>
          <scheme val="none"/>
        </font>
      </dxf>
    </rfmt>
    <rfmt sheetId="2" sqref="YN30" start="0" length="0">
      <dxf>
        <font>
          <sz val="10"/>
          <color rgb="FFFF0000"/>
          <name val="Times New Roman"/>
          <scheme val="none"/>
        </font>
      </dxf>
    </rfmt>
    <rfmt sheetId="2" sqref="YO30" start="0" length="0">
      <dxf>
        <font>
          <sz val="10"/>
          <color rgb="FFFF0000"/>
          <name val="Times New Roman"/>
          <scheme val="none"/>
        </font>
      </dxf>
    </rfmt>
    <rfmt sheetId="2" sqref="YP30" start="0" length="0">
      <dxf>
        <font>
          <sz val="10"/>
          <color rgb="FFFF0000"/>
          <name val="Times New Roman"/>
          <scheme val="none"/>
        </font>
      </dxf>
    </rfmt>
    <rfmt sheetId="2" sqref="YQ30" start="0" length="0">
      <dxf>
        <font>
          <sz val="10"/>
          <color rgb="FFFF0000"/>
          <name val="Times New Roman"/>
          <scheme val="none"/>
        </font>
      </dxf>
    </rfmt>
    <rfmt sheetId="2" sqref="YR30" start="0" length="0">
      <dxf>
        <font>
          <sz val="10"/>
          <color rgb="FFFF0000"/>
          <name val="Times New Roman"/>
          <scheme val="none"/>
        </font>
      </dxf>
    </rfmt>
    <rfmt sheetId="2" sqref="YS30" start="0" length="0">
      <dxf>
        <font>
          <sz val="10"/>
          <color rgb="FFFF0000"/>
          <name val="Times New Roman"/>
          <scheme val="none"/>
        </font>
      </dxf>
    </rfmt>
    <rfmt sheetId="2" sqref="YT30" start="0" length="0">
      <dxf>
        <font>
          <sz val="10"/>
          <color rgb="FFFF0000"/>
          <name val="Times New Roman"/>
          <scheme val="none"/>
        </font>
      </dxf>
    </rfmt>
    <rfmt sheetId="2" sqref="YU30" start="0" length="0">
      <dxf>
        <font>
          <sz val="10"/>
          <color rgb="FFFF0000"/>
          <name val="Times New Roman"/>
          <scheme val="none"/>
        </font>
      </dxf>
    </rfmt>
    <rfmt sheetId="2" sqref="YV30" start="0" length="0">
      <dxf>
        <font>
          <sz val="10"/>
          <color rgb="FFFF0000"/>
          <name val="Times New Roman"/>
          <scheme val="none"/>
        </font>
      </dxf>
    </rfmt>
    <rfmt sheetId="2" sqref="YW30" start="0" length="0">
      <dxf>
        <font>
          <sz val="10"/>
          <color rgb="FFFF0000"/>
          <name val="Times New Roman"/>
          <scheme val="none"/>
        </font>
      </dxf>
    </rfmt>
    <rfmt sheetId="2" sqref="YX30" start="0" length="0">
      <dxf>
        <font>
          <sz val="10"/>
          <color rgb="FFFF0000"/>
          <name val="Times New Roman"/>
          <scheme val="none"/>
        </font>
      </dxf>
    </rfmt>
    <rfmt sheetId="2" sqref="YY30" start="0" length="0">
      <dxf>
        <font>
          <sz val="10"/>
          <color rgb="FFFF0000"/>
          <name val="Times New Roman"/>
          <scheme val="none"/>
        </font>
      </dxf>
    </rfmt>
    <rfmt sheetId="2" sqref="YZ30" start="0" length="0">
      <dxf>
        <font>
          <sz val="10"/>
          <color rgb="FFFF0000"/>
          <name val="Times New Roman"/>
          <scheme val="none"/>
        </font>
      </dxf>
    </rfmt>
    <rfmt sheetId="2" sqref="ZA30" start="0" length="0">
      <dxf>
        <font>
          <sz val="10"/>
          <color rgb="FFFF0000"/>
          <name val="Times New Roman"/>
          <scheme val="none"/>
        </font>
      </dxf>
    </rfmt>
    <rfmt sheetId="2" sqref="ZB30" start="0" length="0">
      <dxf>
        <font>
          <sz val="10"/>
          <color rgb="FFFF0000"/>
          <name val="Times New Roman"/>
          <scheme val="none"/>
        </font>
      </dxf>
    </rfmt>
    <rfmt sheetId="2" sqref="ZC30" start="0" length="0">
      <dxf>
        <font>
          <sz val="10"/>
          <color rgb="FFFF0000"/>
          <name val="Times New Roman"/>
          <scheme val="none"/>
        </font>
      </dxf>
    </rfmt>
    <rfmt sheetId="2" sqref="ZD30" start="0" length="0">
      <dxf>
        <font>
          <sz val="10"/>
          <color rgb="FFFF0000"/>
          <name val="Times New Roman"/>
          <scheme val="none"/>
        </font>
      </dxf>
    </rfmt>
    <rfmt sheetId="2" sqref="ZE30" start="0" length="0">
      <dxf>
        <font>
          <sz val="10"/>
          <color rgb="FFFF0000"/>
          <name val="Times New Roman"/>
          <scheme val="none"/>
        </font>
      </dxf>
    </rfmt>
    <rfmt sheetId="2" sqref="ZF30" start="0" length="0">
      <dxf>
        <font>
          <sz val="10"/>
          <color rgb="FFFF0000"/>
          <name val="Times New Roman"/>
          <scheme val="none"/>
        </font>
      </dxf>
    </rfmt>
    <rfmt sheetId="2" sqref="ZG30" start="0" length="0">
      <dxf>
        <font>
          <sz val="10"/>
          <color rgb="FFFF0000"/>
          <name val="Times New Roman"/>
          <scheme val="none"/>
        </font>
      </dxf>
    </rfmt>
    <rfmt sheetId="2" sqref="ZH30" start="0" length="0">
      <dxf>
        <font>
          <sz val="10"/>
          <color rgb="FFFF0000"/>
          <name val="Times New Roman"/>
          <scheme val="none"/>
        </font>
      </dxf>
    </rfmt>
    <rfmt sheetId="2" sqref="ZI30" start="0" length="0">
      <dxf>
        <font>
          <sz val="10"/>
          <color rgb="FFFF0000"/>
          <name val="Times New Roman"/>
          <scheme val="none"/>
        </font>
      </dxf>
    </rfmt>
    <rfmt sheetId="2" sqref="ZJ30" start="0" length="0">
      <dxf>
        <font>
          <sz val="10"/>
          <color rgb="FFFF0000"/>
          <name val="Times New Roman"/>
          <scheme val="none"/>
        </font>
      </dxf>
    </rfmt>
    <rfmt sheetId="2" sqref="ZK30" start="0" length="0">
      <dxf>
        <font>
          <sz val="10"/>
          <color rgb="FFFF0000"/>
          <name val="Times New Roman"/>
          <scheme val="none"/>
        </font>
      </dxf>
    </rfmt>
    <rfmt sheetId="2" sqref="ZL30" start="0" length="0">
      <dxf>
        <font>
          <sz val="10"/>
          <color rgb="FFFF0000"/>
          <name val="Times New Roman"/>
          <scheme val="none"/>
        </font>
      </dxf>
    </rfmt>
    <rfmt sheetId="2" sqref="ZM30" start="0" length="0">
      <dxf>
        <font>
          <sz val="10"/>
          <color rgb="FFFF0000"/>
          <name val="Times New Roman"/>
          <scheme val="none"/>
        </font>
      </dxf>
    </rfmt>
    <rfmt sheetId="2" sqref="ZN30" start="0" length="0">
      <dxf>
        <font>
          <sz val="10"/>
          <color rgb="FFFF0000"/>
          <name val="Times New Roman"/>
          <scheme val="none"/>
        </font>
      </dxf>
    </rfmt>
    <rfmt sheetId="2" sqref="ZO30" start="0" length="0">
      <dxf>
        <font>
          <sz val="10"/>
          <color rgb="FFFF0000"/>
          <name val="Times New Roman"/>
          <scheme val="none"/>
        </font>
      </dxf>
    </rfmt>
    <rfmt sheetId="2" sqref="ZP30" start="0" length="0">
      <dxf>
        <font>
          <sz val="10"/>
          <color rgb="FFFF0000"/>
          <name val="Times New Roman"/>
          <scheme val="none"/>
        </font>
      </dxf>
    </rfmt>
    <rfmt sheetId="2" sqref="ZQ30" start="0" length="0">
      <dxf>
        <font>
          <sz val="10"/>
          <color rgb="FFFF0000"/>
          <name val="Times New Roman"/>
          <scheme val="none"/>
        </font>
      </dxf>
    </rfmt>
    <rfmt sheetId="2" sqref="ZR30" start="0" length="0">
      <dxf>
        <font>
          <sz val="10"/>
          <color rgb="FFFF0000"/>
          <name val="Times New Roman"/>
          <scheme val="none"/>
        </font>
      </dxf>
    </rfmt>
    <rfmt sheetId="2" sqref="ZS30" start="0" length="0">
      <dxf>
        <font>
          <sz val="10"/>
          <color rgb="FFFF0000"/>
          <name val="Times New Roman"/>
          <scheme val="none"/>
        </font>
      </dxf>
    </rfmt>
    <rfmt sheetId="2" sqref="ZT30" start="0" length="0">
      <dxf>
        <font>
          <sz val="10"/>
          <color rgb="FFFF0000"/>
          <name val="Times New Roman"/>
          <scheme val="none"/>
        </font>
      </dxf>
    </rfmt>
    <rfmt sheetId="2" sqref="ZU30" start="0" length="0">
      <dxf>
        <font>
          <sz val="10"/>
          <color rgb="FFFF0000"/>
          <name val="Times New Roman"/>
          <scheme val="none"/>
        </font>
      </dxf>
    </rfmt>
    <rfmt sheetId="2" sqref="ZV30" start="0" length="0">
      <dxf>
        <font>
          <sz val="10"/>
          <color rgb="FFFF0000"/>
          <name val="Times New Roman"/>
          <scheme val="none"/>
        </font>
      </dxf>
    </rfmt>
    <rfmt sheetId="2" sqref="ZW30" start="0" length="0">
      <dxf>
        <font>
          <sz val="10"/>
          <color rgb="FFFF0000"/>
          <name val="Times New Roman"/>
          <scheme val="none"/>
        </font>
      </dxf>
    </rfmt>
    <rfmt sheetId="2" sqref="ZX30" start="0" length="0">
      <dxf>
        <font>
          <sz val="10"/>
          <color rgb="FFFF0000"/>
          <name val="Times New Roman"/>
          <scheme val="none"/>
        </font>
      </dxf>
    </rfmt>
    <rfmt sheetId="2" sqref="ZY30" start="0" length="0">
      <dxf>
        <font>
          <sz val="10"/>
          <color rgb="FFFF0000"/>
          <name val="Times New Roman"/>
          <scheme val="none"/>
        </font>
      </dxf>
    </rfmt>
    <rfmt sheetId="2" sqref="ZZ30" start="0" length="0">
      <dxf>
        <font>
          <sz val="10"/>
          <color rgb="FFFF0000"/>
          <name val="Times New Roman"/>
          <scheme val="none"/>
        </font>
      </dxf>
    </rfmt>
    <rfmt sheetId="2" sqref="AAA30" start="0" length="0">
      <dxf>
        <font>
          <sz val="10"/>
          <color rgb="FFFF0000"/>
          <name val="Times New Roman"/>
          <scheme val="none"/>
        </font>
      </dxf>
    </rfmt>
    <rfmt sheetId="2" sqref="AAB30" start="0" length="0">
      <dxf>
        <font>
          <sz val="10"/>
          <color rgb="FFFF0000"/>
          <name val="Times New Roman"/>
          <scheme val="none"/>
        </font>
      </dxf>
    </rfmt>
    <rfmt sheetId="2" sqref="AAC30" start="0" length="0">
      <dxf>
        <font>
          <sz val="10"/>
          <color rgb="FFFF0000"/>
          <name val="Times New Roman"/>
          <scheme val="none"/>
        </font>
      </dxf>
    </rfmt>
    <rfmt sheetId="2" sqref="AAD30" start="0" length="0">
      <dxf>
        <font>
          <sz val="10"/>
          <color rgb="FFFF0000"/>
          <name val="Times New Roman"/>
          <scheme val="none"/>
        </font>
      </dxf>
    </rfmt>
    <rfmt sheetId="2" sqref="AAE30" start="0" length="0">
      <dxf>
        <font>
          <sz val="10"/>
          <color rgb="FFFF0000"/>
          <name val="Times New Roman"/>
          <scheme val="none"/>
        </font>
      </dxf>
    </rfmt>
    <rfmt sheetId="2" sqref="AAF30" start="0" length="0">
      <dxf>
        <font>
          <sz val="10"/>
          <color rgb="FFFF0000"/>
          <name val="Times New Roman"/>
          <scheme val="none"/>
        </font>
      </dxf>
    </rfmt>
    <rfmt sheetId="2" sqref="AAG30" start="0" length="0">
      <dxf>
        <font>
          <sz val="10"/>
          <color rgb="FFFF0000"/>
          <name val="Times New Roman"/>
          <scheme val="none"/>
        </font>
      </dxf>
    </rfmt>
    <rfmt sheetId="2" sqref="AAH30" start="0" length="0">
      <dxf>
        <font>
          <sz val="10"/>
          <color rgb="FFFF0000"/>
          <name val="Times New Roman"/>
          <scheme val="none"/>
        </font>
      </dxf>
    </rfmt>
    <rfmt sheetId="2" sqref="AAI30" start="0" length="0">
      <dxf>
        <font>
          <sz val="10"/>
          <color rgb="FFFF0000"/>
          <name val="Times New Roman"/>
          <scheme val="none"/>
        </font>
      </dxf>
    </rfmt>
    <rfmt sheetId="2" sqref="AAJ30" start="0" length="0">
      <dxf>
        <font>
          <sz val="10"/>
          <color rgb="FFFF0000"/>
          <name val="Times New Roman"/>
          <scheme val="none"/>
        </font>
      </dxf>
    </rfmt>
    <rfmt sheetId="2" sqref="AAK30" start="0" length="0">
      <dxf>
        <font>
          <sz val="10"/>
          <color rgb="FFFF0000"/>
          <name val="Times New Roman"/>
          <scheme val="none"/>
        </font>
      </dxf>
    </rfmt>
    <rfmt sheetId="2" sqref="AAL30" start="0" length="0">
      <dxf>
        <font>
          <sz val="10"/>
          <color rgb="FFFF0000"/>
          <name val="Times New Roman"/>
          <scheme val="none"/>
        </font>
      </dxf>
    </rfmt>
    <rfmt sheetId="2" sqref="AAM30" start="0" length="0">
      <dxf>
        <font>
          <sz val="10"/>
          <color rgb="FFFF0000"/>
          <name val="Times New Roman"/>
          <scheme val="none"/>
        </font>
      </dxf>
    </rfmt>
    <rfmt sheetId="2" sqref="AAN30" start="0" length="0">
      <dxf>
        <font>
          <sz val="10"/>
          <color rgb="FFFF0000"/>
          <name val="Times New Roman"/>
          <scheme val="none"/>
        </font>
      </dxf>
    </rfmt>
    <rfmt sheetId="2" sqref="AAO30" start="0" length="0">
      <dxf>
        <font>
          <sz val="10"/>
          <color rgb="FFFF0000"/>
          <name val="Times New Roman"/>
          <scheme val="none"/>
        </font>
      </dxf>
    </rfmt>
    <rfmt sheetId="2" sqref="AAP30" start="0" length="0">
      <dxf>
        <font>
          <sz val="10"/>
          <color rgb="FFFF0000"/>
          <name val="Times New Roman"/>
          <scheme val="none"/>
        </font>
      </dxf>
    </rfmt>
    <rfmt sheetId="2" sqref="AAQ30" start="0" length="0">
      <dxf>
        <font>
          <sz val="10"/>
          <color rgb="FFFF0000"/>
          <name val="Times New Roman"/>
          <scheme val="none"/>
        </font>
      </dxf>
    </rfmt>
    <rfmt sheetId="2" sqref="AAR30" start="0" length="0">
      <dxf>
        <font>
          <sz val="10"/>
          <color rgb="FFFF0000"/>
          <name val="Times New Roman"/>
          <scheme val="none"/>
        </font>
      </dxf>
    </rfmt>
    <rfmt sheetId="2" sqref="AAS30" start="0" length="0">
      <dxf>
        <font>
          <sz val="10"/>
          <color rgb="FFFF0000"/>
          <name val="Times New Roman"/>
          <scheme val="none"/>
        </font>
      </dxf>
    </rfmt>
    <rfmt sheetId="2" sqref="AAT30" start="0" length="0">
      <dxf>
        <font>
          <sz val="10"/>
          <color rgb="FFFF0000"/>
          <name val="Times New Roman"/>
          <scheme val="none"/>
        </font>
      </dxf>
    </rfmt>
    <rfmt sheetId="2" sqref="AAU30" start="0" length="0">
      <dxf>
        <font>
          <sz val="10"/>
          <color rgb="FFFF0000"/>
          <name val="Times New Roman"/>
          <scheme val="none"/>
        </font>
      </dxf>
    </rfmt>
    <rfmt sheetId="2" sqref="AAV30" start="0" length="0">
      <dxf>
        <font>
          <sz val="10"/>
          <color rgb="FFFF0000"/>
          <name val="Times New Roman"/>
          <scheme val="none"/>
        </font>
      </dxf>
    </rfmt>
    <rfmt sheetId="2" sqref="AAW30" start="0" length="0">
      <dxf>
        <font>
          <sz val="10"/>
          <color rgb="FFFF0000"/>
          <name val="Times New Roman"/>
          <scheme val="none"/>
        </font>
      </dxf>
    </rfmt>
    <rfmt sheetId="2" sqref="AAX30" start="0" length="0">
      <dxf>
        <font>
          <sz val="10"/>
          <color rgb="FFFF0000"/>
          <name val="Times New Roman"/>
          <scheme val="none"/>
        </font>
      </dxf>
    </rfmt>
    <rfmt sheetId="2" sqref="AAY30" start="0" length="0">
      <dxf>
        <font>
          <sz val="10"/>
          <color rgb="FFFF0000"/>
          <name val="Times New Roman"/>
          <scheme val="none"/>
        </font>
      </dxf>
    </rfmt>
    <rfmt sheetId="2" sqref="AAZ30" start="0" length="0">
      <dxf>
        <font>
          <sz val="10"/>
          <color rgb="FFFF0000"/>
          <name val="Times New Roman"/>
          <scheme val="none"/>
        </font>
      </dxf>
    </rfmt>
    <rfmt sheetId="2" sqref="ABA30" start="0" length="0">
      <dxf>
        <font>
          <sz val="10"/>
          <color rgb="FFFF0000"/>
          <name val="Times New Roman"/>
          <scheme val="none"/>
        </font>
      </dxf>
    </rfmt>
    <rfmt sheetId="2" sqref="ABB30" start="0" length="0">
      <dxf>
        <font>
          <sz val="10"/>
          <color rgb="FFFF0000"/>
          <name val="Times New Roman"/>
          <scheme val="none"/>
        </font>
      </dxf>
    </rfmt>
    <rfmt sheetId="2" sqref="ABC30" start="0" length="0">
      <dxf>
        <font>
          <sz val="10"/>
          <color rgb="FFFF0000"/>
          <name val="Times New Roman"/>
          <scheme val="none"/>
        </font>
      </dxf>
    </rfmt>
    <rfmt sheetId="2" sqref="ABD30" start="0" length="0">
      <dxf>
        <font>
          <sz val="10"/>
          <color rgb="FFFF0000"/>
          <name val="Times New Roman"/>
          <scheme val="none"/>
        </font>
      </dxf>
    </rfmt>
    <rfmt sheetId="2" sqref="ABE30" start="0" length="0">
      <dxf>
        <font>
          <sz val="10"/>
          <color rgb="FFFF0000"/>
          <name val="Times New Roman"/>
          <scheme val="none"/>
        </font>
      </dxf>
    </rfmt>
    <rfmt sheetId="2" sqref="ABF30" start="0" length="0">
      <dxf>
        <font>
          <sz val="10"/>
          <color rgb="FFFF0000"/>
          <name val="Times New Roman"/>
          <scheme val="none"/>
        </font>
      </dxf>
    </rfmt>
    <rfmt sheetId="2" sqref="ABG30" start="0" length="0">
      <dxf>
        <font>
          <sz val="10"/>
          <color rgb="FFFF0000"/>
          <name val="Times New Roman"/>
          <scheme val="none"/>
        </font>
      </dxf>
    </rfmt>
    <rfmt sheetId="2" sqref="ABH30" start="0" length="0">
      <dxf>
        <font>
          <sz val="10"/>
          <color rgb="FFFF0000"/>
          <name val="Times New Roman"/>
          <scheme val="none"/>
        </font>
      </dxf>
    </rfmt>
    <rfmt sheetId="2" sqref="ABI30" start="0" length="0">
      <dxf>
        <font>
          <sz val="10"/>
          <color rgb="FFFF0000"/>
          <name val="Times New Roman"/>
          <scheme val="none"/>
        </font>
      </dxf>
    </rfmt>
    <rfmt sheetId="2" sqref="ABJ30" start="0" length="0">
      <dxf>
        <font>
          <sz val="10"/>
          <color rgb="FFFF0000"/>
          <name val="Times New Roman"/>
          <scheme val="none"/>
        </font>
      </dxf>
    </rfmt>
    <rfmt sheetId="2" sqref="ABK30" start="0" length="0">
      <dxf>
        <font>
          <sz val="10"/>
          <color rgb="FFFF0000"/>
          <name val="Times New Roman"/>
          <scheme val="none"/>
        </font>
      </dxf>
    </rfmt>
    <rfmt sheetId="2" sqref="ABL30" start="0" length="0">
      <dxf>
        <font>
          <sz val="10"/>
          <color rgb="FFFF0000"/>
          <name val="Times New Roman"/>
          <scheme val="none"/>
        </font>
      </dxf>
    </rfmt>
    <rfmt sheetId="2" sqref="ABM30" start="0" length="0">
      <dxf>
        <font>
          <sz val="10"/>
          <color rgb="FFFF0000"/>
          <name val="Times New Roman"/>
          <scheme val="none"/>
        </font>
      </dxf>
    </rfmt>
    <rfmt sheetId="2" sqref="ABN30" start="0" length="0">
      <dxf>
        <font>
          <sz val="10"/>
          <color rgb="FFFF0000"/>
          <name val="Times New Roman"/>
          <scheme val="none"/>
        </font>
      </dxf>
    </rfmt>
    <rfmt sheetId="2" sqref="ABO30" start="0" length="0">
      <dxf>
        <font>
          <sz val="10"/>
          <color rgb="FFFF0000"/>
          <name val="Times New Roman"/>
          <scheme val="none"/>
        </font>
      </dxf>
    </rfmt>
    <rfmt sheetId="2" sqref="ABP30" start="0" length="0">
      <dxf>
        <font>
          <sz val="10"/>
          <color rgb="FFFF0000"/>
          <name val="Times New Roman"/>
          <scheme val="none"/>
        </font>
      </dxf>
    </rfmt>
    <rfmt sheetId="2" sqref="ABQ30" start="0" length="0">
      <dxf>
        <font>
          <sz val="10"/>
          <color rgb="FFFF0000"/>
          <name val="Times New Roman"/>
          <scheme val="none"/>
        </font>
      </dxf>
    </rfmt>
    <rfmt sheetId="2" sqref="ABR30" start="0" length="0">
      <dxf>
        <font>
          <sz val="10"/>
          <color rgb="FFFF0000"/>
          <name val="Times New Roman"/>
          <scheme val="none"/>
        </font>
      </dxf>
    </rfmt>
    <rfmt sheetId="2" sqref="ABS30" start="0" length="0">
      <dxf>
        <font>
          <sz val="10"/>
          <color rgb="FFFF0000"/>
          <name val="Times New Roman"/>
          <scheme val="none"/>
        </font>
      </dxf>
    </rfmt>
    <rfmt sheetId="2" sqref="ABT30" start="0" length="0">
      <dxf>
        <font>
          <sz val="10"/>
          <color rgb="FFFF0000"/>
          <name val="Times New Roman"/>
          <scheme val="none"/>
        </font>
      </dxf>
    </rfmt>
    <rfmt sheetId="2" sqref="ABU30" start="0" length="0">
      <dxf>
        <font>
          <sz val="10"/>
          <color rgb="FFFF0000"/>
          <name val="Times New Roman"/>
          <scheme val="none"/>
        </font>
      </dxf>
    </rfmt>
    <rfmt sheetId="2" sqref="ABV30" start="0" length="0">
      <dxf>
        <font>
          <sz val="10"/>
          <color rgb="FFFF0000"/>
          <name val="Times New Roman"/>
          <scheme val="none"/>
        </font>
      </dxf>
    </rfmt>
    <rfmt sheetId="2" sqref="ABW30" start="0" length="0">
      <dxf>
        <font>
          <sz val="10"/>
          <color rgb="FFFF0000"/>
          <name val="Times New Roman"/>
          <scheme val="none"/>
        </font>
      </dxf>
    </rfmt>
    <rfmt sheetId="2" sqref="ABX30" start="0" length="0">
      <dxf>
        <font>
          <sz val="10"/>
          <color rgb="FFFF0000"/>
          <name val="Times New Roman"/>
          <scheme val="none"/>
        </font>
      </dxf>
    </rfmt>
    <rfmt sheetId="2" sqref="ABY30" start="0" length="0">
      <dxf>
        <font>
          <sz val="10"/>
          <color rgb="FFFF0000"/>
          <name val="Times New Roman"/>
          <scheme val="none"/>
        </font>
      </dxf>
    </rfmt>
    <rfmt sheetId="2" sqref="ABZ30" start="0" length="0">
      <dxf>
        <font>
          <sz val="10"/>
          <color rgb="FFFF0000"/>
          <name val="Times New Roman"/>
          <scheme val="none"/>
        </font>
      </dxf>
    </rfmt>
    <rfmt sheetId="2" sqref="ACA30" start="0" length="0">
      <dxf>
        <font>
          <sz val="10"/>
          <color rgb="FFFF0000"/>
          <name val="Times New Roman"/>
          <scheme val="none"/>
        </font>
      </dxf>
    </rfmt>
    <rfmt sheetId="2" sqref="ACB30" start="0" length="0">
      <dxf>
        <font>
          <sz val="10"/>
          <color rgb="FFFF0000"/>
          <name val="Times New Roman"/>
          <scheme val="none"/>
        </font>
      </dxf>
    </rfmt>
    <rfmt sheetId="2" sqref="ACC30" start="0" length="0">
      <dxf>
        <font>
          <sz val="10"/>
          <color rgb="FFFF0000"/>
          <name val="Times New Roman"/>
          <scheme val="none"/>
        </font>
      </dxf>
    </rfmt>
    <rfmt sheetId="2" sqref="ACD30" start="0" length="0">
      <dxf>
        <font>
          <sz val="10"/>
          <color rgb="FFFF0000"/>
          <name val="Times New Roman"/>
          <scheme val="none"/>
        </font>
      </dxf>
    </rfmt>
    <rfmt sheetId="2" sqref="ACE30" start="0" length="0">
      <dxf>
        <font>
          <sz val="10"/>
          <color rgb="FFFF0000"/>
          <name val="Times New Roman"/>
          <scheme val="none"/>
        </font>
      </dxf>
    </rfmt>
    <rfmt sheetId="2" sqref="ACF30" start="0" length="0">
      <dxf>
        <font>
          <sz val="10"/>
          <color rgb="FFFF0000"/>
          <name val="Times New Roman"/>
          <scheme val="none"/>
        </font>
      </dxf>
    </rfmt>
    <rfmt sheetId="2" sqref="ACG30" start="0" length="0">
      <dxf>
        <font>
          <sz val="10"/>
          <color rgb="FFFF0000"/>
          <name val="Times New Roman"/>
          <scheme val="none"/>
        </font>
      </dxf>
    </rfmt>
    <rfmt sheetId="2" sqref="ACH30" start="0" length="0">
      <dxf>
        <font>
          <sz val="10"/>
          <color rgb="FFFF0000"/>
          <name val="Times New Roman"/>
          <scheme val="none"/>
        </font>
      </dxf>
    </rfmt>
    <rfmt sheetId="2" sqref="ACI30" start="0" length="0">
      <dxf>
        <font>
          <sz val="10"/>
          <color rgb="FFFF0000"/>
          <name val="Times New Roman"/>
          <scheme val="none"/>
        </font>
      </dxf>
    </rfmt>
    <rfmt sheetId="2" sqref="ACJ30" start="0" length="0">
      <dxf>
        <font>
          <sz val="10"/>
          <color rgb="FFFF0000"/>
          <name val="Times New Roman"/>
          <scheme val="none"/>
        </font>
      </dxf>
    </rfmt>
    <rfmt sheetId="2" sqref="ACK30" start="0" length="0">
      <dxf>
        <font>
          <sz val="10"/>
          <color rgb="FFFF0000"/>
          <name val="Times New Roman"/>
          <scheme val="none"/>
        </font>
      </dxf>
    </rfmt>
    <rfmt sheetId="2" sqref="ACL30" start="0" length="0">
      <dxf>
        <font>
          <sz val="10"/>
          <color rgb="FFFF0000"/>
          <name val="Times New Roman"/>
          <scheme val="none"/>
        </font>
      </dxf>
    </rfmt>
    <rfmt sheetId="2" sqref="ACM30" start="0" length="0">
      <dxf>
        <font>
          <sz val="10"/>
          <color rgb="FFFF0000"/>
          <name val="Times New Roman"/>
          <scheme val="none"/>
        </font>
      </dxf>
    </rfmt>
    <rfmt sheetId="2" sqref="ACN30" start="0" length="0">
      <dxf>
        <font>
          <sz val="10"/>
          <color rgb="FFFF0000"/>
          <name val="Times New Roman"/>
          <scheme val="none"/>
        </font>
      </dxf>
    </rfmt>
    <rfmt sheetId="2" sqref="ACO30" start="0" length="0">
      <dxf>
        <font>
          <sz val="10"/>
          <color rgb="FFFF0000"/>
          <name val="Times New Roman"/>
          <scheme val="none"/>
        </font>
      </dxf>
    </rfmt>
    <rfmt sheetId="2" sqref="ACP30" start="0" length="0">
      <dxf>
        <font>
          <sz val="10"/>
          <color rgb="FFFF0000"/>
          <name val="Times New Roman"/>
          <scheme val="none"/>
        </font>
      </dxf>
    </rfmt>
    <rfmt sheetId="2" sqref="ACQ30" start="0" length="0">
      <dxf>
        <font>
          <sz val="10"/>
          <color rgb="FFFF0000"/>
          <name val="Times New Roman"/>
          <scheme val="none"/>
        </font>
      </dxf>
    </rfmt>
    <rfmt sheetId="2" sqref="ACR30" start="0" length="0">
      <dxf>
        <font>
          <sz val="10"/>
          <color rgb="FFFF0000"/>
          <name val="Times New Roman"/>
          <scheme val="none"/>
        </font>
      </dxf>
    </rfmt>
    <rfmt sheetId="2" sqref="ACS30" start="0" length="0">
      <dxf>
        <font>
          <sz val="10"/>
          <color rgb="FFFF0000"/>
          <name val="Times New Roman"/>
          <scheme val="none"/>
        </font>
      </dxf>
    </rfmt>
    <rfmt sheetId="2" sqref="ACT30" start="0" length="0">
      <dxf>
        <font>
          <sz val="10"/>
          <color rgb="FFFF0000"/>
          <name val="Times New Roman"/>
          <scheme val="none"/>
        </font>
      </dxf>
    </rfmt>
    <rfmt sheetId="2" sqref="ACU30" start="0" length="0">
      <dxf>
        <font>
          <sz val="10"/>
          <color rgb="FFFF0000"/>
          <name val="Times New Roman"/>
          <scheme val="none"/>
        </font>
      </dxf>
    </rfmt>
    <rfmt sheetId="2" sqref="ACV30" start="0" length="0">
      <dxf>
        <font>
          <sz val="10"/>
          <color rgb="FFFF0000"/>
          <name val="Times New Roman"/>
          <scheme val="none"/>
        </font>
      </dxf>
    </rfmt>
    <rfmt sheetId="2" sqref="ACW30" start="0" length="0">
      <dxf>
        <font>
          <sz val="10"/>
          <color rgb="FFFF0000"/>
          <name val="Times New Roman"/>
          <scheme val="none"/>
        </font>
      </dxf>
    </rfmt>
    <rfmt sheetId="2" sqref="ACX30" start="0" length="0">
      <dxf>
        <font>
          <sz val="10"/>
          <color rgb="FFFF0000"/>
          <name val="Times New Roman"/>
          <scheme val="none"/>
        </font>
      </dxf>
    </rfmt>
    <rfmt sheetId="2" sqref="ACY30" start="0" length="0">
      <dxf>
        <font>
          <sz val="10"/>
          <color rgb="FFFF0000"/>
          <name val="Times New Roman"/>
          <scheme val="none"/>
        </font>
      </dxf>
    </rfmt>
    <rfmt sheetId="2" sqref="ACZ30" start="0" length="0">
      <dxf>
        <font>
          <sz val="10"/>
          <color rgb="FFFF0000"/>
          <name val="Times New Roman"/>
          <scheme val="none"/>
        </font>
      </dxf>
    </rfmt>
    <rfmt sheetId="2" sqref="ADA30" start="0" length="0">
      <dxf>
        <font>
          <sz val="10"/>
          <color rgb="FFFF0000"/>
          <name val="Times New Roman"/>
          <scheme val="none"/>
        </font>
      </dxf>
    </rfmt>
    <rfmt sheetId="2" sqref="ADB30" start="0" length="0">
      <dxf>
        <font>
          <sz val="10"/>
          <color rgb="FFFF0000"/>
          <name val="Times New Roman"/>
          <scheme val="none"/>
        </font>
      </dxf>
    </rfmt>
    <rfmt sheetId="2" sqref="ADC30" start="0" length="0">
      <dxf>
        <font>
          <sz val="10"/>
          <color rgb="FFFF0000"/>
          <name val="Times New Roman"/>
          <scheme val="none"/>
        </font>
      </dxf>
    </rfmt>
    <rfmt sheetId="2" sqref="ADD30" start="0" length="0">
      <dxf>
        <font>
          <sz val="10"/>
          <color rgb="FFFF0000"/>
          <name val="Times New Roman"/>
          <scheme val="none"/>
        </font>
      </dxf>
    </rfmt>
    <rfmt sheetId="2" sqref="ADE30" start="0" length="0">
      <dxf>
        <font>
          <sz val="10"/>
          <color rgb="FFFF0000"/>
          <name val="Times New Roman"/>
          <scheme val="none"/>
        </font>
      </dxf>
    </rfmt>
    <rfmt sheetId="2" sqref="ADF30" start="0" length="0">
      <dxf>
        <font>
          <sz val="10"/>
          <color rgb="FFFF0000"/>
          <name val="Times New Roman"/>
          <scheme val="none"/>
        </font>
      </dxf>
    </rfmt>
    <rfmt sheetId="2" sqref="ADG30" start="0" length="0">
      <dxf>
        <font>
          <sz val="10"/>
          <color rgb="FFFF0000"/>
          <name val="Times New Roman"/>
          <scheme val="none"/>
        </font>
      </dxf>
    </rfmt>
    <rfmt sheetId="2" sqref="ADH30" start="0" length="0">
      <dxf>
        <font>
          <sz val="10"/>
          <color rgb="FFFF0000"/>
          <name val="Times New Roman"/>
          <scheme val="none"/>
        </font>
      </dxf>
    </rfmt>
    <rfmt sheetId="2" sqref="ADI30" start="0" length="0">
      <dxf>
        <font>
          <sz val="10"/>
          <color rgb="FFFF0000"/>
          <name val="Times New Roman"/>
          <scheme val="none"/>
        </font>
      </dxf>
    </rfmt>
    <rfmt sheetId="2" sqref="ADJ30" start="0" length="0">
      <dxf>
        <font>
          <sz val="10"/>
          <color rgb="FFFF0000"/>
          <name val="Times New Roman"/>
          <scheme val="none"/>
        </font>
      </dxf>
    </rfmt>
    <rfmt sheetId="2" sqref="ADK30" start="0" length="0">
      <dxf>
        <font>
          <sz val="10"/>
          <color rgb="FFFF0000"/>
          <name val="Times New Roman"/>
          <scheme val="none"/>
        </font>
      </dxf>
    </rfmt>
    <rfmt sheetId="2" sqref="ADL30" start="0" length="0">
      <dxf>
        <font>
          <sz val="10"/>
          <color rgb="FFFF0000"/>
          <name val="Times New Roman"/>
          <scheme val="none"/>
        </font>
      </dxf>
    </rfmt>
    <rfmt sheetId="2" sqref="ADM30" start="0" length="0">
      <dxf>
        <font>
          <sz val="10"/>
          <color rgb="FFFF0000"/>
          <name val="Times New Roman"/>
          <scheme val="none"/>
        </font>
      </dxf>
    </rfmt>
    <rfmt sheetId="2" sqref="ADN30" start="0" length="0">
      <dxf>
        <font>
          <sz val="10"/>
          <color rgb="FFFF0000"/>
          <name val="Times New Roman"/>
          <scheme val="none"/>
        </font>
      </dxf>
    </rfmt>
    <rfmt sheetId="2" sqref="ADO30" start="0" length="0">
      <dxf>
        <font>
          <sz val="10"/>
          <color rgb="FFFF0000"/>
          <name val="Times New Roman"/>
          <scheme val="none"/>
        </font>
      </dxf>
    </rfmt>
    <rfmt sheetId="2" sqref="ADP30" start="0" length="0">
      <dxf>
        <font>
          <sz val="10"/>
          <color rgb="FFFF0000"/>
          <name val="Times New Roman"/>
          <scheme val="none"/>
        </font>
      </dxf>
    </rfmt>
    <rfmt sheetId="2" sqref="ADQ30" start="0" length="0">
      <dxf>
        <font>
          <sz val="10"/>
          <color rgb="FFFF0000"/>
          <name val="Times New Roman"/>
          <scheme val="none"/>
        </font>
      </dxf>
    </rfmt>
    <rfmt sheetId="2" sqref="ADR30" start="0" length="0">
      <dxf>
        <font>
          <sz val="10"/>
          <color rgb="FFFF0000"/>
          <name val="Times New Roman"/>
          <scheme val="none"/>
        </font>
      </dxf>
    </rfmt>
    <rfmt sheetId="2" sqref="ADS30" start="0" length="0">
      <dxf>
        <font>
          <sz val="10"/>
          <color rgb="FFFF0000"/>
          <name val="Times New Roman"/>
          <scheme val="none"/>
        </font>
      </dxf>
    </rfmt>
    <rfmt sheetId="2" sqref="ADT30" start="0" length="0">
      <dxf>
        <font>
          <sz val="10"/>
          <color rgb="FFFF0000"/>
          <name val="Times New Roman"/>
          <scheme val="none"/>
        </font>
      </dxf>
    </rfmt>
    <rfmt sheetId="2" sqref="ADU30" start="0" length="0">
      <dxf>
        <font>
          <sz val="10"/>
          <color rgb="FFFF0000"/>
          <name val="Times New Roman"/>
          <scheme val="none"/>
        </font>
      </dxf>
    </rfmt>
    <rfmt sheetId="2" sqref="ADV30" start="0" length="0">
      <dxf>
        <font>
          <sz val="10"/>
          <color rgb="FFFF0000"/>
          <name val="Times New Roman"/>
          <scheme val="none"/>
        </font>
      </dxf>
    </rfmt>
    <rfmt sheetId="2" sqref="ADW30" start="0" length="0">
      <dxf>
        <font>
          <sz val="10"/>
          <color rgb="FFFF0000"/>
          <name val="Times New Roman"/>
          <scheme val="none"/>
        </font>
      </dxf>
    </rfmt>
    <rfmt sheetId="2" sqref="ADX30" start="0" length="0">
      <dxf>
        <font>
          <sz val="10"/>
          <color rgb="FFFF0000"/>
          <name val="Times New Roman"/>
          <scheme val="none"/>
        </font>
      </dxf>
    </rfmt>
    <rfmt sheetId="2" sqref="ADY30" start="0" length="0">
      <dxf>
        <font>
          <sz val="10"/>
          <color rgb="FFFF0000"/>
          <name val="Times New Roman"/>
          <scheme val="none"/>
        </font>
      </dxf>
    </rfmt>
    <rfmt sheetId="2" sqref="ADZ30" start="0" length="0">
      <dxf>
        <font>
          <sz val="10"/>
          <color rgb="FFFF0000"/>
          <name val="Times New Roman"/>
          <scheme val="none"/>
        </font>
      </dxf>
    </rfmt>
    <rfmt sheetId="2" sqref="AEA30" start="0" length="0">
      <dxf>
        <font>
          <sz val="10"/>
          <color rgb="FFFF0000"/>
          <name val="Times New Roman"/>
          <scheme val="none"/>
        </font>
      </dxf>
    </rfmt>
    <rfmt sheetId="2" sqref="AEB30" start="0" length="0">
      <dxf>
        <font>
          <sz val="10"/>
          <color rgb="FFFF0000"/>
          <name val="Times New Roman"/>
          <scheme val="none"/>
        </font>
      </dxf>
    </rfmt>
    <rfmt sheetId="2" sqref="AEC30" start="0" length="0">
      <dxf>
        <font>
          <sz val="10"/>
          <color rgb="FFFF0000"/>
          <name val="Times New Roman"/>
          <scheme val="none"/>
        </font>
      </dxf>
    </rfmt>
    <rfmt sheetId="2" sqref="AED30" start="0" length="0">
      <dxf>
        <font>
          <sz val="10"/>
          <color rgb="FFFF0000"/>
          <name val="Times New Roman"/>
          <scheme val="none"/>
        </font>
      </dxf>
    </rfmt>
    <rfmt sheetId="2" sqref="AEE30" start="0" length="0">
      <dxf>
        <font>
          <sz val="10"/>
          <color rgb="FFFF0000"/>
          <name val="Times New Roman"/>
          <scheme val="none"/>
        </font>
      </dxf>
    </rfmt>
    <rfmt sheetId="2" sqref="AEF30" start="0" length="0">
      <dxf>
        <font>
          <sz val="10"/>
          <color rgb="FFFF0000"/>
          <name val="Times New Roman"/>
          <scheme val="none"/>
        </font>
      </dxf>
    </rfmt>
    <rfmt sheetId="2" sqref="AEG30" start="0" length="0">
      <dxf>
        <font>
          <sz val="10"/>
          <color rgb="FFFF0000"/>
          <name val="Times New Roman"/>
          <scheme val="none"/>
        </font>
      </dxf>
    </rfmt>
    <rfmt sheetId="2" sqref="AEH30" start="0" length="0">
      <dxf>
        <font>
          <sz val="10"/>
          <color rgb="FFFF0000"/>
          <name val="Times New Roman"/>
          <scheme val="none"/>
        </font>
      </dxf>
    </rfmt>
    <rfmt sheetId="2" sqref="AEI30" start="0" length="0">
      <dxf>
        <font>
          <sz val="10"/>
          <color rgb="FFFF0000"/>
          <name val="Times New Roman"/>
          <scheme val="none"/>
        </font>
      </dxf>
    </rfmt>
    <rfmt sheetId="2" sqref="AEJ30" start="0" length="0">
      <dxf>
        <font>
          <sz val="10"/>
          <color rgb="FFFF0000"/>
          <name val="Times New Roman"/>
          <scheme val="none"/>
        </font>
      </dxf>
    </rfmt>
    <rfmt sheetId="2" sqref="AEK30" start="0" length="0">
      <dxf>
        <font>
          <sz val="10"/>
          <color rgb="FFFF0000"/>
          <name val="Times New Roman"/>
          <scheme val="none"/>
        </font>
      </dxf>
    </rfmt>
    <rfmt sheetId="2" sqref="AEL30" start="0" length="0">
      <dxf>
        <font>
          <sz val="10"/>
          <color rgb="FFFF0000"/>
          <name val="Times New Roman"/>
          <scheme val="none"/>
        </font>
      </dxf>
    </rfmt>
    <rfmt sheetId="2" sqref="AEM30" start="0" length="0">
      <dxf>
        <font>
          <sz val="10"/>
          <color rgb="FFFF0000"/>
          <name val="Times New Roman"/>
          <scheme val="none"/>
        </font>
      </dxf>
    </rfmt>
    <rfmt sheetId="2" sqref="AEN30" start="0" length="0">
      <dxf>
        <font>
          <sz val="10"/>
          <color rgb="FFFF0000"/>
          <name val="Times New Roman"/>
          <scheme val="none"/>
        </font>
      </dxf>
    </rfmt>
    <rfmt sheetId="2" sqref="AEO30" start="0" length="0">
      <dxf>
        <font>
          <sz val="10"/>
          <color rgb="FFFF0000"/>
          <name val="Times New Roman"/>
          <scheme val="none"/>
        </font>
      </dxf>
    </rfmt>
    <rfmt sheetId="2" sqref="AEP30" start="0" length="0">
      <dxf>
        <font>
          <sz val="10"/>
          <color rgb="FFFF0000"/>
          <name val="Times New Roman"/>
          <scheme val="none"/>
        </font>
      </dxf>
    </rfmt>
    <rfmt sheetId="2" sqref="AEQ30" start="0" length="0">
      <dxf>
        <font>
          <sz val="10"/>
          <color rgb="FFFF0000"/>
          <name val="Times New Roman"/>
          <scheme val="none"/>
        </font>
      </dxf>
    </rfmt>
    <rfmt sheetId="2" sqref="AER30" start="0" length="0">
      <dxf>
        <font>
          <sz val="10"/>
          <color rgb="FFFF0000"/>
          <name val="Times New Roman"/>
          <scheme val="none"/>
        </font>
      </dxf>
    </rfmt>
    <rfmt sheetId="2" sqref="AES30" start="0" length="0">
      <dxf>
        <font>
          <sz val="10"/>
          <color rgb="FFFF0000"/>
          <name val="Times New Roman"/>
          <scheme val="none"/>
        </font>
      </dxf>
    </rfmt>
    <rfmt sheetId="2" sqref="AET30" start="0" length="0">
      <dxf>
        <font>
          <sz val="10"/>
          <color rgb="FFFF0000"/>
          <name val="Times New Roman"/>
          <scheme val="none"/>
        </font>
      </dxf>
    </rfmt>
    <rfmt sheetId="2" sqref="AEU30" start="0" length="0">
      <dxf>
        <font>
          <sz val="10"/>
          <color rgb="FFFF0000"/>
          <name val="Times New Roman"/>
          <scheme val="none"/>
        </font>
      </dxf>
    </rfmt>
    <rfmt sheetId="2" sqref="AEV30" start="0" length="0">
      <dxf>
        <font>
          <sz val="10"/>
          <color rgb="FFFF0000"/>
          <name val="Times New Roman"/>
          <scheme val="none"/>
        </font>
      </dxf>
    </rfmt>
    <rfmt sheetId="2" sqref="AEW30" start="0" length="0">
      <dxf>
        <font>
          <sz val="10"/>
          <color rgb="FFFF0000"/>
          <name val="Times New Roman"/>
          <scheme val="none"/>
        </font>
      </dxf>
    </rfmt>
    <rfmt sheetId="2" sqref="AEX30" start="0" length="0">
      <dxf>
        <font>
          <sz val="10"/>
          <color rgb="FFFF0000"/>
          <name val="Times New Roman"/>
          <scheme val="none"/>
        </font>
      </dxf>
    </rfmt>
    <rfmt sheetId="2" sqref="AEY30" start="0" length="0">
      <dxf>
        <font>
          <sz val="10"/>
          <color rgb="FFFF0000"/>
          <name val="Times New Roman"/>
          <scheme val="none"/>
        </font>
      </dxf>
    </rfmt>
    <rfmt sheetId="2" sqref="AEZ30" start="0" length="0">
      <dxf>
        <font>
          <sz val="10"/>
          <color rgb="FFFF0000"/>
          <name val="Times New Roman"/>
          <scheme val="none"/>
        </font>
      </dxf>
    </rfmt>
    <rfmt sheetId="2" sqref="AFA30" start="0" length="0">
      <dxf>
        <font>
          <sz val="10"/>
          <color rgb="FFFF0000"/>
          <name val="Times New Roman"/>
          <scheme val="none"/>
        </font>
      </dxf>
    </rfmt>
    <rfmt sheetId="2" sqref="AFB30" start="0" length="0">
      <dxf>
        <font>
          <sz val="10"/>
          <color rgb="FFFF0000"/>
          <name val="Times New Roman"/>
          <scheme val="none"/>
        </font>
      </dxf>
    </rfmt>
    <rfmt sheetId="2" sqref="AFC30" start="0" length="0">
      <dxf>
        <font>
          <sz val="10"/>
          <color rgb="FFFF0000"/>
          <name val="Times New Roman"/>
          <scheme val="none"/>
        </font>
      </dxf>
    </rfmt>
    <rfmt sheetId="2" sqref="AFD30" start="0" length="0">
      <dxf>
        <font>
          <sz val="10"/>
          <color rgb="FFFF0000"/>
          <name val="Times New Roman"/>
          <scheme val="none"/>
        </font>
      </dxf>
    </rfmt>
    <rfmt sheetId="2" sqref="AFE30" start="0" length="0">
      <dxf>
        <font>
          <sz val="10"/>
          <color rgb="FFFF0000"/>
          <name val="Times New Roman"/>
          <scheme val="none"/>
        </font>
      </dxf>
    </rfmt>
    <rfmt sheetId="2" sqref="AFF30" start="0" length="0">
      <dxf>
        <font>
          <sz val="10"/>
          <color rgb="FFFF0000"/>
          <name val="Times New Roman"/>
          <scheme val="none"/>
        </font>
      </dxf>
    </rfmt>
    <rfmt sheetId="2" sqref="AFG30" start="0" length="0">
      <dxf>
        <font>
          <sz val="10"/>
          <color rgb="FFFF0000"/>
          <name val="Times New Roman"/>
          <scheme val="none"/>
        </font>
      </dxf>
    </rfmt>
    <rfmt sheetId="2" sqref="AFH30" start="0" length="0">
      <dxf>
        <font>
          <sz val="10"/>
          <color rgb="FFFF0000"/>
          <name val="Times New Roman"/>
          <scheme val="none"/>
        </font>
      </dxf>
    </rfmt>
    <rfmt sheetId="2" sqref="AFI30" start="0" length="0">
      <dxf>
        <font>
          <sz val="10"/>
          <color rgb="FFFF0000"/>
          <name val="Times New Roman"/>
          <scheme val="none"/>
        </font>
      </dxf>
    </rfmt>
    <rfmt sheetId="2" sqref="AFJ30" start="0" length="0">
      <dxf>
        <font>
          <sz val="10"/>
          <color rgb="FFFF0000"/>
          <name val="Times New Roman"/>
          <scheme val="none"/>
        </font>
      </dxf>
    </rfmt>
    <rfmt sheetId="2" sqref="AFK30" start="0" length="0">
      <dxf>
        <font>
          <sz val="10"/>
          <color rgb="FFFF0000"/>
          <name val="Times New Roman"/>
          <scheme val="none"/>
        </font>
      </dxf>
    </rfmt>
    <rfmt sheetId="2" sqref="AFL30" start="0" length="0">
      <dxf>
        <font>
          <sz val="10"/>
          <color rgb="FFFF0000"/>
          <name val="Times New Roman"/>
          <scheme val="none"/>
        </font>
      </dxf>
    </rfmt>
    <rfmt sheetId="2" sqref="AFM30" start="0" length="0">
      <dxf>
        <font>
          <sz val="10"/>
          <color rgb="FFFF0000"/>
          <name val="Times New Roman"/>
          <scheme val="none"/>
        </font>
      </dxf>
    </rfmt>
    <rfmt sheetId="2" sqref="AFN30" start="0" length="0">
      <dxf>
        <font>
          <sz val="10"/>
          <color rgb="FFFF0000"/>
          <name val="Times New Roman"/>
          <scheme val="none"/>
        </font>
      </dxf>
    </rfmt>
    <rfmt sheetId="2" sqref="AFO30" start="0" length="0">
      <dxf>
        <font>
          <sz val="10"/>
          <color rgb="FFFF0000"/>
          <name val="Times New Roman"/>
          <scheme val="none"/>
        </font>
      </dxf>
    </rfmt>
    <rfmt sheetId="2" sqref="AFP30" start="0" length="0">
      <dxf>
        <font>
          <sz val="10"/>
          <color rgb="FFFF0000"/>
          <name val="Times New Roman"/>
          <scheme val="none"/>
        </font>
      </dxf>
    </rfmt>
    <rfmt sheetId="2" sqref="AFQ30" start="0" length="0">
      <dxf>
        <font>
          <sz val="10"/>
          <color rgb="FFFF0000"/>
          <name val="Times New Roman"/>
          <scheme val="none"/>
        </font>
      </dxf>
    </rfmt>
    <rfmt sheetId="2" sqref="AFR30" start="0" length="0">
      <dxf>
        <font>
          <sz val="10"/>
          <color rgb="FFFF0000"/>
          <name val="Times New Roman"/>
          <scheme val="none"/>
        </font>
      </dxf>
    </rfmt>
    <rfmt sheetId="2" sqref="AFS30" start="0" length="0">
      <dxf>
        <font>
          <sz val="10"/>
          <color rgb="FFFF0000"/>
          <name val="Times New Roman"/>
          <scheme val="none"/>
        </font>
      </dxf>
    </rfmt>
    <rfmt sheetId="2" sqref="AFT30" start="0" length="0">
      <dxf>
        <font>
          <sz val="10"/>
          <color rgb="FFFF0000"/>
          <name val="Times New Roman"/>
          <scheme val="none"/>
        </font>
      </dxf>
    </rfmt>
    <rfmt sheetId="2" sqref="AFU30" start="0" length="0">
      <dxf>
        <font>
          <sz val="10"/>
          <color rgb="FFFF0000"/>
          <name val="Times New Roman"/>
          <scheme val="none"/>
        </font>
      </dxf>
    </rfmt>
    <rfmt sheetId="2" sqref="AFV30" start="0" length="0">
      <dxf>
        <font>
          <sz val="10"/>
          <color rgb="FFFF0000"/>
          <name val="Times New Roman"/>
          <scheme val="none"/>
        </font>
      </dxf>
    </rfmt>
    <rfmt sheetId="2" sqref="AFW30" start="0" length="0">
      <dxf>
        <font>
          <sz val="10"/>
          <color rgb="FFFF0000"/>
          <name val="Times New Roman"/>
          <scheme val="none"/>
        </font>
      </dxf>
    </rfmt>
    <rfmt sheetId="2" sqref="AFX30" start="0" length="0">
      <dxf>
        <font>
          <sz val="10"/>
          <color rgb="FFFF0000"/>
          <name val="Times New Roman"/>
          <scheme val="none"/>
        </font>
      </dxf>
    </rfmt>
    <rfmt sheetId="2" sqref="AFY30" start="0" length="0">
      <dxf>
        <font>
          <sz val="10"/>
          <color rgb="FFFF0000"/>
          <name val="Times New Roman"/>
          <scheme val="none"/>
        </font>
      </dxf>
    </rfmt>
    <rfmt sheetId="2" sqref="AFZ30" start="0" length="0">
      <dxf>
        <font>
          <sz val="10"/>
          <color rgb="FFFF0000"/>
          <name val="Times New Roman"/>
          <scheme val="none"/>
        </font>
      </dxf>
    </rfmt>
    <rfmt sheetId="2" sqref="AGA30" start="0" length="0">
      <dxf>
        <font>
          <sz val="10"/>
          <color rgb="FFFF0000"/>
          <name val="Times New Roman"/>
          <scheme val="none"/>
        </font>
      </dxf>
    </rfmt>
    <rfmt sheetId="2" sqref="AGB30" start="0" length="0">
      <dxf>
        <font>
          <sz val="10"/>
          <color rgb="FFFF0000"/>
          <name val="Times New Roman"/>
          <scheme val="none"/>
        </font>
      </dxf>
    </rfmt>
    <rfmt sheetId="2" sqref="AGC30" start="0" length="0">
      <dxf>
        <font>
          <sz val="10"/>
          <color rgb="FFFF0000"/>
          <name val="Times New Roman"/>
          <scheme val="none"/>
        </font>
      </dxf>
    </rfmt>
    <rfmt sheetId="2" sqref="AGD30" start="0" length="0">
      <dxf>
        <font>
          <sz val="10"/>
          <color rgb="FFFF0000"/>
          <name val="Times New Roman"/>
          <scheme val="none"/>
        </font>
      </dxf>
    </rfmt>
    <rfmt sheetId="2" sqref="AGE30" start="0" length="0">
      <dxf>
        <font>
          <sz val="10"/>
          <color rgb="FFFF0000"/>
          <name val="Times New Roman"/>
          <scheme val="none"/>
        </font>
      </dxf>
    </rfmt>
    <rfmt sheetId="2" sqref="AGF30" start="0" length="0">
      <dxf>
        <font>
          <sz val="10"/>
          <color rgb="FFFF0000"/>
          <name val="Times New Roman"/>
          <scheme val="none"/>
        </font>
      </dxf>
    </rfmt>
    <rfmt sheetId="2" sqref="AGG30" start="0" length="0">
      <dxf>
        <font>
          <sz val="10"/>
          <color rgb="FFFF0000"/>
          <name val="Times New Roman"/>
          <scheme val="none"/>
        </font>
      </dxf>
    </rfmt>
    <rfmt sheetId="2" sqref="AGH30" start="0" length="0">
      <dxf>
        <font>
          <sz val="10"/>
          <color rgb="FFFF0000"/>
          <name val="Times New Roman"/>
          <scheme val="none"/>
        </font>
      </dxf>
    </rfmt>
    <rfmt sheetId="2" sqref="AGI30" start="0" length="0">
      <dxf>
        <font>
          <sz val="10"/>
          <color rgb="FFFF0000"/>
          <name val="Times New Roman"/>
          <scheme val="none"/>
        </font>
      </dxf>
    </rfmt>
    <rfmt sheetId="2" sqref="AGJ30" start="0" length="0">
      <dxf>
        <font>
          <sz val="10"/>
          <color rgb="FFFF0000"/>
          <name val="Times New Roman"/>
          <scheme val="none"/>
        </font>
      </dxf>
    </rfmt>
    <rfmt sheetId="2" sqref="AGK30" start="0" length="0">
      <dxf>
        <font>
          <sz val="10"/>
          <color rgb="FFFF0000"/>
          <name val="Times New Roman"/>
          <scheme val="none"/>
        </font>
      </dxf>
    </rfmt>
    <rfmt sheetId="2" sqref="AGL30" start="0" length="0">
      <dxf>
        <font>
          <sz val="10"/>
          <color rgb="FFFF0000"/>
          <name val="Times New Roman"/>
          <scheme val="none"/>
        </font>
      </dxf>
    </rfmt>
    <rfmt sheetId="2" sqref="AGM30" start="0" length="0">
      <dxf>
        <font>
          <sz val="10"/>
          <color rgb="FFFF0000"/>
          <name val="Times New Roman"/>
          <scheme val="none"/>
        </font>
      </dxf>
    </rfmt>
    <rfmt sheetId="2" sqref="AGN30" start="0" length="0">
      <dxf>
        <font>
          <sz val="10"/>
          <color rgb="FFFF0000"/>
          <name val="Times New Roman"/>
          <scheme val="none"/>
        </font>
      </dxf>
    </rfmt>
    <rfmt sheetId="2" sqref="AGO30" start="0" length="0">
      <dxf>
        <font>
          <sz val="10"/>
          <color rgb="FFFF0000"/>
          <name val="Times New Roman"/>
          <scheme val="none"/>
        </font>
      </dxf>
    </rfmt>
    <rfmt sheetId="2" sqref="AGP30" start="0" length="0">
      <dxf>
        <font>
          <sz val="10"/>
          <color rgb="FFFF0000"/>
          <name val="Times New Roman"/>
          <scheme val="none"/>
        </font>
      </dxf>
    </rfmt>
    <rfmt sheetId="2" sqref="AGQ30" start="0" length="0">
      <dxf>
        <font>
          <sz val="10"/>
          <color rgb="FFFF0000"/>
          <name val="Times New Roman"/>
          <scheme val="none"/>
        </font>
      </dxf>
    </rfmt>
    <rfmt sheetId="2" sqref="AGR30" start="0" length="0">
      <dxf>
        <font>
          <sz val="10"/>
          <color rgb="FFFF0000"/>
          <name val="Times New Roman"/>
          <scheme val="none"/>
        </font>
      </dxf>
    </rfmt>
    <rfmt sheetId="2" sqref="AGS30" start="0" length="0">
      <dxf>
        <font>
          <sz val="10"/>
          <color rgb="FFFF0000"/>
          <name val="Times New Roman"/>
          <scheme val="none"/>
        </font>
      </dxf>
    </rfmt>
    <rfmt sheetId="2" sqref="AGT30" start="0" length="0">
      <dxf>
        <font>
          <sz val="10"/>
          <color rgb="FFFF0000"/>
          <name val="Times New Roman"/>
          <scheme val="none"/>
        </font>
      </dxf>
    </rfmt>
    <rfmt sheetId="2" sqref="AGU30" start="0" length="0">
      <dxf>
        <font>
          <sz val="10"/>
          <color rgb="FFFF0000"/>
          <name val="Times New Roman"/>
          <scheme val="none"/>
        </font>
      </dxf>
    </rfmt>
    <rfmt sheetId="2" sqref="AGV30" start="0" length="0">
      <dxf>
        <font>
          <sz val="10"/>
          <color rgb="FFFF0000"/>
          <name val="Times New Roman"/>
          <scheme val="none"/>
        </font>
      </dxf>
    </rfmt>
    <rfmt sheetId="2" sqref="AGW30" start="0" length="0">
      <dxf>
        <font>
          <sz val="10"/>
          <color rgb="FFFF0000"/>
          <name val="Times New Roman"/>
          <scheme val="none"/>
        </font>
      </dxf>
    </rfmt>
    <rfmt sheetId="2" sqref="AGX30" start="0" length="0">
      <dxf>
        <font>
          <sz val="10"/>
          <color rgb="FFFF0000"/>
          <name val="Times New Roman"/>
          <scheme val="none"/>
        </font>
      </dxf>
    </rfmt>
    <rfmt sheetId="2" sqref="AGY30" start="0" length="0">
      <dxf>
        <font>
          <sz val="10"/>
          <color rgb="FFFF0000"/>
          <name val="Times New Roman"/>
          <scheme val="none"/>
        </font>
      </dxf>
    </rfmt>
    <rfmt sheetId="2" sqref="AGZ30" start="0" length="0">
      <dxf>
        <font>
          <sz val="10"/>
          <color rgb="FFFF0000"/>
          <name val="Times New Roman"/>
          <scheme val="none"/>
        </font>
      </dxf>
    </rfmt>
    <rfmt sheetId="2" sqref="AHA30" start="0" length="0">
      <dxf>
        <font>
          <sz val="10"/>
          <color rgb="FFFF0000"/>
          <name val="Times New Roman"/>
          <scheme val="none"/>
        </font>
      </dxf>
    </rfmt>
    <rfmt sheetId="2" sqref="AHB30" start="0" length="0">
      <dxf>
        <font>
          <sz val="10"/>
          <color rgb="FFFF0000"/>
          <name val="Times New Roman"/>
          <scheme val="none"/>
        </font>
      </dxf>
    </rfmt>
    <rfmt sheetId="2" sqref="AHC30" start="0" length="0">
      <dxf>
        <font>
          <sz val="10"/>
          <color rgb="FFFF0000"/>
          <name val="Times New Roman"/>
          <scheme val="none"/>
        </font>
      </dxf>
    </rfmt>
    <rfmt sheetId="2" sqref="AHD30" start="0" length="0">
      <dxf>
        <font>
          <sz val="10"/>
          <color rgb="FFFF0000"/>
          <name val="Times New Roman"/>
          <scheme val="none"/>
        </font>
      </dxf>
    </rfmt>
    <rfmt sheetId="2" sqref="AHE30" start="0" length="0">
      <dxf>
        <font>
          <sz val="10"/>
          <color rgb="FFFF0000"/>
          <name val="Times New Roman"/>
          <scheme val="none"/>
        </font>
      </dxf>
    </rfmt>
    <rfmt sheetId="2" sqref="AHF30" start="0" length="0">
      <dxf>
        <font>
          <sz val="10"/>
          <color rgb="FFFF0000"/>
          <name val="Times New Roman"/>
          <scheme val="none"/>
        </font>
      </dxf>
    </rfmt>
    <rfmt sheetId="2" sqref="AHG30" start="0" length="0">
      <dxf>
        <font>
          <sz val="10"/>
          <color rgb="FFFF0000"/>
          <name val="Times New Roman"/>
          <scheme val="none"/>
        </font>
      </dxf>
    </rfmt>
    <rfmt sheetId="2" sqref="AHH30" start="0" length="0">
      <dxf>
        <font>
          <sz val="10"/>
          <color rgb="FFFF0000"/>
          <name val="Times New Roman"/>
          <scheme val="none"/>
        </font>
      </dxf>
    </rfmt>
    <rfmt sheetId="2" sqref="AHI30" start="0" length="0">
      <dxf>
        <font>
          <sz val="10"/>
          <color rgb="FFFF0000"/>
          <name val="Times New Roman"/>
          <scheme val="none"/>
        </font>
      </dxf>
    </rfmt>
    <rfmt sheetId="2" sqref="AHJ30" start="0" length="0">
      <dxf>
        <font>
          <sz val="10"/>
          <color rgb="FFFF0000"/>
          <name val="Times New Roman"/>
          <scheme val="none"/>
        </font>
      </dxf>
    </rfmt>
    <rfmt sheetId="2" sqref="AHK30" start="0" length="0">
      <dxf>
        <font>
          <sz val="10"/>
          <color rgb="FFFF0000"/>
          <name val="Times New Roman"/>
          <scheme val="none"/>
        </font>
      </dxf>
    </rfmt>
    <rfmt sheetId="2" sqref="AHL30" start="0" length="0">
      <dxf>
        <font>
          <sz val="10"/>
          <color rgb="FFFF0000"/>
          <name val="Times New Roman"/>
          <scheme val="none"/>
        </font>
      </dxf>
    </rfmt>
    <rfmt sheetId="2" sqref="AHM30" start="0" length="0">
      <dxf>
        <font>
          <sz val="10"/>
          <color rgb="FFFF0000"/>
          <name val="Times New Roman"/>
          <scheme val="none"/>
        </font>
      </dxf>
    </rfmt>
    <rfmt sheetId="2" sqref="AHN30" start="0" length="0">
      <dxf>
        <font>
          <sz val="10"/>
          <color rgb="FFFF0000"/>
          <name val="Times New Roman"/>
          <scheme val="none"/>
        </font>
      </dxf>
    </rfmt>
    <rfmt sheetId="2" sqref="AHO30" start="0" length="0">
      <dxf>
        <font>
          <sz val="10"/>
          <color rgb="FFFF0000"/>
          <name val="Times New Roman"/>
          <scheme val="none"/>
        </font>
      </dxf>
    </rfmt>
    <rfmt sheetId="2" sqref="AHP30" start="0" length="0">
      <dxf>
        <font>
          <sz val="10"/>
          <color rgb="FFFF0000"/>
          <name val="Times New Roman"/>
          <scheme val="none"/>
        </font>
      </dxf>
    </rfmt>
    <rfmt sheetId="2" sqref="AHQ30" start="0" length="0">
      <dxf>
        <font>
          <sz val="10"/>
          <color rgb="FFFF0000"/>
          <name val="Times New Roman"/>
          <scheme val="none"/>
        </font>
      </dxf>
    </rfmt>
    <rfmt sheetId="2" sqref="AHR30" start="0" length="0">
      <dxf>
        <font>
          <sz val="10"/>
          <color rgb="FFFF0000"/>
          <name val="Times New Roman"/>
          <scheme val="none"/>
        </font>
      </dxf>
    </rfmt>
    <rfmt sheetId="2" sqref="AHS30" start="0" length="0">
      <dxf>
        <font>
          <sz val="10"/>
          <color rgb="FFFF0000"/>
          <name val="Times New Roman"/>
          <scheme val="none"/>
        </font>
      </dxf>
    </rfmt>
    <rfmt sheetId="2" sqref="AHT30" start="0" length="0">
      <dxf>
        <font>
          <sz val="10"/>
          <color rgb="FFFF0000"/>
          <name val="Times New Roman"/>
          <scheme val="none"/>
        </font>
      </dxf>
    </rfmt>
    <rfmt sheetId="2" sqref="AHU30" start="0" length="0">
      <dxf>
        <font>
          <sz val="10"/>
          <color rgb="FFFF0000"/>
          <name val="Times New Roman"/>
          <scheme val="none"/>
        </font>
      </dxf>
    </rfmt>
    <rfmt sheetId="2" sqref="AHV30" start="0" length="0">
      <dxf>
        <font>
          <sz val="10"/>
          <color rgb="FFFF0000"/>
          <name val="Times New Roman"/>
          <scheme val="none"/>
        </font>
      </dxf>
    </rfmt>
    <rfmt sheetId="2" sqref="AHW30" start="0" length="0">
      <dxf>
        <font>
          <sz val="10"/>
          <color rgb="FFFF0000"/>
          <name val="Times New Roman"/>
          <scheme val="none"/>
        </font>
      </dxf>
    </rfmt>
    <rfmt sheetId="2" sqref="AHX30" start="0" length="0">
      <dxf>
        <font>
          <sz val="10"/>
          <color rgb="FFFF0000"/>
          <name val="Times New Roman"/>
          <scheme val="none"/>
        </font>
      </dxf>
    </rfmt>
    <rfmt sheetId="2" sqref="AHY30" start="0" length="0">
      <dxf>
        <font>
          <sz val="10"/>
          <color rgb="FFFF0000"/>
          <name val="Times New Roman"/>
          <scheme val="none"/>
        </font>
      </dxf>
    </rfmt>
    <rfmt sheetId="2" sqref="AHZ30" start="0" length="0">
      <dxf>
        <font>
          <sz val="10"/>
          <color rgb="FFFF0000"/>
          <name val="Times New Roman"/>
          <scheme val="none"/>
        </font>
      </dxf>
    </rfmt>
    <rfmt sheetId="2" sqref="AIA30" start="0" length="0">
      <dxf>
        <font>
          <sz val="10"/>
          <color rgb="FFFF0000"/>
          <name val="Times New Roman"/>
          <scheme val="none"/>
        </font>
      </dxf>
    </rfmt>
    <rfmt sheetId="2" sqref="AIB30" start="0" length="0">
      <dxf>
        <font>
          <sz val="10"/>
          <color rgb="FFFF0000"/>
          <name val="Times New Roman"/>
          <scheme val="none"/>
        </font>
      </dxf>
    </rfmt>
    <rfmt sheetId="2" sqref="AIC30" start="0" length="0">
      <dxf>
        <font>
          <sz val="10"/>
          <color rgb="FFFF0000"/>
          <name val="Times New Roman"/>
          <scheme val="none"/>
        </font>
      </dxf>
    </rfmt>
    <rfmt sheetId="2" sqref="AID30" start="0" length="0">
      <dxf>
        <font>
          <sz val="10"/>
          <color rgb="FFFF0000"/>
          <name val="Times New Roman"/>
          <scheme val="none"/>
        </font>
      </dxf>
    </rfmt>
    <rfmt sheetId="2" sqref="AIE30" start="0" length="0">
      <dxf>
        <font>
          <sz val="10"/>
          <color rgb="FFFF0000"/>
          <name val="Times New Roman"/>
          <scheme val="none"/>
        </font>
      </dxf>
    </rfmt>
    <rfmt sheetId="2" sqref="AIF30" start="0" length="0">
      <dxf>
        <font>
          <sz val="10"/>
          <color rgb="FFFF0000"/>
          <name val="Times New Roman"/>
          <scheme val="none"/>
        </font>
      </dxf>
    </rfmt>
    <rfmt sheetId="2" sqref="AIG30" start="0" length="0">
      <dxf>
        <font>
          <sz val="10"/>
          <color rgb="FFFF0000"/>
          <name val="Times New Roman"/>
          <scheme val="none"/>
        </font>
      </dxf>
    </rfmt>
    <rfmt sheetId="2" sqref="AIH30" start="0" length="0">
      <dxf>
        <font>
          <sz val="10"/>
          <color rgb="FFFF0000"/>
          <name val="Times New Roman"/>
          <scheme val="none"/>
        </font>
      </dxf>
    </rfmt>
    <rfmt sheetId="2" sqref="AII30" start="0" length="0">
      <dxf>
        <font>
          <sz val="10"/>
          <color rgb="FFFF0000"/>
          <name val="Times New Roman"/>
          <scheme val="none"/>
        </font>
      </dxf>
    </rfmt>
    <rfmt sheetId="2" sqref="AIJ30" start="0" length="0">
      <dxf>
        <font>
          <sz val="10"/>
          <color rgb="FFFF0000"/>
          <name val="Times New Roman"/>
          <scheme val="none"/>
        </font>
      </dxf>
    </rfmt>
    <rfmt sheetId="2" sqref="AIK30" start="0" length="0">
      <dxf>
        <font>
          <sz val="10"/>
          <color rgb="FFFF0000"/>
          <name val="Times New Roman"/>
          <scheme val="none"/>
        </font>
      </dxf>
    </rfmt>
    <rfmt sheetId="2" sqref="AIL30" start="0" length="0">
      <dxf>
        <font>
          <sz val="10"/>
          <color rgb="FFFF0000"/>
          <name val="Times New Roman"/>
          <scheme val="none"/>
        </font>
      </dxf>
    </rfmt>
    <rfmt sheetId="2" sqref="AIM30" start="0" length="0">
      <dxf>
        <font>
          <sz val="10"/>
          <color rgb="FFFF0000"/>
          <name val="Times New Roman"/>
          <scheme val="none"/>
        </font>
      </dxf>
    </rfmt>
    <rfmt sheetId="2" sqref="AIN30" start="0" length="0">
      <dxf>
        <font>
          <sz val="10"/>
          <color rgb="FFFF0000"/>
          <name val="Times New Roman"/>
          <scheme val="none"/>
        </font>
      </dxf>
    </rfmt>
    <rfmt sheetId="2" sqref="AIO30" start="0" length="0">
      <dxf>
        <font>
          <sz val="10"/>
          <color rgb="FFFF0000"/>
          <name val="Times New Roman"/>
          <scheme val="none"/>
        </font>
      </dxf>
    </rfmt>
    <rfmt sheetId="2" sqref="AIP30" start="0" length="0">
      <dxf>
        <font>
          <sz val="10"/>
          <color rgb="FFFF0000"/>
          <name val="Times New Roman"/>
          <scheme val="none"/>
        </font>
      </dxf>
    </rfmt>
    <rfmt sheetId="2" sqref="AIQ30" start="0" length="0">
      <dxf>
        <font>
          <sz val="10"/>
          <color rgb="FFFF0000"/>
          <name val="Times New Roman"/>
          <scheme val="none"/>
        </font>
      </dxf>
    </rfmt>
    <rfmt sheetId="2" sqref="AIR30" start="0" length="0">
      <dxf>
        <font>
          <sz val="10"/>
          <color rgb="FFFF0000"/>
          <name val="Times New Roman"/>
          <scheme val="none"/>
        </font>
      </dxf>
    </rfmt>
    <rfmt sheetId="2" sqref="AIS30" start="0" length="0">
      <dxf>
        <font>
          <sz val="10"/>
          <color rgb="FFFF0000"/>
          <name val="Times New Roman"/>
          <scheme val="none"/>
        </font>
      </dxf>
    </rfmt>
    <rfmt sheetId="2" sqref="AIT30" start="0" length="0">
      <dxf>
        <font>
          <sz val="10"/>
          <color rgb="FFFF0000"/>
          <name val="Times New Roman"/>
          <scheme val="none"/>
        </font>
      </dxf>
    </rfmt>
    <rfmt sheetId="2" sqref="AIU30" start="0" length="0">
      <dxf>
        <font>
          <sz val="10"/>
          <color rgb="FFFF0000"/>
          <name val="Times New Roman"/>
          <scheme val="none"/>
        </font>
      </dxf>
    </rfmt>
    <rfmt sheetId="2" sqref="AIV30" start="0" length="0">
      <dxf>
        <font>
          <sz val="10"/>
          <color rgb="FFFF0000"/>
          <name val="Times New Roman"/>
          <scheme val="none"/>
        </font>
      </dxf>
    </rfmt>
    <rfmt sheetId="2" sqref="AIW30" start="0" length="0">
      <dxf>
        <font>
          <sz val="10"/>
          <color rgb="FFFF0000"/>
          <name val="Times New Roman"/>
          <scheme val="none"/>
        </font>
      </dxf>
    </rfmt>
    <rfmt sheetId="2" sqref="AIX30" start="0" length="0">
      <dxf>
        <font>
          <sz val="10"/>
          <color rgb="FFFF0000"/>
          <name val="Times New Roman"/>
          <scheme val="none"/>
        </font>
      </dxf>
    </rfmt>
    <rfmt sheetId="2" sqref="AIY30" start="0" length="0">
      <dxf>
        <font>
          <sz val="10"/>
          <color rgb="FFFF0000"/>
          <name val="Times New Roman"/>
          <scheme val="none"/>
        </font>
      </dxf>
    </rfmt>
    <rfmt sheetId="2" sqref="AIZ30" start="0" length="0">
      <dxf>
        <font>
          <sz val="10"/>
          <color rgb="FFFF0000"/>
          <name val="Times New Roman"/>
          <scheme val="none"/>
        </font>
      </dxf>
    </rfmt>
    <rfmt sheetId="2" sqref="AJA30" start="0" length="0">
      <dxf>
        <font>
          <sz val="10"/>
          <color rgb="FFFF0000"/>
          <name val="Times New Roman"/>
          <scheme val="none"/>
        </font>
      </dxf>
    </rfmt>
    <rfmt sheetId="2" sqref="AJB30" start="0" length="0">
      <dxf>
        <font>
          <sz val="10"/>
          <color rgb="FFFF0000"/>
          <name val="Times New Roman"/>
          <scheme val="none"/>
        </font>
      </dxf>
    </rfmt>
    <rfmt sheetId="2" sqref="AJC30" start="0" length="0">
      <dxf>
        <font>
          <sz val="10"/>
          <color rgb="FFFF0000"/>
          <name val="Times New Roman"/>
          <scheme val="none"/>
        </font>
      </dxf>
    </rfmt>
    <rfmt sheetId="2" sqref="AJD30" start="0" length="0">
      <dxf>
        <font>
          <sz val="10"/>
          <color rgb="FFFF0000"/>
          <name val="Times New Roman"/>
          <scheme val="none"/>
        </font>
      </dxf>
    </rfmt>
    <rfmt sheetId="2" sqref="AJE30" start="0" length="0">
      <dxf>
        <font>
          <sz val="10"/>
          <color rgb="FFFF0000"/>
          <name val="Times New Roman"/>
          <scheme val="none"/>
        </font>
      </dxf>
    </rfmt>
    <rfmt sheetId="2" sqref="AJF30" start="0" length="0">
      <dxf>
        <font>
          <sz val="10"/>
          <color rgb="FFFF0000"/>
          <name val="Times New Roman"/>
          <scheme val="none"/>
        </font>
      </dxf>
    </rfmt>
    <rfmt sheetId="2" sqref="AJG30" start="0" length="0">
      <dxf>
        <font>
          <sz val="10"/>
          <color rgb="FFFF0000"/>
          <name val="Times New Roman"/>
          <scheme val="none"/>
        </font>
      </dxf>
    </rfmt>
    <rfmt sheetId="2" sqref="AJH30" start="0" length="0">
      <dxf>
        <font>
          <sz val="10"/>
          <color rgb="FFFF0000"/>
          <name val="Times New Roman"/>
          <scheme val="none"/>
        </font>
      </dxf>
    </rfmt>
    <rfmt sheetId="2" sqref="AJI30" start="0" length="0">
      <dxf>
        <font>
          <sz val="10"/>
          <color rgb="FFFF0000"/>
          <name val="Times New Roman"/>
          <scheme val="none"/>
        </font>
      </dxf>
    </rfmt>
    <rfmt sheetId="2" sqref="AJJ30" start="0" length="0">
      <dxf>
        <font>
          <sz val="10"/>
          <color rgb="FFFF0000"/>
          <name val="Times New Roman"/>
          <scheme val="none"/>
        </font>
      </dxf>
    </rfmt>
    <rfmt sheetId="2" sqref="AJK30" start="0" length="0">
      <dxf>
        <font>
          <sz val="10"/>
          <color rgb="FFFF0000"/>
          <name val="Times New Roman"/>
          <scheme val="none"/>
        </font>
      </dxf>
    </rfmt>
    <rfmt sheetId="2" sqref="AJL30" start="0" length="0">
      <dxf>
        <font>
          <sz val="10"/>
          <color rgb="FFFF0000"/>
          <name val="Times New Roman"/>
          <scheme val="none"/>
        </font>
      </dxf>
    </rfmt>
    <rfmt sheetId="2" sqref="AJM30" start="0" length="0">
      <dxf>
        <font>
          <sz val="10"/>
          <color rgb="FFFF0000"/>
          <name val="Times New Roman"/>
          <scheme val="none"/>
        </font>
      </dxf>
    </rfmt>
    <rfmt sheetId="2" sqref="AJN30" start="0" length="0">
      <dxf>
        <font>
          <sz val="10"/>
          <color rgb="FFFF0000"/>
          <name val="Times New Roman"/>
          <scheme val="none"/>
        </font>
      </dxf>
    </rfmt>
    <rfmt sheetId="2" sqref="AJO30" start="0" length="0">
      <dxf>
        <font>
          <sz val="10"/>
          <color rgb="FFFF0000"/>
          <name val="Times New Roman"/>
          <scheme val="none"/>
        </font>
      </dxf>
    </rfmt>
    <rfmt sheetId="2" sqref="AJP30" start="0" length="0">
      <dxf>
        <font>
          <sz val="10"/>
          <color rgb="FFFF0000"/>
          <name val="Times New Roman"/>
          <scheme val="none"/>
        </font>
      </dxf>
    </rfmt>
    <rfmt sheetId="2" sqref="AJQ30" start="0" length="0">
      <dxf>
        <font>
          <sz val="10"/>
          <color rgb="FFFF0000"/>
          <name val="Times New Roman"/>
          <scheme val="none"/>
        </font>
      </dxf>
    </rfmt>
    <rfmt sheetId="2" sqref="AJR30" start="0" length="0">
      <dxf>
        <font>
          <sz val="10"/>
          <color rgb="FFFF0000"/>
          <name val="Times New Roman"/>
          <scheme val="none"/>
        </font>
      </dxf>
    </rfmt>
    <rfmt sheetId="2" sqref="AJS30" start="0" length="0">
      <dxf>
        <font>
          <sz val="10"/>
          <color rgb="FFFF0000"/>
          <name val="Times New Roman"/>
          <scheme val="none"/>
        </font>
      </dxf>
    </rfmt>
    <rfmt sheetId="2" sqref="AJT30" start="0" length="0">
      <dxf>
        <font>
          <sz val="10"/>
          <color rgb="FFFF0000"/>
          <name val="Times New Roman"/>
          <scheme val="none"/>
        </font>
      </dxf>
    </rfmt>
    <rfmt sheetId="2" sqref="AJU30" start="0" length="0">
      <dxf>
        <font>
          <sz val="10"/>
          <color rgb="FFFF0000"/>
          <name val="Times New Roman"/>
          <scheme val="none"/>
        </font>
      </dxf>
    </rfmt>
    <rfmt sheetId="2" sqref="AJV30" start="0" length="0">
      <dxf>
        <font>
          <sz val="10"/>
          <color rgb="FFFF0000"/>
          <name val="Times New Roman"/>
          <scheme val="none"/>
        </font>
      </dxf>
    </rfmt>
    <rfmt sheetId="2" sqref="AJW30" start="0" length="0">
      <dxf>
        <font>
          <sz val="10"/>
          <color rgb="FFFF0000"/>
          <name val="Times New Roman"/>
          <scheme val="none"/>
        </font>
      </dxf>
    </rfmt>
    <rfmt sheetId="2" sqref="AJX30" start="0" length="0">
      <dxf>
        <font>
          <sz val="10"/>
          <color rgb="FFFF0000"/>
          <name val="Times New Roman"/>
          <scheme val="none"/>
        </font>
      </dxf>
    </rfmt>
    <rfmt sheetId="2" sqref="AJY30" start="0" length="0">
      <dxf>
        <font>
          <sz val="10"/>
          <color rgb="FFFF0000"/>
          <name val="Times New Roman"/>
          <scheme val="none"/>
        </font>
      </dxf>
    </rfmt>
    <rfmt sheetId="2" sqref="AJZ30" start="0" length="0">
      <dxf>
        <font>
          <sz val="10"/>
          <color rgb="FFFF0000"/>
          <name val="Times New Roman"/>
          <scheme val="none"/>
        </font>
      </dxf>
    </rfmt>
    <rfmt sheetId="2" sqref="AKA30" start="0" length="0">
      <dxf>
        <font>
          <sz val="10"/>
          <color rgb="FFFF0000"/>
          <name val="Times New Roman"/>
          <scheme val="none"/>
        </font>
      </dxf>
    </rfmt>
    <rfmt sheetId="2" sqref="AKB30" start="0" length="0">
      <dxf>
        <font>
          <sz val="10"/>
          <color rgb="FFFF0000"/>
          <name val="Times New Roman"/>
          <scheme val="none"/>
        </font>
      </dxf>
    </rfmt>
    <rfmt sheetId="2" sqref="AKC30" start="0" length="0">
      <dxf>
        <font>
          <sz val="10"/>
          <color rgb="FFFF0000"/>
          <name val="Times New Roman"/>
          <scheme val="none"/>
        </font>
      </dxf>
    </rfmt>
    <rfmt sheetId="2" sqref="AKD30" start="0" length="0">
      <dxf>
        <font>
          <sz val="10"/>
          <color rgb="FFFF0000"/>
          <name val="Times New Roman"/>
          <scheme val="none"/>
        </font>
      </dxf>
    </rfmt>
    <rfmt sheetId="2" sqref="AKE30" start="0" length="0">
      <dxf>
        <font>
          <sz val="10"/>
          <color rgb="FFFF0000"/>
          <name val="Times New Roman"/>
          <scheme val="none"/>
        </font>
      </dxf>
    </rfmt>
    <rfmt sheetId="2" sqref="AKF30" start="0" length="0">
      <dxf>
        <font>
          <sz val="10"/>
          <color rgb="FFFF0000"/>
          <name val="Times New Roman"/>
          <scheme val="none"/>
        </font>
      </dxf>
    </rfmt>
    <rfmt sheetId="2" sqref="AKG30" start="0" length="0">
      <dxf>
        <font>
          <sz val="10"/>
          <color rgb="FFFF0000"/>
          <name val="Times New Roman"/>
          <scheme val="none"/>
        </font>
      </dxf>
    </rfmt>
    <rfmt sheetId="2" sqref="AKH30" start="0" length="0">
      <dxf>
        <font>
          <sz val="10"/>
          <color rgb="FFFF0000"/>
          <name val="Times New Roman"/>
          <scheme val="none"/>
        </font>
      </dxf>
    </rfmt>
    <rfmt sheetId="2" sqref="AKI30" start="0" length="0">
      <dxf>
        <font>
          <sz val="10"/>
          <color rgb="FFFF0000"/>
          <name val="Times New Roman"/>
          <scheme val="none"/>
        </font>
      </dxf>
    </rfmt>
    <rfmt sheetId="2" sqref="AKJ30" start="0" length="0">
      <dxf>
        <font>
          <sz val="10"/>
          <color rgb="FFFF0000"/>
          <name val="Times New Roman"/>
          <scheme val="none"/>
        </font>
      </dxf>
    </rfmt>
    <rfmt sheetId="2" sqref="AKK30" start="0" length="0">
      <dxf>
        <font>
          <sz val="10"/>
          <color rgb="FFFF0000"/>
          <name val="Times New Roman"/>
          <scheme val="none"/>
        </font>
      </dxf>
    </rfmt>
    <rfmt sheetId="2" sqref="AKL30" start="0" length="0">
      <dxf>
        <font>
          <sz val="10"/>
          <color rgb="FFFF0000"/>
          <name val="Times New Roman"/>
          <scheme val="none"/>
        </font>
      </dxf>
    </rfmt>
    <rfmt sheetId="2" sqref="AKM30" start="0" length="0">
      <dxf>
        <font>
          <sz val="10"/>
          <color rgb="FFFF0000"/>
          <name val="Times New Roman"/>
          <scheme val="none"/>
        </font>
      </dxf>
    </rfmt>
    <rfmt sheetId="2" sqref="AKN30" start="0" length="0">
      <dxf>
        <font>
          <sz val="10"/>
          <color rgb="FFFF0000"/>
          <name val="Times New Roman"/>
          <scheme val="none"/>
        </font>
      </dxf>
    </rfmt>
    <rfmt sheetId="2" sqref="AKO30" start="0" length="0">
      <dxf>
        <font>
          <sz val="10"/>
          <color rgb="FFFF0000"/>
          <name val="Times New Roman"/>
          <scheme val="none"/>
        </font>
      </dxf>
    </rfmt>
    <rfmt sheetId="2" sqref="AKP30" start="0" length="0">
      <dxf>
        <font>
          <sz val="10"/>
          <color rgb="FFFF0000"/>
          <name val="Times New Roman"/>
          <scheme val="none"/>
        </font>
      </dxf>
    </rfmt>
    <rfmt sheetId="2" sqref="AKQ30" start="0" length="0">
      <dxf>
        <font>
          <sz val="10"/>
          <color rgb="FFFF0000"/>
          <name val="Times New Roman"/>
          <scheme val="none"/>
        </font>
      </dxf>
    </rfmt>
    <rfmt sheetId="2" sqref="AKR30" start="0" length="0">
      <dxf>
        <font>
          <sz val="10"/>
          <color rgb="FFFF0000"/>
          <name val="Times New Roman"/>
          <scheme val="none"/>
        </font>
      </dxf>
    </rfmt>
    <rfmt sheetId="2" sqref="AKS30" start="0" length="0">
      <dxf>
        <font>
          <sz val="10"/>
          <color rgb="FFFF0000"/>
          <name val="Times New Roman"/>
          <scheme val="none"/>
        </font>
      </dxf>
    </rfmt>
    <rfmt sheetId="2" sqref="AKT30" start="0" length="0">
      <dxf>
        <font>
          <sz val="10"/>
          <color rgb="FFFF0000"/>
          <name val="Times New Roman"/>
          <scheme val="none"/>
        </font>
      </dxf>
    </rfmt>
    <rfmt sheetId="2" sqref="AKU30" start="0" length="0">
      <dxf>
        <font>
          <sz val="10"/>
          <color rgb="FFFF0000"/>
          <name val="Times New Roman"/>
          <scheme val="none"/>
        </font>
      </dxf>
    </rfmt>
    <rfmt sheetId="2" sqref="AKV30" start="0" length="0">
      <dxf>
        <font>
          <sz val="10"/>
          <color rgb="FFFF0000"/>
          <name val="Times New Roman"/>
          <scheme val="none"/>
        </font>
      </dxf>
    </rfmt>
    <rfmt sheetId="2" sqref="AKW30" start="0" length="0">
      <dxf>
        <font>
          <sz val="10"/>
          <color rgb="FFFF0000"/>
          <name val="Times New Roman"/>
          <scheme val="none"/>
        </font>
      </dxf>
    </rfmt>
    <rfmt sheetId="2" sqref="AKX30" start="0" length="0">
      <dxf>
        <font>
          <sz val="10"/>
          <color rgb="FFFF0000"/>
          <name val="Times New Roman"/>
          <scheme val="none"/>
        </font>
      </dxf>
    </rfmt>
    <rfmt sheetId="2" sqref="AKY30" start="0" length="0">
      <dxf>
        <font>
          <sz val="10"/>
          <color rgb="FFFF0000"/>
          <name val="Times New Roman"/>
          <scheme val="none"/>
        </font>
      </dxf>
    </rfmt>
    <rfmt sheetId="2" sqref="AKZ30" start="0" length="0">
      <dxf>
        <font>
          <sz val="10"/>
          <color rgb="FFFF0000"/>
          <name val="Times New Roman"/>
          <scheme val="none"/>
        </font>
      </dxf>
    </rfmt>
    <rfmt sheetId="2" sqref="ALA30" start="0" length="0">
      <dxf>
        <font>
          <sz val="10"/>
          <color rgb="FFFF0000"/>
          <name val="Times New Roman"/>
          <scheme val="none"/>
        </font>
      </dxf>
    </rfmt>
    <rfmt sheetId="2" sqref="ALB30" start="0" length="0">
      <dxf>
        <font>
          <sz val="10"/>
          <color rgb="FFFF0000"/>
          <name val="Times New Roman"/>
          <scheme val="none"/>
        </font>
      </dxf>
    </rfmt>
    <rfmt sheetId="2" sqref="ALC30" start="0" length="0">
      <dxf>
        <font>
          <sz val="10"/>
          <color rgb="FFFF0000"/>
          <name val="Times New Roman"/>
          <scheme val="none"/>
        </font>
      </dxf>
    </rfmt>
    <rfmt sheetId="2" sqref="ALD30" start="0" length="0">
      <dxf>
        <font>
          <sz val="10"/>
          <color rgb="FFFF0000"/>
          <name val="Times New Roman"/>
          <scheme val="none"/>
        </font>
      </dxf>
    </rfmt>
    <rfmt sheetId="2" sqref="ALE30" start="0" length="0">
      <dxf>
        <font>
          <sz val="10"/>
          <color rgb="FFFF0000"/>
          <name val="Times New Roman"/>
          <scheme val="none"/>
        </font>
      </dxf>
    </rfmt>
    <rfmt sheetId="2" sqref="ALF30" start="0" length="0">
      <dxf>
        <font>
          <sz val="10"/>
          <color rgb="FFFF0000"/>
          <name val="Times New Roman"/>
          <scheme val="none"/>
        </font>
      </dxf>
    </rfmt>
    <rfmt sheetId="2" sqref="ALG30" start="0" length="0">
      <dxf>
        <font>
          <sz val="10"/>
          <color rgb="FFFF0000"/>
          <name val="Times New Roman"/>
          <scheme val="none"/>
        </font>
      </dxf>
    </rfmt>
    <rfmt sheetId="2" sqref="ALH30" start="0" length="0">
      <dxf>
        <font>
          <sz val="10"/>
          <color rgb="FFFF0000"/>
          <name val="Times New Roman"/>
          <scheme val="none"/>
        </font>
      </dxf>
    </rfmt>
    <rfmt sheetId="2" sqref="ALI30" start="0" length="0">
      <dxf>
        <font>
          <sz val="10"/>
          <color rgb="FFFF0000"/>
          <name val="Times New Roman"/>
          <scheme val="none"/>
        </font>
      </dxf>
    </rfmt>
    <rfmt sheetId="2" sqref="ALJ30" start="0" length="0">
      <dxf>
        <font>
          <sz val="10"/>
          <color rgb="FFFF0000"/>
          <name val="Times New Roman"/>
          <scheme val="none"/>
        </font>
      </dxf>
    </rfmt>
    <rfmt sheetId="2" sqref="ALK30" start="0" length="0">
      <dxf>
        <font>
          <sz val="10"/>
          <color rgb="FFFF0000"/>
          <name val="Times New Roman"/>
          <scheme val="none"/>
        </font>
      </dxf>
    </rfmt>
    <rfmt sheetId="2" sqref="ALL30" start="0" length="0">
      <dxf>
        <font>
          <sz val="10"/>
          <color rgb="FFFF0000"/>
          <name val="Times New Roman"/>
          <scheme val="none"/>
        </font>
      </dxf>
    </rfmt>
    <rfmt sheetId="2" sqref="ALM30" start="0" length="0">
      <dxf>
        <font>
          <sz val="10"/>
          <color rgb="FFFF0000"/>
          <name val="Times New Roman"/>
          <scheme val="none"/>
        </font>
      </dxf>
    </rfmt>
    <rfmt sheetId="2" sqref="ALN30" start="0" length="0">
      <dxf>
        <font>
          <sz val="10"/>
          <color rgb="FFFF0000"/>
          <name val="Times New Roman"/>
          <scheme val="none"/>
        </font>
      </dxf>
    </rfmt>
    <rfmt sheetId="2" sqref="ALO30" start="0" length="0">
      <dxf>
        <font>
          <sz val="10"/>
          <color rgb="FFFF0000"/>
          <name val="Times New Roman"/>
          <scheme val="none"/>
        </font>
      </dxf>
    </rfmt>
    <rfmt sheetId="2" sqref="ALP30" start="0" length="0">
      <dxf>
        <font>
          <sz val="10"/>
          <color rgb="FFFF0000"/>
          <name val="Times New Roman"/>
          <scheme val="none"/>
        </font>
      </dxf>
    </rfmt>
    <rfmt sheetId="2" sqref="ALQ30" start="0" length="0">
      <dxf>
        <font>
          <sz val="10"/>
          <color rgb="FFFF0000"/>
          <name val="Times New Roman"/>
          <scheme val="none"/>
        </font>
      </dxf>
    </rfmt>
    <rfmt sheetId="2" sqref="ALR30" start="0" length="0">
      <dxf>
        <font>
          <sz val="10"/>
          <color rgb="FFFF0000"/>
          <name val="Times New Roman"/>
          <scheme val="none"/>
        </font>
      </dxf>
    </rfmt>
    <rfmt sheetId="2" sqref="ALS30" start="0" length="0">
      <dxf>
        <font>
          <sz val="10"/>
          <color rgb="FFFF0000"/>
          <name val="Times New Roman"/>
          <scheme val="none"/>
        </font>
      </dxf>
    </rfmt>
    <rfmt sheetId="2" sqref="ALT30" start="0" length="0">
      <dxf>
        <font>
          <sz val="10"/>
          <color rgb="FFFF0000"/>
          <name val="Times New Roman"/>
          <scheme val="none"/>
        </font>
      </dxf>
    </rfmt>
    <rfmt sheetId="2" sqref="ALU30" start="0" length="0">
      <dxf>
        <font>
          <sz val="10"/>
          <color rgb="FFFF0000"/>
          <name val="Times New Roman"/>
          <scheme val="none"/>
        </font>
      </dxf>
    </rfmt>
    <rfmt sheetId="2" sqref="ALV30" start="0" length="0">
      <dxf>
        <font>
          <sz val="10"/>
          <color rgb="FFFF0000"/>
          <name val="Times New Roman"/>
          <scheme val="none"/>
        </font>
      </dxf>
    </rfmt>
    <rfmt sheetId="2" sqref="ALW30" start="0" length="0">
      <dxf>
        <font>
          <sz val="10"/>
          <color rgb="FFFF0000"/>
          <name val="Times New Roman"/>
          <scheme val="none"/>
        </font>
      </dxf>
    </rfmt>
    <rfmt sheetId="2" sqref="ALX30" start="0" length="0">
      <dxf>
        <font>
          <sz val="10"/>
          <color rgb="FFFF0000"/>
          <name val="Times New Roman"/>
          <scheme val="none"/>
        </font>
      </dxf>
    </rfmt>
    <rfmt sheetId="2" sqref="ALY30" start="0" length="0">
      <dxf>
        <font>
          <sz val="10"/>
          <color rgb="FFFF0000"/>
          <name val="Times New Roman"/>
          <scheme val="none"/>
        </font>
      </dxf>
    </rfmt>
    <rfmt sheetId="2" sqref="ALZ30" start="0" length="0">
      <dxf>
        <font>
          <sz val="10"/>
          <color rgb="FFFF0000"/>
          <name val="Times New Roman"/>
          <scheme val="none"/>
        </font>
      </dxf>
    </rfmt>
    <rfmt sheetId="2" sqref="AMA30" start="0" length="0">
      <dxf>
        <font>
          <sz val="10"/>
          <color rgb="FFFF0000"/>
          <name val="Times New Roman"/>
          <scheme val="none"/>
        </font>
      </dxf>
    </rfmt>
    <rfmt sheetId="2" sqref="AMB30" start="0" length="0">
      <dxf>
        <font>
          <sz val="10"/>
          <color rgb="FFFF0000"/>
          <name val="Times New Roman"/>
          <scheme val="none"/>
        </font>
      </dxf>
    </rfmt>
    <rfmt sheetId="2" sqref="AMC30" start="0" length="0">
      <dxf>
        <font>
          <sz val="10"/>
          <color rgb="FFFF0000"/>
          <name val="Times New Roman"/>
          <scheme val="none"/>
        </font>
      </dxf>
    </rfmt>
    <rfmt sheetId="2" sqref="AMD30" start="0" length="0">
      <dxf>
        <font>
          <sz val="10"/>
          <color rgb="FFFF0000"/>
          <name val="Times New Roman"/>
          <scheme val="none"/>
        </font>
      </dxf>
    </rfmt>
    <rfmt sheetId="2" sqref="AME30" start="0" length="0">
      <dxf>
        <font>
          <sz val="10"/>
          <color rgb="FFFF0000"/>
          <name val="Times New Roman"/>
          <scheme val="none"/>
        </font>
      </dxf>
    </rfmt>
    <rfmt sheetId="2" sqref="AMF30" start="0" length="0">
      <dxf>
        <font>
          <sz val="10"/>
          <color rgb="FFFF0000"/>
          <name val="Times New Roman"/>
          <scheme val="none"/>
        </font>
      </dxf>
    </rfmt>
    <rfmt sheetId="2" sqref="AMG30" start="0" length="0">
      <dxf>
        <font>
          <sz val="10"/>
          <color rgb="FFFF0000"/>
          <name val="Times New Roman"/>
          <scheme val="none"/>
        </font>
      </dxf>
    </rfmt>
    <rfmt sheetId="2" sqref="AMH30" start="0" length="0">
      <dxf>
        <font>
          <sz val="10"/>
          <color rgb="FFFF0000"/>
          <name val="Times New Roman"/>
          <scheme val="none"/>
        </font>
      </dxf>
    </rfmt>
    <rfmt sheetId="2" sqref="AMI30" start="0" length="0">
      <dxf>
        <font>
          <sz val="10"/>
          <color rgb="FFFF0000"/>
          <name val="Times New Roman"/>
          <scheme val="none"/>
        </font>
      </dxf>
    </rfmt>
    <rfmt sheetId="2" sqref="AMJ30" start="0" length="0">
      <dxf>
        <font>
          <sz val="10"/>
          <color rgb="FFFF0000"/>
          <name val="Times New Roman"/>
          <scheme val="none"/>
        </font>
      </dxf>
    </rfmt>
  </rrc>
  <rcc rId="3153" sId="2">
    <oc r="F26">
      <f>F27+F32+F35+F37</f>
    </oc>
    <nc r="F26">
      <f>F27+F32+F35+F37</f>
    </nc>
  </rcc>
  <rcc rId="3154" sId="2">
    <oc r="F27">
      <f>F28+F30</f>
    </oc>
    <nc r="F27">
      <f>F28+F30</f>
    </nc>
  </rcc>
  <rcc rId="3155" sId="2">
    <oc r="F28">
      <f>F29+#REF!</f>
    </oc>
    <nc r="F28">
      <f>F29</f>
    </nc>
  </rcc>
  <rcc rId="3156" sId="2">
    <oc r="G28">
      <f>G29+#REF!</f>
    </oc>
    <nc r="G28">
      <f>G29</f>
    </nc>
  </rcc>
  <rcc rId="3157" sId="2">
    <oc r="H28">
      <f>H29+#REF!</f>
    </oc>
    <nc r="H28">
      <f>H29</f>
    </nc>
  </rcc>
  <rcc rId="3158" sId="2">
    <oc r="I28">
      <f>I29+#REF!</f>
    </oc>
    <nc r="I28">
      <f>I29</f>
    </nc>
  </rcc>
  <rcc rId="3159" sId="2">
    <oc r="J28">
      <f>J29+#REF!</f>
    </oc>
    <nc r="J28">
      <f>J29</f>
    </nc>
  </rcc>
  <rcc rId="3160" sId="2">
    <oc r="K28">
      <f>K29+#REF!</f>
    </oc>
    <nc r="K28">
      <f>K29</f>
    </nc>
  </rcc>
  <rcc rId="3161" sId="2" numFmtId="4">
    <oc r="F31">
      <v>1601919.48</v>
    </oc>
    <nc r="F31">
      <v>1800000</v>
    </nc>
  </rcc>
  <rcc rId="3162" sId="2" numFmtId="4">
    <oc r="F33">
      <v>1628000</v>
    </oc>
    <nc r="F33">
      <v>0</v>
    </nc>
  </rcc>
  <rcc rId="3163" sId="2" numFmtId="4">
    <oc r="F34">
      <v>2000</v>
    </oc>
    <nc r="F34">
      <v>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4" sId="2" numFmtId="4">
    <oc r="G33">
      <v>1469656.33</v>
    </oc>
    <nc r="G33">
      <v>-120059.82</v>
    </nc>
  </rcc>
  <rcc rId="3165" sId="2" numFmtId="4">
    <oc r="G34">
      <v>839.22</v>
    </oc>
    <nc r="G34">
      <v>50.04</v>
    </nc>
  </rcc>
  <rcc rId="3166" sId="2" numFmtId="4">
    <oc r="G36">
      <v>56878</v>
    </oc>
    <nc r="G36">
      <v>30443.09</v>
    </nc>
  </rcc>
  <rcc rId="3167" sId="2" numFmtId="4">
    <oc r="G38">
      <v>834846.6</v>
    </oc>
    <nc r="G38">
      <v>376538.18</v>
    </nc>
  </rcc>
  <rcc rId="3168" sId="2" numFmtId="4">
    <oc r="F38">
      <v>2260000</v>
    </oc>
    <nc r="F38">
      <v>522000</v>
    </nc>
  </rcc>
  <rcc rId="3169" sId="2" numFmtId="4">
    <oc r="F34">
      <v>0</v>
    </oc>
    <nc r="F34">
      <v>-100</v>
    </nc>
  </rcc>
  <rcc rId="3170" sId="2" numFmtId="4">
    <oc r="F33">
      <v>0</v>
    </oc>
    <nc r="F33">
      <v>-118150</v>
    </nc>
  </rcc>
  <rcc rId="3171" sId="2" numFmtId="4">
    <oc r="G29">
      <v>1719887.88</v>
    </oc>
    <nc r="G29">
      <v>3216853.22</v>
    </nc>
  </rcc>
  <rcc rId="3172" sId="2" numFmtId="4">
    <oc r="G31">
      <v>1561067.32</v>
    </oc>
    <nc r="G31">
      <v>1433249.61</v>
    </nc>
  </rcc>
  <rfmt sheetId="2" sqref="F26:G38">
    <dxf>
      <fill>
        <patternFill>
          <bgColor theme="0"/>
        </patternFill>
      </fill>
    </dxf>
  </rfmt>
  <rcc rId="3173" sId="2" numFmtId="4">
    <oc r="F41">
      <v>2250000</v>
    </oc>
    <nc r="F41">
      <v>2320000</v>
    </nc>
  </rcc>
  <rcc rId="3174" sId="2" numFmtId="4">
    <oc r="G41">
      <v>174178.57</v>
    </oc>
    <nc r="G41">
      <v>709681.44</v>
    </nc>
  </rcc>
  <rcc rId="3175" sId="2" numFmtId="4">
    <oc r="F44">
      <v>1400000</v>
    </oc>
    <nc r="F44">
      <v>1380000</v>
    </nc>
  </rcc>
  <rcc rId="3176" sId="2" numFmtId="4">
    <oc r="F46">
      <v>119000</v>
    </oc>
    <nc r="F46">
      <v>130000</v>
    </nc>
  </rcc>
  <rcc rId="3177" sId="2" numFmtId="4">
    <oc r="G46">
      <v>-16947.490000000002</v>
    </oc>
    <nc r="G46">
      <v>41575.629999999997</v>
    </nc>
  </rcc>
  <rcc rId="3178" sId="2" numFmtId="4">
    <oc r="G44">
      <v>806498.66</v>
    </oc>
    <nc r="G44">
      <v>758893.17</v>
    </nc>
  </rcc>
  <rfmt sheetId="2" sqref="F39:G46">
    <dxf>
      <fill>
        <patternFill>
          <bgColor theme="0"/>
        </patternFill>
      </fill>
    </dxf>
  </rfmt>
  <rcc rId="3179" sId="2" numFmtId="4">
    <oc r="F49">
      <v>3160000</v>
    </oc>
    <nc r="F49">
      <v>3240000</v>
    </nc>
  </rcc>
  <rrc rId="3180" sId="2" ref="A51:XFD51" action="deleteRow">
    <undo index="0" exp="ref" v="1" dr="K51" r="K50" sId="2"/>
    <undo index="0" exp="ref" v="1" dr="J51" r="J50" sId="2"/>
    <undo index="0" exp="ref" v="1" dr="I51" r="I50" sId="2"/>
    <undo index="0" exp="ref" v="1" dr="H51" r="H50" sId="2"/>
    <undo index="0" exp="ref" v="1" dr="G51" r="G50" sId="2"/>
    <undo index="0" exp="ref" v="1" dr="F51" r="F50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1:XFD51" start="0" length="0">
      <dxf>
        <font>
          <color rgb="FFFF0000"/>
        </font>
      </dxf>
    </rfmt>
    <rcc rId="0" sId="2" dxf="1">
      <nc r="C51" t="inlineStr">
        <is>
          <t>000 1 08 07150 01 0000 110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51" t="inlineStr">
        <is>
          <t>Государственная пошлина за выдачу разрешения на установку рекламной конструкции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1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51">
        <v>7000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51">
        <v>7000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5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1" start="0" length="0">
      <dxf>
        <font>
          <sz val="10"/>
          <color rgb="FFFF0000"/>
          <name val="Times New Roman"/>
          <scheme val="none"/>
        </font>
      </dxf>
    </rfmt>
    <rfmt sheetId="2" sqref="O51" start="0" length="0">
      <dxf>
        <font>
          <sz val="10"/>
          <color rgb="FFFF0000"/>
          <name val="Times New Roman"/>
          <scheme val="none"/>
        </font>
      </dxf>
    </rfmt>
    <rfmt sheetId="2" sqref="P51" start="0" length="0">
      <dxf>
        <font>
          <sz val="10"/>
          <color rgb="FFFF0000"/>
          <name val="Times New Roman"/>
          <scheme val="none"/>
        </font>
      </dxf>
    </rfmt>
    <rfmt sheetId="2" sqref="Q51" start="0" length="0">
      <dxf>
        <font>
          <sz val="10"/>
          <color rgb="FFFF0000"/>
          <name val="Times New Roman"/>
          <scheme val="none"/>
        </font>
      </dxf>
    </rfmt>
  </rrc>
  <rcc rId="3181" sId="2">
    <oc r="F50">
      <f>#REF!+F51</f>
    </oc>
    <nc r="F50">
      <f>+F51</f>
    </nc>
  </rcc>
  <rcc rId="3182" sId="2">
    <oc r="G50">
      <f>#REF!+G51</f>
    </oc>
    <nc r="G50">
      <f>+G51</f>
    </nc>
  </rcc>
  <rcc rId="3183" sId="2">
    <oc r="H50">
      <f>#REF!+H51</f>
    </oc>
    <nc r="H50">
      <f>+H51</f>
    </nc>
  </rcc>
  <rcc rId="3184" sId="2">
    <oc r="I50">
      <f>#REF!+I51</f>
    </oc>
    <nc r="I50">
      <f>+I51</f>
    </nc>
  </rcc>
  <rcc rId="3185" sId="2">
    <oc r="J50">
      <f>#REF!+J51</f>
    </oc>
    <nc r="J50">
      <f>+J51</f>
    </nc>
  </rcc>
  <rcc rId="3186" sId="2">
    <oc r="K50">
      <f>#REF!+K51</f>
    </oc>
    <nc r="K50">
      <f>+K51</f>
    </nc>
  </rcc>
  <rcc rId="3187" sId="2" numFmtId="4">
    <oc r="G49">
      <v>2237203.64</v>
    </oc>
    <nc r="G49">
      <v>2381031.5299999998</v>
    </nc>
  </rcc>
  <rfmt sheetId="2" sqref="F47:G52">
    <dxf>
      <fill>
        <patternFill>
          <bgColor theme="0"/>
        </patternFill>
      </fill>
    </dxf>
  </rfmt>
  <rrc rId="3188" sId="2" ref="A53:XFD53" action="deleteRow">
    <undo index="23" exp="ref" v="1" dr="H53" r="H8" sId="2"/>
    <undo index="23" exp="ref" v="1" dr="G53" r="G8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000 1 09 0000000 0000 000</t>
        </is>
      </nc>
      <ndxf>
        <font>
          <b/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ЗАДОЛЖЕННОСТЬ И ПЕРЕРАСЧЕТЫ ПО ОТМЕНЕННЫМ НАЛОГАМ, СБОРАМ И ИНЫМ ОБЯЗАТЕЛЬНЫМ ПЛАТЕЖАМ</t>
        </is>
      </nc>
      <ndxf>
        <font>
          <b/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89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000 1 09 04000 00 0000 110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Налоги на имущество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90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000 1 09 04050 00 0000 110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Земельный налог (по обязательствам, возникшим до 1 января 2006 года)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53">
        <f>F54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53">
        <f>G54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53">
        <f>H54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>
        <f>I54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53">
        <f>J54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53">
        <f>K54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rc rId="3191" sId="2" ref="A53:XFD53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53:XFD53" start="0" length="0">
      <dxf>
        <font>
          <color rgb="FFFF0000"/>
        </font>
      </dxf>
    </rfmt>
    <rfmt sheetId="2" sqref="A53" start="0" length="0">
      <dxf>
        <font>
          <sz val="10"/>
          <color rgb="FFFF0000"/>
          <name val="Times New Roman"/>
          <scheme val="none"/>
        </font>
      </dxf>
    </rfmt>
    <rfmt sheetId="2" sqref="B53" start="0" length="0">
      <dxf>
        <font>
          <sz val="10"/>
          <color rgb="FFFF0000"/>
          <name val="Times New Roman"/>
          <scheme val="none"/>
        </font>
      </dxf>
    </rfmt>
    <rcc rId="0" sId="2" s="1" dxf="1">
      <nc r="C53" t="inlineStr">
        <is>
          <t>000 1 09 04052 04 0000 110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top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s="1" dxf="1">
      <nc r="D53" t="inlineStr">
        <is>
          <t>Земельный налог (по обязательствам, возникшим до 1 января 2006 года), мобилизуемый на территориях городских округов</t>
        </is>
      </nc>
      <ndxf>
        <font>
          <sz val="10"/>
          <color rgb="FF000000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53" start="0" length="0">
      <dxf>
        <font>
          <sz val="10"/>
          <color rgb="FFFF0000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53">
        <v>-110.22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53">
        <v>-110.22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53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53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53" start="0" length="0">
      <dxf>
        <font>
          <sz val="10"/>
          <color rgb="FFFF0000"/>
          <name val="Times New Roman"/>
          <scheme val="none"/>
        </font>
      </dxf>
    </rfmt>
    <rfmt sheetId="2" sqref="Q53" start="0" length="0">
      <dxf>
        <font>
          <sz val="10"/>
          <color rgb="FFFF0000"/>
          <name val="Times New Roman"/>
          <scheme val="none"/>
        </font>
      </dxf>
    </rfmt>
    <rfmt sheetId="2" sqref="R53" start="0" length="0">
      <dxf>
        <font>
          <sz val="10"/>
          <color rgb="FFFF0000"/>
          <name val="Times New Roman"/>
          <scheme val="none"/>
        </font>
      </dxf>
    </rfmt>
    <rfmt sheetId="2" sqref="S53" start="0" length="0">
      <dxf>
        <font>
          <sz val="10"/>
          <color rgb="FFFF0000"/>
          <name val="Times New Roman"/>
          <scheme val="none"/>
        </font>
      </dxf>
    </rfmt>
    <rfmt sheetId="2" sqref="T53" start="0" length="0">
      <dxf>
        <font>
          <sz val="10"/>
          <color rgb="FFFF0000"/>
          <name val="Times New Roman"/>
          <scheme val="none"/>
        </font>
      </dxf>
    </rfmt>
    <rfmt sheetId="2" sqref="U53" start="0" length="0">
      <dxf>
        <font>
          <sz val="10"/>
          <color rgb="FFFF0000"/>
          <name val="Times New Roman"/>
          <scheme val="none"/>
        </font>
      </dxf>
    </rfmt>
    <rfmt sheetId="2" sqref="V53" start="0" length="0">
      <dxf>
        <font>
          <sz val="10"/>
          <color rgb="FFFF0000"/>
          <name val="Times New Roman"/>
          <scheme val="none"/>
        </font>
      </dxf>
    </rfmt>
    <rfmt sheetId="2" sqref="W53" start="0" length="0">
      <dxf>
        <font>
          <sz val="10"/>
          <color rgb="FFFF0000"/>
          <name val="Times New Roman"/>
          <scheme val="none"/>
        </font>
      </dxf>
    </rfmt>
    <rfmt sheetId="2" sqref="X53" start="0" length="0">
      <dxf>
        <font>
          <sz val="10"/>
          <color rgb="FFFF0000"/>
          <name val="Times New Roman"/>
          <scheme val="none"/>
        </font>
      </dxf>
    </rfmt>
    <rfmt sheetId="2" sqref="Y53" start="0" length="0">
      <dxf>
        <font>
          <sz val="10"/>
          <color rgb="FFFF0000"/>
          <name val="Times New Roman"/>
          <scheme val="none"/>
        </font>
      </dxf>
    </rfmt>
    <rfmt sheetId="2" sqref="Z53" start="0" length="0">
      <dxf>
        <font>
          <sz val="10"/>
          <color rgb="FFFF0000"/>
          <name val="Times New Roman"/>
          <scheme val="none"/>
        </font>
      </dxf>
    </rfmt>
    <rfmt sheetId="2" sqref="AA53" start="0" length="0">
      <dxf>
        <font>
          <sz val="10"/>
          <color rgb="FFFF0000"/>
          <name val="Times New Roman"/>
          <scheme val="none"/>
        </font>
      </dxf>
    </rfmt>
    <rfmt sheetId="2" sqref="AB53" start="0" length="0">
      <dxf>
        <font>
          <sz val="10"/>
          <color rgb="FFFF0000"/>
          <name val="Times New Roman"/>
          <scheme val="none"/>
        </font>
      </dxf>
    </rfmt>
    <rfmt sheetId="2" sqref="AC53" start="0" length="0">
      <dxf>
        <font>
          <sz val="10"/>
          <color rgb="FFFF0000"/>
          <name val="Times New Roman"/>
          <scheme val="none"/>
        </font>
      </dxf>
    </rfmt>
    <rfmt sheetId="2" sqref="AD53" start="0" length="0">
      <dxf>
        <font>
          <sz val="10"/>
          <color rgb="FFFF0000"/>
          <name val="Times New Roman"/>
          <scheme val="none"/>
        </font>
      </dxf>
    </rfmt>
    <rfmt sheetId="2" sqref="AE53" start="0" length="0">
      <dxf>
        <font>
          <sz val="10"/>
          <color rgb="FFFF0000"/>
          <name val="Times New Roman"/>
          <scheme val="none"/>
        </font>
      </dxf>
    </rfmt>
    <rfmt sheetId="2" sqref="AF53" start="0" length="0">
      <dxf>
        <font>
          <sz val="10"/>
          <color rgb="FFFF0000"/>
          <name val="Times New Roman"/>
          <scheme val="none"/>
        </font>
      </dxf>
    </rfmt>
    <rfmt sheetId="2" sqref="AG53" start="0" length="0">
      <dxf>
        <font>
          <sz val="10"/>
          <color rgb="FFFF0000"/>
          <name val="Times New Roman"/>
          <scheme val="none"/>
        </font>
      </dxf>
    </rfmt>
    <rfmt sheetId="2" sqref="AH53" start="0" length="0">
      <dxf>
        <font>
          <sz val="10"/>
          <color rgb="FFFF0000"/>
          <name val="Times New Roman"/>
          <scheme val="none"/>
        </font>
      </dxf>
    </rfmt>
    <rfmt sheetId="2" sqref="AI53" start="0" length="0">
      <dxf>
        <font>
          <sz val="10"/>
          <color rgb="FFFF0000"/>
          <name val="Times New Roman"/>
          <scheme val="none"/>
        </font>
      </dxf>
    </rfmt>
    <rfmt sheetId="2" sqref="AJ53" start="0" length="0">
      <dxf>
        <font>
          <sz val="10"/>
          <color rgb="FFFF0000"/>
          <name val="Times New Roman"/>
          <scheme val="none"/>
        </font>
      </dxf>
    </rfmt>
    <rfmt sheetId="2" sqref="AK53" start="0" length="0">
      <dxf>
        <font>
          <sz val="10"/>
          <color rgb="FFFF0000"/>
          <name val="Times New Roman"/>
          <scheme val="none"/>
        </font>
      </dxf>
    </rfmt>
    <rfmt sheetId="2" sqref="AL53" start="0" length="0">
      <dxf>
        <font>
          <sz val="10"/>
          <color rgb="FFFF0000"/>
          <name val="Times New Roman"/>
          <scheme val="none"/>
        </font>
      </dxf>
    </rfmt>
    <rfmt sheetId="2" sqref="AM53" start="0" length="0">
      <dxf>
        <font>
          <sz val="10"/>
          <color rgb="FFFF0000"/>
          <name val="Times New Roman"/>
          <scheme val="none"/>
        </font>
      </dxf>
    </rfmt>
    <rfmt sheetId="2" sqref="AN53" start="0" length="0">
      <dxf>
        <font>
          <sz val="10"/>
          <color rgb="FFFF0000"/>
          <name val="Times New Roman"/>
          <scheme val="none"/>
        </font>
      </dxf>
    </rfmt>
    <rfmt sheetId="2" sqref="AO53" start="0" length="0">
      <dxf>
        <font>
          <sz val="10"/>
          <color rgb="FFFF0000"/>
          <name val="Times New Roman"/>
          <scheme val="none"/>
        </font>
      </dxf>
    </rfmt>
    <rfmt sheetId="2" sqref="AP53" start="0" length="0">
      <dxf>
        <font>
          <sz val="10"/>
          <color rgb="FFFF0000"/>
          <name val="Times New Roman"/>
          <scheme val="none"/>
        </font>
      </dxf>
    </rfmt>
    <rfmt sheetId="2" sqref="AQ53" start="0" length="0">
      <dxf>
        <font>
          <sz val="10"/>
          <color rgb="FFFF0000"/>
          <name val="Times New Roman"/>
          <scheme val="none"/>
        </font>
      </dxf>
    </rfmt>
    <rfmt sheetId="2" sqref="AR53" start="0" length="0">
      <dxf>
        <font>
          <sz val="10"/>
          <color rgb="FFFF0000"/>
          <name val="Times New Roman"/>
          <scheme val="none"/>
        </font>
      </dxf>
    </rfmt>
    <rfmt sheetId="2" sqref="AS53" start="0" length="0">
      <dxf>
        <font>
          <sz val="10"/>
          <color rgb="FFFF0000"/>
          <name val="Times New Roman"/>
          <scheme val="none"/>
        </font>
      </dxf>
    </rfmt>
    <rfmt sheetId="2" sqref="AT53" start="0" length="0">
      <dxf>
        <font>
          <sz val="10"/>
          <color rgb="FFFF0000"/>
          <name val="Times New Roman"/>
          <scheme val="none"/>
        </font>
      </dxf>
    </rfmt>
    <rfmt sheetId="2" sqref="AU53" start="0" length="0">
      <dxf>
        <font>
          <sz val="10"/>
          <color rgb="FFFF0000"/>
          <name val="Times New Roman"/>
          <scheme val="none"/>
        </font>
      </dxf>
    </rfmt>
    <rfmt sheetId="2" sqref="AV53" start="0" length="0">
      <dxf>
        <font>
          <sz val="10"/>
          <color rgb="FFFF0000"/>
          <name val="Times New Roman"/>
          <scheme val="none"/>
        </font>
      </dxf>
    </rfmt>
    <rfmt sheetId="2" sqref="AW53" start="0" length="0">
      <dxf>
        <font>
          <sz val="10"/>
          <color rgb="FFFF0000"/>
          <name val="Times New Roman"/>
          <scheme val="none"/>
        </font>
      </dxf>
    </rfmt>
    <rfmt sheetId="2" sqref="AX53" start="0" length="0">
      <dxf>
        <font>
          <sz val="10"/>
          <color rgb="FFFF0000"/>
          <name val="Times New Roman"/>
          <scheme val="none"/>
        </font>
      </dxf>
    </rfmt>
    <rfmt sheetId="2" sqref="AY53" start="0" length="0">
      <dxf>
        <font>
          <sz val="10"/>
          <color rgb="FFFF0000"/>
          <name val="Times New Roman"/>
          <scheme val="none"/>
        </font>
      </dxf>
    </rfmt>
    <rfmt sheetId="2" sqref="AZ53" start="0" length="0">
      <dxf>
        <font>
          <sz val="10"/>
          <color rgb="FFFF0000"/>
          <name val="Times New Roman"/>
          <scheme val="none"/>
        </font>
      </dxf>
    </rfmt>
    <rfmt sheetId="2" sqref="BA53" start="0" length="0">
      <dxf>
        <font>
          <sz val="10"/>
          <color rgb="FFFF0000"/>
          <name val="Times New Roman"/>
          <scheme val="none"/>
        </font>
      </dxf>
    </rfmt>
    <rfmt sheetId="2" sqref="BB53" start="0" length="0">
      <dxf>
        <font>
          <sz val="10"/>
          <color rgb="FFFF0000"/>
          <name val="Times New Roman"/>
          <scheme val="none"/>
        </font>
      </dxf>
    </rfmt>
    <rfmt sheetId="2" sqref="BC53" start="0" length="0">
      <dxf>
        <font>
          <sz val="10"/>
          <color rgb="FFFF0000"/>
          <name val="Times New Roman"/>
          <scheme val="none"/>
        </font>
      </dxf>
    </rfmt>
    <rfmt sheetId="2" sqref="BD53" start="0" length="0">
      <dxf>
        <font>
          <sz val="10"/>
          <color rgb="FFFF0000"/>
          <name val="Times New Roman"/>
          <scheme val="none"/>
        </font>
      </dxf>
    </rfmt>
    <rfmt sheetId="2" sqref="BE53" start="0" length="0">
      <dxf>
        <font>
          <sz val="10"/>
          <color rgb="FFFF0000"/>
          <name val="Times New Roman"/>
          <scheme val="none"/>
        </font>
      </dxf>
    </rfmt>
    <rfmt sheetId="2" sqref="BF53" start="0" length="0">
      <dxf>
        <font>
          <sz val="10"/>
          <color rgb="FFFF0000"/>
          <name val="Times New Roman"/>
          <scheme val="none"/>
        </font>
      </dxf>
    </rfmt>
    <rfmt sheetId="2" sqref="BG53" start="0" length="0">
      <dxf>
        <font>
          <sz val="10"/>
          <color rgb="FFFF0000"/>
          <name val="Times New Roman"/>
          <scheme val="none"/>
        </font>
      </dxf>
    </rfmt>
    <rfmt sheetId="2" sqref="BH53" start="0" length="0">
      <dxf>
        <font>
          <sz val="10"/>
          <color rgb="FFFF0000"/>
          <name val="Times New Roman"/>
          <scheme val="none"/>
        </font>
      </dxf>
    </rfmt>
    <rfmt sheetId="2" sqref="BI53" start="0" length="0">
      <dxf>
        <font>
          <sz val="10"/>
          <color rgb="FFFF0000"/>
          <name val="Times New Roman"/>
          <scheme val="none"/>
        </font>
      </dxf>
    </rfmt>
    <rfmt sheetId="2" sqref="BJ53" start="0" length="0">
      <dxf>
        <font>
          <sz val="10"/>
          <color rgb="FFFF0000"/>
          <name val="Times New Roman"/>
          <scheme val="none"/>
        </font>
      </dxf>
    </rfmt>
    <rfmt sheetId="2" sqref="BK53" start="0" length="0">
      <dxf>
        <font>
          <sz val="10"/>
          <color rgb="FFFF0000"/>
          <name val="Times New Roman"/>
          <scheme val="none"/>
        </font>
      </dxf>
    </rfmt>
    <rfmt sheetId="2" sqref="BL53" start="0" length="0">
      <dxf>
        <font>
          <sz val="10"/>
          <color rgb="FFFF0000"/>
          <name val="Times New Roman"/>
          <scheme val="none"/>
        </font>
      </dxf>
    </rfmt>
    <rfmt sheetId="2" sqref="BM53" start="0" length="0">
      <dxf>
        <font>
          <sz val="10"/>
          <color rgb="FFFF0000"/>
          <name val="Times New Roman"/>
          <scheme val="none"/>
        </font>
      </dxf>
    </rfmt>
    <rfmt sheetId="2" sqref="BN53" start="0" length="0">
      <dxf>
        <font>
          <sz val="10"/>
          <color rgb="FFFF0000"/>
          <name val="Times New Roman"/>
          <scheme val="none"/>
        </font>
      </dxf>
    </rfmt>
    <rfmt sheetId="2" sqref="BO53" start="0" length="0">
      <dxf>
        <font>
          <sz val="10"/>
          <color rgb="FFFF0000"/>
          <name val="Times New Roman"/>
          <scheme val="none"/>
        </font>
      </dxf>
    </rfmt>
    <rfmt sheetId="2" sqref="BP53" start="0" length="0">
      <dxf>
        <font>
          <sz val="10"/>
          <color rgb="FFFF0000"/>
          <name val="Times New Roman"/>
          <scheme val="none"/>
        </font>
      </dxf>
    </rfmt>
    <rfmt sheetId="2" sqref="BQ53" start="0" length="0">
      <dxf>
        <font>
          <sz val="10"/>
          <color rgb="FFFF0000"/>
          <name val="Times New Roman"/>
          <scheme val="none"/>
        </font>
      </dxf>
    </rfmt>
    <rfmt sheetId="2" sqref="BR53" start="0" length="0">
      <dxf>
        <font>
          <sz val="10"/>
          <color rgb="FFFF0000"/>
          <name val="Times New Roman"/>
          <scheme val="none"/>
        </font>
      </dxf>
    </rfmt>
    <rfmt sheetId="2" sqref="BS53" start="0" length="0">
      <dxf>
        <font>
          <sz val="10"/>
          <color rgb="FFFF0000"/>
          <name val="Times New Roman"/>
          <scheme val="none"/>
        </font>
      </dxf>
    </rfmt>
    <rfmt sheetId="2" sqref="BT53" start="0" length="0">
      <dxf>
        <font>
          <sz val="10"/>
          <color rgb="FFFF0000"/>
          <name val="Times New Roman"/>
          <scheme val="none"/>
        </font>
      </dxf>
    </rfmt>
    <rfmt sheetId="2" sqref="BU53" start="0" length="0">
      <dxf>
        <font>
          <sz val="10"/>
          <color rgb="FFFF0000"/>
          <name val="Times New Roman"/>
          <scheme val="none"/>
        </font>
      </dxf>
    </rfmt>
    <rfmt sheetId="2" sqref="BV53" start="0" length="0">
      <dxf>
        <font>
          <sz val="10"/>
          <color rgb="FFFF0000"/>
          <name val="Times New Roman"/>
          <scheme val="none"/>
        </font>
      </dxf>
    </rfmt>
    <rfmt sheetId="2" sqref="BW53" start="0" length="0">
      <dxf>
        <font>
          <sz val="10"/>
          <color rgb="FFFF0000"/>
          <name val="Times New Roman"/>
          <scheme val="none"/>
        </font>
      </dxf>
    </rfmt>
    <rfmt sheetId="2" sqref="BX53" start="0" length="0">
      <dxf>
        <font>
          <sz val="10"/>
          <color rgb="FFFF0000"/>
          <name val="Times New Roman"/>
          <scheme val="none"/>
        </font>
      </dxf>
    </rfmt>
    <rfmt sheetId="2" sqref="BY53" start="0" length="0">
      <dxf>
        <font>
          <sz val="10"/>
          <color rgb="FFFF0000"/>
          <name val="Times New Roman"/>
          <scheme val="none"/>
        </font>
      </dxf>
    </rfmt>
    <rfmt sheetId="2" sqref="BZ53" start="0" length="0">
      <dxf>
        <font>
          <sz val="10"/>
          <color rgb="FFFF0000"/>
          <name val="Times New Roman"/>
          <scheme val="none"/>
        </font>
      </dxf>
    </rfmt>
    <rfmt sheetId="2" sqref="CA53" start="0" length="0">
      <dxf>
        <font>
          <sz val="10"/>
          <color rgb="FFFF0000"/>
          <name val="Times New Roman"/>
          <scheme val="none"/>
        </font>
      </dxf>
    </rfmt>
    <rfmt sheetId="2" sqref="CB53" start="0" length="0">
      <dxf>
        <font>
          <sz val="10"/>
          <color rgb="FFFF0000"/>
          <name val="Times New Roman"/>
          <scheme val="none"/>
        </font>
      </dxf>
    </rfmt>
    <rfmt sheetId="2" sqref="CC53" start="0" length="0">
      <dxf>
        <font>
          <sz val="10"/>
          <color rgb="FFFF0000"/>
          <name val="Times New Roman"/>
          <scheme val="none"/>
        </font>
      </dxf>
    </rfmt>
    <rfmt sheetId="2" sqref="CD53" start="0" length="0">
      <dxf>
        <font>
          <sz val="10"/>
          <color rgb="FFFF0000"/>
          <name val="Times New Roman"/>
          <scheme val="none"/>
        </font>
      </dxf>
    </rfmt>
    <rfmt sheetId="2" sqref="CE53" start="0" length="0">
      <dxf>
        <font>
          <sz val="10"/>
          <color rgb="FFFF0000"/>
          <name val="Times New Roman"/>
          <scheme val="none"/>
        </font>
      </dxf>
    </rfmt>
    <rfmt sheetId="2" sqref="CF53" start="0" length="0">
      <dxf>
        <font>
          <sz val="10"/>
          <color rgb="FFFF0000"/>
          <name val="Times New Roman"/>
          <scheme val="none"/>
        </font>
      </dxf>
    </rfmt>
    <rfmt sheetId="2" sqref="CG53" start="0" length="0">
      <dxf>
        <font>
          <sz val="10"/>
          <color rgb="FFFF0000"/>
          <name val="Times New Roman"/>
          <scheme val="none"/>
        </font>
      </dxf>
    </rfmt>
    <rfmt sheetId="2" sqref="CH53" start="0" length="0">
      <dxf>
        <font>
          <sz val="10"/>
          <color rgb="FFFF0000"/>
          <name val="Times New Roman"/>
          <scheme val="none"/>
        </font>
      </dxf>
    </rfmt>
    <rfmt sheetId="2" sqref="CI53" start="0" length="0">
      <dxf>
        <font>
          <sz val="10"/>
          <color rgb="FFFF0000"/>
          <name val="Times New Roman"/>
          <scheme val="none"/>
        </font>
      </dxf>
    </rfmt>
    <rfmt sheetId="2" sqref="CJ53" start="0" length="0">
      <dxf>
        <font>
          <sz val="10"/>
          <color rgb="FFFF0000"/>
          <name val="Times New Roman"/>
          <scheme val="none"/>
        </font>
      </dxf>
    </rfmt>
    <rfmt sheetId="2" sqref="CK53" start="0" length="0">
      <dxf>
        <font>
          <sz val="10"/>
          <color rgb="FFFF0000"/>
          <name val="Times New Roman"/>
          <scheme val="none"/>
        </font>
      </dxf>
    </rfmt>
    <rfmt sheetId="2" sqref="CL53" start="0" length="0">
      <dxf>
        <font>
          <sz val="10"/>
          <color rgb="FFFF0000"/>
          <name val="Times New Roman"/>
          <scheme val="none"/>
        </font>
      </dxf>
    </rfmt>
    <rfmt sheetId="2" sqref="CM53" start="0" length="0">
      <dxf>
        <font>
          <sz val="10"/>
          <color rgb="FFFF0000"/>
          <name val="Times New Roman"/>
          <scheme val="none"/>
        </font>
      </dxf>
    </rfmt>
    <rfmt sheetId="2" sqref="CN53" start="0" length="0">
      <dxf>
        <font>
          <sz val="10"/>
          <color rgb="FFFF0000"/>
          <name val="Times New Roman"/>
          <scheme val="none"/>
        </font>
      </dxf>
    </rfmt>
    <rfmt sheetId="2" sqref="CO53" start="0" length="0">
      <dxf>
        <font>
          <sz val="10"/>
          <color rgb="FFFF0000"/>
          <name val="Times New Roman"/>
          <scheme val="none"/>
        </font>
      </dxf>
    </rfmt>
    <rfmt sheetId="2" sqref="CP53" start="0" length="0">
      <dxf>
        <font>
          <sz val="10"/>
          <color rgb="FFFF0000"/>
          <name val="Times New Roman"/>
          <scheme val="none"/>
        </font>
      </dxf>
    </rfmt>
    <rfmt sheetId="2" sqref="CQ53" start="0" length="0">
      <dxf>
        <font>
          <sz val="10"/>
          <color rgb="FFFF0000"/>
          <name val="Times New Roman"/>
          <scheme val="none"/>
        </font>
      </dxf>
    </rfmt>
    <rfmt sheetId="2" sqref="CR53" start="0" length="0">
      <dxf>
        <font>
          <sz val="10"/>
          <color rgb="FFFF0000"/>
          <name val="Times New Roman"/>
          <scheme val="none"/>
        </font>
      </dxf>
    </rfmt>
    <rfmt sheetId="2" sqref="CS53" start="0" length="0">
      <dxf>
        <font>
          <sz val="10"/>
          <color rgb="FFFF0000"/>
          <name val="Times New Roman"/>
          <scheme val="none"/>
        </font>
      </dxf>
    </rfmt>
    <rfmt sheetId="2" sqref="CT53" start="0" length="0">
      <dxf>
        <font>
          <sz val="10"/>
          <color rgb="FFFF0000"/>
          <name val="Times New Roman"/>
          <scheme val="none"/>
        </font>
      </dxf>
    </rfmt>
    <rfmt sheetId="2" sqref="CU53" start="0" length="0">
      <dxf>
        <font>
          <sz val="10"/>
          <color rgb="FFFF0000"/>
          <name val="Times New Roman"/>
          <scheme val="none"/>
        </font>
      </dxf>
    </rfmt>
    <rfmt sheetId="2" sqref="CV53" start="0" length="0">
      <dxf>
        <font>
          <sz val="10"/>
          <color rgb="FFFF0000"/>
          <name val="Times New Roman"/>
          <scheme val="none"/>
        </font>
      </dxf>
    </rfmt>
    <rfmt sheetId="2" sqref="CW53" start="0" length="0">
      <dxf>
        <font>
          <sz val="10"/>
          <color rgb="FFFF0000"/>
          <name val="Times New Roman"/>
          <scheme val="none"/>
        </font>
      </dxf>
    </rfmt>
    <rfmt sheetId="2" sqref="CX53" start="0" length="0">
      <dxf>
        <font>
          <sz val="10"/>
          <color rgb="FFFF0000"/>
          <name val="Times New Roman"/>
          <scheme val="none"/>
        </font>
      </dxf>
    </rfmt>
    <rfmt sheetId="2" sqref="CY53" start="0" length="0">
      <dxf>
        <font>
          <sz val="10"/>
          <color rgb="FFFF0000"/>
          <name val="Times New Roman"/>
          <scheme val="none"/>
        </font>
      </dxf>
    </rfmt>
    <rfmt sheetId="2" sqref="CZ53" start="0" length="0">
      <dxf>
        <font>
          <sz val="10"/>
          <color rgb="FFFF0000"/>
          <name val="Times New Roman"/>
          <scheme val="none"/>
        </font>
      </dxf>
    </rfmt>
    <rfmt sheetId="2" sqref="DA53" start="0" length="0">
      <dxf>
        <font>
          <sz val="10"/>
          <color rgb="FFFF0000"/>
          <name val="Times New Roman"/>
          <scheme val="none"/>
        </font>
      </dxf>
    </rfmt>
    <rfmt sheetId="2" sqref="DB53" start="0" length="0">
      <dxf>
        <font>
          <sz val="10"/>
          <color rgb="FFFF0000"/>
          <name val="Times New Roman"/>
          <scheme val="none"/>
        </font>
      </dxf>
    </rfmt>
    <rfmt sheetId="2" sqref="DC53" start="0" length="0">
      <dxf>
        <font>
          <sz val="10"/>
          <color rgb="FFFF0000"/>
          <name val="Times New Roman"/>
          <scheme val="none"/>
        </font>
      </dxf>
    </rfmt>
    <rfmt sheetId="2" sqref="DD53" start="0" length="0">
      <dxf>
        <font>
          <sz val="10"/>
          <color rgb="FFFF0000"/>
          <name val="Times New Roman"/>
          <scheme val="none"/>
        </font>
      </dxf>
    </rfmt>
    <rfmt sheetId="2" sqref="DE53" start="0" length="0">
      <dxf>
        <font>
          <sz val="10"/>
          <color rgb="FFFF0000"/>
          <name val="Times New Roman"/>
          <scheme val="none"/>
        </font>
      </dxf>
    </rfmt>
    <rfmt sheetId="2" sqref="DF53" start="0" length="0">
      <dxf>
        <font>
          <sz val="10"/>
          <color rgb="FFFF0000"/>
          <name val="Times New Roman"/>
          <scheme val="none"/>
        </font>
      </dxf>
    </rfmt>
    <rfmt sheetId="2" sqref="DG53" start="0" length="0">
      <dxf>
        <font>
          <sz val="10"/>
          <color rgb="FFFF0000"/>
          <name val="Times New Roman"/>
          <scheme val="none"/>
        </font>
      </dxf>
    </rfmt>
    <rfmt sheetId="2" sqref="DH53" start="0" length="0">
      <dxf>
        <font>
          <sz val="10"/>
          <color rgb="FFFF0000"/>
          <name val="Times New Roman"/>
          <scheme val="none"/>
        </font>
      </dxf>
    </rfmt>
    <rfmt sheetId="2" sqref="DI53" start="0" length="0">
      <dxf>
        <font>
          <sz val="10"/>
          <color rgb="FFFF0000"/>
          <name val="Times New Roman"/>
          <scheme val="none"/>
        </font>
      </dxf>
    </rfmt>
    <rfmt sheetId="2" sqref="DJ53" start="0" length="0">
      <dxf>
        <font>
          <sz val="10"/>
          <color rgb="FFFF0000"/>
          <name val="Times New Roman"/>
          <scheme val="none"/>
        </font>
      </dxf>
    </rfmt>
    <rfmt sheetId="2" sqref="DK53" start="0" length="0">
      <dxf>
        <font>
          <sz val="10"/>
          <color rgb="FFFF0000"/>
          <name val="Times New Roman"/>
          <scheme val="none"/>
        </font>
      </dxf>
    </rfmt>
    <rfmt sheetId="2" sqref="DL53" start="0" length="0">
      <dxf>
        <font>
          <sz val="10"/>
          <color rgb="FFFF0000"/>
          <name val="Times New Roman"/>
          <scheme val="none"/>
        </font>
      </dxf>
    </rfmt>
    <rfmt sheetId="2" sqref="DM53" start="0" length="0">
      <dxf>
        <font>
          <sz val="10"/>
          <color rgb="FFFF0000"/>
          <name val="Times New Roman"/>
          <scheme val="none"/>
        </font>
      </dxf>
    </rfmt>
    <rfmt sheetId="2" sqref="DN53" start="0" length="0">
      <dxf>
        <font>
          <sz val="10"/>
          <color rgb="FFFF0000"/>
          <name val="Times New Roman"/>
          <scheme val="none"/>
        </font>
      </dxf>
    </rfmt>
    <rfmt sheetId="2" sqref="DO53" start="0" length="0">
      <dxf>
        <font>
          <sz val="10"/>
          <color rgb="FFFF0000"/>
          <name val="Times New Roman"/>
          <scheme val="none"/>
        </font>
      </dxf>
    </rfmt>
    <rfmt sheetId="2" sqref="DP53" start="0" length="0">
      <dxf>
        <font>
          <sz val="10"/>
          <color rgb="FFFF0000"/>
          <name val="Times New Roman"/>
          <scheme val="none"/>
        </font>
      </dxf>
    </rfmt>
    <rfmt sheetId="2" sqref="DQ53" start="0" length="0">
      <dxf>
        <font>
          <sz val="10"/>
          <color rgb="FFFF0000"/>
          <name val="Times New Roman"/>
          <scheme val="none"/>
        </font>
      </dxf>
    </rfmt>
    <rfmt sheetId="2" sqref="DR53" start="0" length="0">
      <dxf>
        <font>
          <sz val="10"/>
          <color rgb="FFFF0000"/>
          <name val="Times New Roman"/>
          <scheme val="none"/>
        </font>
      </dxf>
    </rfmt>
    <rfmt sheetId="2" sqref="DS53" start="0" length="0">
      <dxf>
        <font>
          <sz val="10"/>
          <color rgb="FFFF0000"/>
          <name val="Times New Roman"/>
          <scheme val="none"/>
        </font>
      </dxf>
    </rfmt>
    <rfmt sheetId="2" sqref="DT53" start="0" length="0">
      <dxf>
        <font>
          <sz val="10"/>
          <color rgb="FFFF0000"/>
          <name val="Times New Roman"/>
          <scheme val="none"/>
        </font>
      </dxf>
    </rfmt>
    <rfmt sheetId="2" sqref="DU53" start="0" length="0">
      <dxf>
        <font>
          <sz val="10"/>
          <color rgb="FFFF0000"/>
          <name val="Times New Roman"/>
          <scheme val="none"/>
        </font>
      </dxf>
    </rfmt>
    <rfmt sheetId="2" sqref="DV53" start="0" length="0">
      <dxf>
        <font>
          <sz val="10"/>
          <color rgb="FFFF0000"/>
          <name val="Times New Roman"/>
          <scheme val="none"/>
        </font>
      </dxf>
    </rfmt>
    <rfmt sheetId="2" sqref="DW53" start="0" length="0">
      <dxf>
        <font>
          <sz val="10"/>
          <color rgb="FFFF0000"/>
          <name val="Times New Roman"/>
          <scheme val="none"/>
        </font>
      </dxf>
    </rfmt>
    <rfmt sheetId="2" sqref="DX53" start="0" length="0">
      <dxf>
        <font>
          <sz val="10"/>
          <color rgb="FFFF0000"/>
          <name val="Times New Roman"/>
          <scheme val="none"/>
        </font>
      </dxf>
    </rfmt>
    <rfmt sheetId="2" sqref="DY53" start="0" length="0">
      <dxf>
        <font>
          <sz val="10"/>
          <color rgb="FFFF0000"/>
          <name val="Times New Roman"/>
          <scheme val="none"/>
        </font>
      </dxf>
    </rfmt>
    <rfmt sheetId="2" sqref="DZ53" start="0" length="0">
      <dxf>
        <font>
          <sz val="10"/>
          <color rgb="FFFF0000"/>
          <name val="Times New Roman"/>
          <scheme val="none"/>
        </font>
      </dxf>
    </rfmt>
    <rfmt sheetId="2" sqref="EA53" start="0" length="0">
      <dxf>
        <font>
          <sz val="10"/>
          <color rgb="FFFF0000"/>
          <name val="Times New Roman"/>
          <scheme val="none"/>
        </font>
      </dxf>
    </rfmt>
    <rfmt sheetId="2" sqref="EB53" start="0" length="0">
      <dxf>
        <font>
          <sz val="10"/>
          <color rgb="FFFF0000"/>
          <name val="Times New Roman"/>
          <scheme val="none"/>
        </font>
      </dxf>
    </rfmt>
    <rfmt sheetId="2" sqref="EC53" start="0" length="0">
      <dxf>
        <font>
          <sz val="10"/>
          <color rgb="FFFF0000"/>
          <name val="Times New Roman"/>
          <scheme val="none"/>
        </font>
      </dxf>
    </rfmt>
    <rfmt sheetId="2" sqref="ED53" start="0" length="0">
      <dxf>
        <font>
          <sz val="10"/>
          <color rgb="FFFF0000"/>
          <name val="Times New Roman"/>
          <scheme val="none"/>
        </font>
      </dxf>
    </rfmt>
    <rfmt sheetId="2" sqref="EE53" start="0" length="0">
      <dxf>
        <font>
          <sz val="10"/>
          <color rgb="FFFF0000"/>
          <name val="Times New Roman"/>
          <scheme val="none"/>
        </font>
      </dxf>
    </rfmt>
    <rfmt sheetId="2" sqref="EF53" start="0" length="0">
      <dxf>
        <font>
          <sz val="10"/>
          <color rgb="FFFF0000"/>
          <name val="Times New Roman"/>
          <scheme val="none"/>
        </font>
      </dxf>
    </rfmt>
    <rfmt sheetId="2" sqref="EG53" start="0" length="0">
      <dxf>
        <font>
          <sz val="10"/>
          <color rgb="FFFF0000"/>
          <name val="Times New Roman"/>
          <scheme val="none"/>
        </font>
      </dxf>
    </rfmt>
    <rfmt sheetId="2" sqref="EH53" start="0" length="0">
      <dxf>
        <font>
          <sz val="10"/>
          <color rgb="FFFF0000"/>
          <name val="Times New Roman"/>
          <scheme val="none"/>
        </font>
      </dxf>
    </rfmt>
    <rfmt sheetId="2" sqref="EI53" start="0" length="0">
      <dxf>
        <font>
          <sz val="10"/>
          <color rgb="FFFF0000"/>
          <name val="Times New Roman"/>
          <scheme val="none"/>
        </font>
      </dxf>
    </rfmt>
    <rfmt sheetId="2" sqref="EJ53" start="0" length="0">
      <dxf>
        <font>
          <sz val="10"/>
          <color rgb="FFFF0000"/>
          <name val="Times New Roman"/>
          <scheme val="none"/>
        </font>
      </dxf>
    </rfmt>
    <rfmt sheetId="2" sqref="EK53" start="0" length="0">
      <dxf>
        <font>
          <sz val="10"/>
          <color rgb="FFFF0000"/>
          <name val="Times New Roman"/>
          <scheme val="none"/>
        </font>
      </dxf>
    </rfmt>
    <rfmt sheetId="2" sqref="EL53" start="0" length="0">
      <dxf>
        <font>
          <sz val="10"/>
          <color rgb="FFFF0000"/>
          <name val="Times New Roman"/>
          <scheme val="none"/>
        </font>
      </dxf>
    </rfmt>
    <rfmt sheetId="2" sqref="EM53" start="0" length="0">
      <dxf>
        <font>
          <sz val="10"/>
          <color rgb="FFFF0000"/>
          <name val="Times New Roman"/>
          <scheme val="none"/>
        </font>
      </dxf>
    </rfmt>
    <rfmt sheetId="2" sqref="EN53" start="0" length="0">
      <dxf>
        <font>
          <sz val="10"/>
          <color rgb="FFFF0000"/>
          <name val="Times New Roman"/>
          <scheme val="none"/>
        </font>
      </dxf>
    </rfmt>
    <rfmt sheetId="2" sqref="EO53" start="0" length="0">
      <dxf>
        <font>
          <sz val="10"/>
          <color rgb="FFFF0000"/>
          <name val="Times New Roman"/>
          <scheme val="none"/>
        </font>
      </dxf>
    </rfmt>
    <rfmt sheetId="2" sqref="EP53" start="0" length="0">
      <dxf>
        <font>
          <sz val="10"/>
          <color rgb="FFFF0000"/>
          <name val="Times New Roman"/>
          <scheme val="none"/>
        </font>
      </dxf>
    </rfmt>
    <rfmt sheetId="2" sqref="EQ53" start="0" length="0">
      <dxf>
        <font>
          <sz val="10"/>
          <color rgb="FFFF0000"/>
          <name val="Times New Roman"/>
          <scheme val="none"/>
        </font>
      </dxf>
    </rfmt>
    <rfmt sheetId="2" sqref="ER53" start="0" length="0">
      <dxf>
        <font>
          <sz val="10"/>
          <color rgb="FFFF0000"/>
          <name val="Times New Roman"/>
          <scheme val="none"/>
        </font>
      </dxf>
    </rfmt>
    <rfmt sheetId="2" sqref="ES53" start="0" length="0">
      <dxf>
        <font>
          <sz val="10"/>
          <color rgb="FFFF0000"/>
          <name val="Times New Roman"/>
          <scheme val="none"/>
        </font>
      </dxf>
    </rfmt>
    <rfmt sheetId="2" sqref="ET53" start="0" length="0">
      <dxf>
        <font>
          <sz val="10"/>
          <color rgb="FFFF0000"/>
          <name val="Times New Roman"/>
          <scheme val="none"/>
        </font>
      </dxf>
    </rfmt>
    <rfmt sheetId="2" sqref="EU53" start="0" length="0">
      <dxf>
        <font>
          <sz val="10"/>
          <color rgb="FFFF0000"/>
          <name val="Times New Roman"/>
          <scheme val="none"/>
        </font>
      </dxf>
    </rfmt>
    <rfmt sheetId="2" sqref="EV53" start="0" length="0">
      <dxf>
        <font>
          <sz val="10"/>
          <color rgb="FFFF0000"/>
          <name val="Times New Roman"/>
          <scheme val="none"/>
        </font>
      </dxf>
    </rfmt>
    <rfmt sheetId="2" sqref="EW53" start="0" length="0">
      <dxf>
        <font>
          <sz val="10"/>
          <color rgb="FFFF0000"/>
          <name val="Times New Roman"/>
          <scheme val="none"/>
        </font>
      </dxf>
    </rfmt>
    <rfmt sheetId="2" sqref="EX53" start="0" length="0">
      <dxf>
        <font>
          <sz val="10"/>
          <color rgb="FFFF0000"/>
          <name val="Times New Roman"/>
          <scheme val="none"/>
        </font>
      </dxf>
    </rfmt>
    <rfmt sheetId="2" sqref="EY53" start="0" length="0">
      <dxf>
        <font>
          <sz val="10"/>
          <color rgb="FFFF0000"/>
          <name val="Times New Roman"/>
          <scheme val="none"/>
        </font>
      </dxf>
    </rfmt>
    <rfmt sheetId="2" sqref="EZ53" start="0" length="0">
      <dxf>
        <font>
          <sz val="10"/>
          <color rgb="FFFF0000"/>
          <name val="Times New Roman"/>
          <scheme val="none"/>
        </font>
      </dxf>
    </rfmt>
    <rfmt sheetId="2" sqref="FA53" start="0" length="0">
      <dxf>
        <font>
          <sz val="10"/>
          <color rgb="FFFF0000"/>
          <name val="Times New Roman"/>
          <scheme val="none"/>
        </font>
      </dxf>
    </rfmt>
    <rfmt sheetId="2" sqref="FB53" start="0" length="0">
      <dxf>
        <font>
          <sz val="10"/>
          <color rgb="FFFF0000"/>
          <name val="Times New Roman"/>
          <scheme val="none"/>
        </font>
      </dxf>
    </rfmt>
    <rfmt sheetId="2" sqref="FC53" start="0" length="0">
      <dxf>
        <font>
          <sz val="10"/>
          <color rgb="FFFF0000"/>
          <name val="Times New Roman"/>
          <scheme val="none"/>
        </font>
      </dxf>
    </rfmt>
    <rfmt sheetId="2" sqref="FD53" start="0" length="0">
      <dxf>
        <font>
          <sz val="10"/>
          <color rgb="FFFF0000"/>
          <name val="Times New Roman"/>
          <scheme val="none"/>
        </font>
      </dxf>
    </rfmt>
    <rfmt sheetId="2" sqref="FE53" start="0" length="0">
      <dxf>
        <font>
          <sz val="10"/>
          <color rgb="FFFF0000"/>
          <name val="Times New Roman"/>
          <scheme val="none"/>
        </font>
      </dxf>
    </rfmt>
    <rfmt sheetId="2" sqref="FF53" start="0" length="0">
      <dxf>
        <font>
          <sz val="10"/>
          <color rgb="FFFF0000"/>
          <name val="Times New Roman"/>
          <scheme val="none"/>
        </font>
      </dxf>
    </rfmt>
    <rfmt sheetId="2" sqref="FG53" start="0" length="0">
      <dxf>
        <font>
          <sz val="10"/>
          <color rgb="FFFF0000"/>
          <name val="Times New Roman"/>
          <scheme val="none"/>
        </font>
      </dxf>
    </rfmt>
    <rfmt sheetId="2" sqref="FH53" start="0" length="0">
      <dxf>
        <font>
          <sz val="10"/>
          <color rgb="FFFF0000"/>
          <name val="Times New Roman"/>
          <scheme val="none"/>
        </font>
      </dxf>
    </rfmt>
    <rfmt sheetId="2" sqref="FI53" start="0" length="0">
      <dxf>
        <font>
          <sz val="10"/>
          <color rgb="FFFF0000"/>
          <name val="Times New Roman"/>
          <scheme val="none"/>
        </font>
      </dxf>
    </rfmt>
    <rfmt sheetId="2" sqref="FJ53" start="0" length="0">
      <dxf>
        <font>
          <sz val="10"/>
          <color rgb="FFFF0000"/>
          <name val="Times New Roman"/>
          <scheme val="none"/>
        </font>
      </dxf>
    </rfmt>
    <rfmt sheetId="2" sqref="FK53" start="0" length="0">
      <dxf>
        <font>
          <sz val="10"/>
          <color rgb="FFFF0000"/>
          <name val="Times New Roman"/>
          <scheme val="none"/>
        </font>
      </dxf>
    </rfmt>
    <rfmt sheetId="2" sqref="FL53" start="0" length="0">
      <dxf>
        <font>
          <sz val="10"/>
          <color rgb="FFFF0000"/>
          <name val="Times New Roman"/>
          <scheme val="none"/>
        </font>
      </dxf>
    </rfmt>
    <rfmt sheetId="2" sqref="FM53" start="0" length="0">
      <dxf>
        <font>
          <sz val="10"/>
          <color rgb="FFFF0000"/>
          <name val="Times New Roman"/>
          <scheme val="none"/>
        </font>
      </dxf>
    </rfmt>
    <rfmt sheetId="2" sqref="FN53" start="0" length="0">
      <dxf>
        <font>
          <sz val="10"/>
          <color rgb="FFFF0000"/>
          <name val="Times New Roman"/>
          <scheme val="none"/>
        </font>
      </dxf>
    </rfmt>
    <rfmt sheetId="2" sqref="FO53" start="0" length="0">
      <dxf>
        <font>
          <sz val="10"/>
          <color rgb="FFFF0000"/>
          <name val="Times New Roman"/>
          <scheme val="none"/>
        </font>
      </dxf>
    </rfmt>
    <rfmt sheetId="2" sqref="FP53" start="0" length="0">
      <dxf>
        <font>
          <sz val="10"/>
          <color rgb="FFFF0000"/>
          <name val="Times New Roman"/>
          <scheme val="none"/>
        </font>
      </dxf>
    </rfmt>
    <rfmt sheetId="2" sqref="FQ53" start="0" length="0">
      <dxf>
        <font>
          <sz val="10"/>
          <color rgb="FFFF0000"/>
          <name val="Times New Roman"/>
          <scheme val="none"/>
        </font>
      </dxf>
    </rfmt>
    <rfmt sheetId="2" sqref="FR53" start="0" length="0">
      <dxf>
        <font>
          <sz val="10"/>
          <color rgb="FFFF0000"/>
          <name val="Times New Roman"/>
          <scheme val="none"/>
        </font>
      </dxf>
    </rfmt>
    <rfmt sheetId="2" sqref="FS53" start="0" length="0">
      <dxf>
        <font>
          <sz val="10"/>
          <color rgb="FFFF0000"/>
          <name val="Times New Roman"/>
          <scheme val="none"/>
        </font>
      </dxf>
    </rfmt>
    <rfmt sheetId="2" sqref="FT53" start="0" length="0">
      <dxf>
        <font>
          <sz val="10"/>
          <color rgb="FFFF0000"/>
          <name val="Times New Roman"/>
          <scheme val="none"/>
        </font>
      </dxf>
    </rfmt>
    <rfmt sheetId="2" sqref="FU53" start="0" length="0">
      <dxf>
        <font>
          <sz val="10"/>
          <color rgb="FFFF0000"/>
          <name val="Times New Roman"/>
          <scheme val="none"/>
        </font>
      </dxf>
    </rfmt>
    <rfmt sheetId="2" sqref="FV53" start="0" length="0">
      <dxf>
        <font>
          <sz val="10"/>
          <color rgb="FFFF0000"/>
          <name val="Times New Roman"/>
          <scheme val="none"/>
        </font>
      </dxf>
    </rfmt>
    <rfmt sheetId="2" sqref="FW53" start="0" length="0">
      <dxf>
        <font>
          <sz val="10"/>
          <color rgb="FFFF0000"/>
          <name val="Times New Roman"/>
          <scheme val="none"/>
        </font>
      </dxf>
    </rfmt>
    <rfmt sheetId="2" sqref="FX53" start="0" length="0">
      <dxf>
        <font>
          <sz val="10"/>
          <color rgb="FFFF0000"/>
          <name val="Times New Roman"/>
          <scheme val="none"/>
        </font>
      </dxf>
    </rfmt>
    <rfmt sheetId="2" sqref="FY53" start="0" length="0">
      <dxf>
        <font>
          <sz val="10"/>
          <color rgb="FFFF0000"/>
          <name val="Times New Roman"/>
          <scheme val="none"/>
        </font>
      </dxf>
    </rfmt>
    <rfmt sheetId="2" sqref="FZ53" start="0" length="0">
      <dxf>
        <font>
          <sz val="10"/>
          <color rgb="FFFF0000"/>
          <name val="Times New Roman"/>
          <scheme val="none"/>
        </font>
      </dxf>
    </rfmt>
    <rfmt sheetId="2" sqref="GA53" start="0" length="0">
      <dxf>
        <font>
          <sz val="10"/>
          <color rgb="FFFF0000"/>
          <name val="Times New Roman"/>
          <scheme val="none"/>
        </font>
      </dxf>
    </rfmt>
    <rfmt sheetId="2" sqref="GB53" start="0" length="0">
      <dxf>
        <font>
          <sz val="10"/>
          <color rgb="FFFF0000"/>
          <name val="Times New Roman"/>
          <scheme val="none"/>
        </font>
      </dxf>
    </rfmt>
    <rfmt sheetId="2" sqref="GC53" start="0" length="0">
      <dxf>
        <font>
          <sz val="10"/>
          <color rgb="FFFF0000"/>
          <name val="Times New Roman"/>
          <scheme val="none"/>
        </font>
      </dxf>
    </rfmt>
    <rfmt sheetId="2" sqref="GD53" start="0" length="0">
      <dxf>
        <font>
          <sz val="10"/>
          <color rgb="FFFF0000"/>
          <name val="Times New Roman"/>
          <scheme val="none"/>
        </font>
      </dxf>
    </rfmt>
    <rfmt sheetId="2" sqref="GE53" start="0" length="0">
      <dxf>
        <font>
          <sz val="10"/>
          <color rgb="FFFF0000"/>
          <name val="Times New Roman"/>
          <scheme val="none"/>
        </font>
      </dxf>
    </rfmt>
    <rfmt sheetId="2" sqref="GF53" start="0" length="0">
      <dxf>
        <font>
          <sz val="10"/>
          <color rgb="FFFF0000"/>
          <name val="Times New Roman"/>
          <scheme val="none"/>
        </font>
      </dxf>
    </rfmt>
    <rfmt sheetId="2" sqref="GG53" start="0" length="0">
      <dxf>
        <font>
          <sz val="10"/>
          <color rgb="FFFF0000"/>
          <name val="Times New Roman"/>
          <scheme val="none"/>
        </font>
      </dxf>
    </rfmt>
    <rfmt sheetId="2" sqref="GH53" start="0" length="0">
      <dxf>
        <font>
          <sz val="10"/>
          <color rgb="FFFF0000"/>
          <name val="Times New Roman"/>
          <scheme val="none"/>
        </font>
      </dxf>
    </rfmt>
    <rfmt sheetId="2" sqref="GI53" start="0" length="0">
      <dxf>
        <font>
          <sz val="10"/>
          <color rgb="FFFF0000"/>
          <name val="Times New Roman"/>
          <scheme val="none"/>
        </font>
      </dxf>
    </rfmt>
    <rfmt sheetId="2" sqref="GJ53" start="0" length="0">
      <dxf>
        <font>
          <sz val="10"/>
          <color rgb="FFFF0000"/>
          <name val="Times New Roman"/>
          <scheme val="none"/>
        </font>
      </dxf>
    </rfmt>
    <rfmt sheetId="2" sqref="GK53" start="0" length="0">
      <dxf>
        <font>
          <sz val="10"/>
          <color rgb="FFFF0000"/>
          <name val="Times New Roman"/>
          <scheme val="none"/>
        </font>
      </dxf>
    </rfmt>
    <rfmt sheetId="2" sqref="GL53" start="0" length="0">
      <dxf>
        <font>
          <sz val="10"/>
          <color rgb="FFFF0000"/>
          <name val="Times New Roman"/>
          <scheme val="none"/>
        </font>
      </dxf>
    </rfmt>
    <rfmt sheetId="2" sqref="GM53" start="0" length="0">
      <dxf>
        <font>
          <sz val="10"/>
          <color rgb="FFFF0000"/>
          <name val="Times New Roman"/>
          <scheme val="none"/>
        </font>
      </dxf>
    </rfmt>
    <rfmt sheetId="2" sqref="GN53" start="0" length="0">
      <dxf>
        <font>
          <sz val="10"/>
          <color rgb="FFFF0000"/>
          <name val="Times New Roman"/>
          <scheme val="none"/>
        </font>
      </dxf>
    </rfmt>
    <rfmt sheetId="2" sqref="GO53" start="0" length="0">
      <dxf>
        <font>
          <sz val="10"/>
          <color rgb="FFFF0000"/>
          <name val="Times New Roman"/>
          <scheme val="none"/>
        </font>
      </dxf>
    </rfmt>
    <rfmt sheetId="2" sqref="GP53" start="0" length="0">
      <dxf>
        <font>
          <sz val="10"/>
          <color rgb="FFFF0000"/>
          <name val="Times New Roman"/>
          <scheme val="none"/>
        </font>
      </dxf>
    </rfmt>
    <rfmt sheetId="2" sqref="GQ53" start="0" length="0">
      <dxf>
        <font>
          <sz val="10"/>
          <color rgb="FFFF0000"/>
          <name val="Times New Roman"/>
          <scheme val="none"/>
        </font>
      </dxf>
    </rfmt>
    <rfmt sheetId="2" sqref="GR53" start="0" length="0">
      <dxf>
        <font>
          <sz val="10"/>
          <color rgb="FFFF0000"/>
          <name val="Times New Roman"/>
          <scheme val="none"/>
        </font>
      </dxf>
    </rfmt>
    <rfmt sheetId="2" sqref="GS53" start="0" length="0">
      <dxf>
        <font>
          <sz val="10"/>
          <color rgb="FFFF0000"/>
          <name val="Times New Roman"/>
          <scheme val="none"/>
        </font>
      </dxf>
    </rfmt>
    <rfmt sheetId="2" sqref="GT53" start="0" length="0">
      <dxf>
        <font>
          <sz val="10"/>
          <color rgb="FFFF0000"/>
          <name val="Times New Roman"/>
          <scheme val="none"/>
        </font>
      </dxf>
    </rfmt>
    <rfmt sheetId="2" sqref="GU53" start="0" length="0">
      <dxf>
        <font>
          <sz val="10"/>
          <color rgb="FFFF0000"/>
          <name val="Times New Roman"/>
          <scheme val="none"/>
        </font>
      </dxf>
    </rfmt>
    <rfmt sheetId="2" sqref="GV53" start="0" length="0">
      <dxf>
        <font>
          <sz val="10"/>
          <color rgb="FFFF0000"/>
          <name val="Times New Roman"/>
          <scheme val="none"/>
        </font>
      </dxf>
    </rfmt>
    <rfmt sheetId="2" sqref="GW53" start="0" length="0">
      <dxf>
        <font>
          <sz val="10"/>
          <color rgb="FFFF0000"/>
          <name val="Times New Roman"/>
          <scheme val="none"/>
        </font>
      </dxf>
    </rfmt>
    <rfmt sheetId="2" sqref="GX53" start="0" length="0">
      <dxf>
        <font>
          <sz val="10"/>
          <color rgb="FFFF0000"/>
          <name val="Times New Roman"/>
          <scheme val="none"/>
        </font>
      </dxf>
    </rfmt>
    <rfmt sheetId="2" sqref="GY53" start="0" length="0">
      <dxf>
        <font>
          <sz val="10"/>
          <color rgb="FFFF0000"/>
          <name val="Times New Roman"/>
          <scheme val="none"/>
        </font>
      </dxf>
    </rfmt>
    <rfmt sheetId="2" sqref="GZ53" start="0" length="0">
      <dxf>
        <font>
          <sz val="10"/>
          <color rgb="FFFF0000"/>
          <name val="Times New Roman"/>
          <scheme val="none"/>
        </font>
      </dxf>
    </rfmt>
    <rfmt sheetId="2" sqref="HA53" start="0" length="0">
      <dxf>
        <font>
          <sz val="10"/>
          <color rgb="FFFF0000"/>
          <name val="Times New Roman"/>
          <scheme val="none"/>
        </font>
      </dxf>
    </rfmt>
    <rfmt sheetId="2" sqref="HB53" start="0" length="0">
      <dxf>
        <font>
          <sz val="10"/>
          <color rgb="FFFF0000"/>
          <name val="Times New Roman"/>
          <scheme val="none"/>
        </font>
      </dxf>
    </rfmt>
    <rfmt sheetId="2" sqref="HC53" start="0" length="0">
      <dxf>
        <font>
          <sz val="10"/>
          <color rgb="FFFF0000"/>
          <name val="Times New Roman"/>
          <scheme val="none"/>
        </font>
      </dxf>
    </rfmt>
    <rfmt sheetId="2" sqref="HD53" start="0" length="0">
      <dxf>
        <font>
          <sz val="10"/>
          <color rgb="FFFF0000"/>
          <name val="Times New Roman"/>
          <scheme val="none"/>
        </font>
      </dxf>
    </rfmt>
    <rfmt sheetId="2" sqref="HE53" start="0" length="0">
      <dxf>
        <font>
          <sz val="10"/>
          <color rgb="FFFF0000"/>
          <name val="Times New Roman"/>
          <scheme val="none"/>
        </font>
      </dxf>
    </rfmt>
    <rfmt sheetId="2" sqref="HF53" start="0" length="0">
      <dxf>
        <font>
          <sz val="10"/>
          <color rgb="FFFF0000"/>
          <name val="Times New Roman"/>
          <scheme val="none"/>
        </font>
      </dxf>
    </rfmt>
    <rfmt sheetId="2" sqref="HG53" start="0" length="0">
      <dxf>
        <font>
          <sz val="10"/>
          <color rgb="FFFF0000"/>
          <name val="Times New Roman"/>
          <scheme val="none"/>
        </font>
      </dxf>
    </rfmt>
    <rfmt sheetId="2" sqref="HH53" start="0" length="0">
      <dxf>
        <font>
          <sz val="10"/>
          <color rgb="FFFF0000"/>
          <name val="Times New Roman"/>
          <scheme val="none"/>
        </font>
      </dxf>
    </rfmt>
    <rfmt sheetId="2" sqref="HI53" start="0" length="0">
      <dxf>
        <font>
          <sz val="10"/>
          <color rgb="FFFF0000"/>
          <name val="Times New Roman"/>
          <scheme val="none"/>
        </font>
      </dxf>
    </rfmt>
    <rfmt sheetId="2" sqref="HJ53" start="0" length="0">
      <dxf>
        <font>
          <sz val="10"/>
          <color rgb="FFFF0000"/>
          <name val="Times New Roman"/>
          <scheme val="none"/>
        </font>
      </dxf>
    </rfmt>
    <rfmt sheetId="2" sqref="HK53" start="0" length="0">
      <dxf>
        <font>
          <sz val="10"/>
          <color rgb="FFFF0000"/>
          <name val="Times New Roman"/>
          <scheme val="none"/>
        </font>
      </dxf>
    </rfmt>
    <rfmt sheetId="2" sqref="HL53" start="0" length="0">
      <dxf>
        <font>
          <sz val="10"/>
          <color rgb="FFFF0000"/>
          <name val="Times New Roman"/>
          <scheme val="none"/>
        </font>
      </dxf>
    </rfmt>
    <rfmt sheetId="2" sqref="HM53" start="0" length="0">
      <dxf>
        <font>
          <sz val="10"/>
          <color rgb="FFFF0000"/>
          <name val="Times New Roman"/>
          <scheme val="none"/>
        </font>
      </dxf>
    </rfmt>
    <rfmt sheetId="2" sqref="HN53" start="0" length="0">
      <dxf>
        <font>
          <sz val="10"/>
          <color rgb="FFFF0000"/>
          <name val="Times New Roman"/>
          <scheme val="none"/>
        </font>
      </dxf>
    </rfmt>
    <rfmt sheetId="2" sqref="HO53" start="0" length="0">
      <dxf>
        <font>
          <sz val="10"/>
          <color rgb="FFFF0000"/>
          <name val="Times New Roman"/>
          <scheme val="none"/>
        </font>
      </dxf>
    </rfmt>
    <rfmt sheetId="2" sqref="HP53" start="0" length="0">
      <dxf>
        <font>
          <sz val="10"/>
          <color rgb="FFFF0000"/>
          <name val="Times New Roman"/>
          <scheme val="none"/>
        </font>
      </dxf>
    </rfmt>
    <rfmt sheetId="2" sqref="HQ53" start="0" length="0">
      <dxf>
        <font>
          <sz val="10"/>
          <color rgb="FFFF0000"/>
          <name val="Times New Roman"/>
          <scheme val="none"/>
        </font>
      </dxf>
    </rfmt>
    <rfmt sheetId="2" sqref="HR53" start="0" length="0">
      <dxf>
        <font>
          <sz val="10"/>
          <color rgb="FFFF0000"/>
          <name val="Times New Roman"/>
          <scheme val="none"/>
        </font>
      </dxf>
    </rfmt>
    <rfmt sheetId="2" sqref="HS53" start="0" length="0">
      <dxf>
        <font>
          <sz val="10"/>
          <color rgb="FFFF0000"/>
          <name val="Times New Roman"/>
          <scheme val="none"/>
        </font>
      </dxf>
    </rfmt>
    <rfmt sheetId="2" sqref="HT53" start="0" length="0">
      <dxf>
        <font>
          <sz val="10"/>
          <color rgb="FFFF0000"/>
          <name val="Times New Roman"/>
          <scheme val="none"/>
        </font>
      </dxf>
    </rfmt>
    <rfmt sheetId="2" sqref="HU53" start="0" length="0">
      <dxf>
        <font>
          <sz val="10"/>
          <color rgb="FFFF0000"/>
          <name val="Times New Roman"/>
          <scheme val="none"/>
        </font>
      </dxf>
    </rfmt>
    <rfmt sheetId="2" sqref="HV53" start="0" length="0">
      <dxf>
        <font>
          <sz val="10"/>
          <color rgb="FFFF0000"/>
          <name val="Times New Roman"/>
          <scheme val="none"/>
        </font>
      </dxf>
    </rfmt>
    <rfmt sheetId="2" sqref="HW53" start="0" length="0">
      <dxf>
        <font>
          <sz val="10"/>
          <color rgb="FFFF0000"/>
          <name val="Times New Roman"/>
          <scheme val="none"/>
        </font>
      </dxf>
    </rfmt>
    <rfmt sheetId="2" sqref="HX53" start="0" length="0">
      <dxf>
        <font>
          <sz val="10"/>
          <color rgb="FFFF0000"/>
          <name val="Times New Roman"/>
          <scheme val="none"/>
        </font>
      </dxf>
    </rfmt>
    <rfmt sheetId="2" sqref="HY53" start="0" length="0">
      <dxf>
        <font>
          <sz val="10"/>
          <color rgb="FFFF0000"/>
          <name val="Times New Roman"/>
          <scheme val="none"/>
        </font>
      </dxf>
    </rfmt>
    <rfmt sheetId="2" sqref="HZ53" start="0" length="0">
      <dxf>
        <font>
          <sz val="10"/>
          <color rgb="FFFF0000"/>
          <name val="Times New Roman"/>
          <scheme val="none"/>
        </font>
      </dxf>
    </rfmt>
    <rfmt sheetId="2" sqref="IA53" start="0" length="0">
      <dxf>
        <font>
          <sz val="10"/>
          <color rgb="FFFF0000"/>
          <name val="Times New Roman"/>
          <scheme val="none"/>
        </font>
      </dxf>
    </rfmt>
    <rfmt sheetId="2" sqref="IB53" start="0" length="0">
      <dxf>
        <font>
          <sz val="10"/>
          <color rgb="FFFF0000"/>
          <name val="Times New Roman"/>
          <scheme val="none"/>
        </font>
      </dxf>
    </rfmt>
    <rfmt sheetId="2" sqref="IC53" start="0" length="0">
      <dxf>
        <font>
          <sz val="10"/>
          <color rgb="FFFF0000"/>
          <name val="Times New Roman"/>
          <scheme val="none"/>
        </font>
      </dxf>
    </rfmt>
    <rfmt sheetId="2" sqref="ID53" start="0" length="0">
      <dxf>
        <font>
          <sz val="10"/>
          <color rgb="FFFF0000"/>
          <name val="Times New Roman"/>
          <scheme val="none"/>
        </font>
      </dxf>
    </rfmt>
    <rfmt sheetId="2" sqref="IE53" start="0" length="0">
      <dxf>
        <font>
          <sz val="10"/>
          <color rgb="FFFF0000"/>
          <name val="Times New Roman"/>
          <scheme val="none"/>
        </font>
      </dxf>
    </rfmt>
    <rfmt sheetId="2" sqref="IF53" start="0" length="0">
      <dxf>
        <font>
          <sz val="10"/>
          <color rgb="FFFF0000"/>
          <name val="Times New Roman"/>
          <scheme val="none"/>
        </font>
      </dxf>
    </rfmt>
    <rfmt sheetId="2" sqref="IG53" start="0" length="0">
      <dxf>
        <font>
          <sz val="10"/>
          <color rgb="FFFF0000"/>
          <name val="Times New Roman"/>
          <scheme val="none"/>
        </font>
      </dxf>
    </rfmt>
    <rfmt sheetId="2" sqref="IH53" start="0" length="0">
      <dxf>
        <font>
          <sz val="10"/>
          <color rgb="FFFF0000"/>
          <name val="Times New Roman"/>
          <scheme val="none"/>
        </font>
      </dxf>
    </rfmt>
    <rfmt sheetId="2" sqref="II53" start="0" length="0">
      <dxf>
        <font>
          <sz val="10"/>
          <color rgb="FFFF0000"/>
          <name val="Times New Roman"/>
          <scheme val="none"/>
        </font>
      </dxf>
    </rfmt>
    <rfmt sheetId="2" sqref="IJ53" start="0" length="0">
      <dxf>
        <font>
          <sz val="10"/>
          <color rgb="FFFF0000"/>
          <name val="Times New Roman"/>
          <scheme val="none"/>
        </font>
      </dxf>
    </rfmt>
    <rfmt sheetId="2" sqref="IK53" start="0" length="0">
      <dxf>
        <font>
          <sz val="10"/>
          <color rgb="FFFF0000"/>
          <name val="Times New Roman"/>
          <scheme val="none"/>
        </font>
      </dxf>
    </rfmt>
    <rfmt sheetId="2" sqref="IL53" start="0" length="0">
      <dxf>
        <font>
          <sz val="10"/>
          <color rgb="FFFF0000"/>
          <name val="Times New Roman"/>
          <scheme val="none"/>
        </font>
      </dxf>
    </rfmt>
    <rfmt sheetId="2" sqref="IM53" start="0" length="0">
      <dxf>
        <font>
          <sz val="10"/>
          <color rgb="FFFF0000"/>
          <name val="Times New Roman"/>
          <scheme val="none"/>
        </font>
      </dxf>
    </rfmt>
    <rfmt sheetId="2" sqref="IN53" start="0" length="0">
      <dxf>
        <font>
          <sz val="10"/>
          <color rgb="FFFF0000"/>
          <name val="Times New Roman"/>
          <scheme val="none"/>
        </font>
      </dxf>
    </rfmt>
    <rfmt sheetId="2" sqref="IO53" start="0" length="0">
      <dxf>
        <font>
          <sz val="10"/>
          <color rgb="FFFF0000"/>
          <name val="Times New Roman"/>
          <scheme val="none"/>
        </font>
      </dxf>
    </rfmt>
    <rfmt sheetId="2" sqref="IP53" start="0" length="0">
      <dxf>
        <font>
          <sz val="10"/>
          <color rgb="FFFF0000"/>
          <name val="Times New Roman"/>
          <scheme val="none"/>
        </font>
      </dxf>
    </rfmt>
    <rfmt sheetId="2" sqref="IQ53" start="0" length="0">
      <dxf>
        <font>
          <sz val="10"/>
          <color rgb="FFFF0000"/>
          <name val="Times New Roman"/>
          <scheme val="none"/>
        </font>
      </dxf>
    </rfmt>
    <rfmt sheetId="2" sqref="IR53" start="0" length="0">
      <dxf>
        <font>
          <sz val="10"/>
          <color rgb="FFFF0000"/>
          <name val="Times New Roman"/>
          <scheme val="none"/>
        </font>
      </dxf>
    </rfmt>
    <rfmt sheetId="2" sqref="IS53" start="0" length="0">
      <dxf>
        <font>
          <sz val="10"/>
          <color rgb="FFFF0000"/>
          <name val="Times New Roman"/>
          <scheme val="none"/>
        </font>
      </dxf>
    </rfmt>
    <rfmt sheetId="2" sqref="IT53" start="0" length="0">
      <dxf>
        <font>
          <sz val="10"/>
          <color rgb="FFFF0000"/>
          <name val="Times New Roman"/>
          <scheme val="none"/>
        </font>
      </dxf>
    </rfmt>
    <rfmt sheetId="2" sqref="IU53" start="0" length="0">
      <dxf>
        <font>
          <sz val="10"/>
          <color rgb="FFFF0000"/>
          <name val="Times New Roman"/>
          <scheme val="none"/>
        </font>
      </dxf>
    </rfmt>
    <rfmt sheetId="2" sqref="IV53" start="0" length="0">
      <dxf>
        <font>
          <sz val="10"/>
          <color rgb="FFFF0000"/>
          <name val="Times New Roman"/>
          <scheme val="none"/>
        </font>
      </dxf>
    </rfmt>
    <rfmt sheetId="2" sqref="IW53" start="0" length="0">
      <dxf>
        <font>
          <sz val="10"/>
          <color rgb="FFFF0000"/>
          <name val="Times New Roman"/>
          <scheme val="none"/>
        </font>
      </dxf>
    </rfmt>
    <rfmt sheetId="2" sqref="IX53" start="0" length="0">
      <dxf>
        <font>
          <sz val="10"/>
          <color rgb="FFFF0000"/>
          <name val="Times New Roman"/>
          <scheme val="none"/>
        </font>
      </dxf>
    </rfmt>
    <rfmt sheetId="2" sqref="IY53" start="0" length="0">
      <dxf>
        <font>
          <sz val="10"/>
          <color rgb="FFFF0000"/>
          <name val="Times New Roman"/>
          <scheme val="none"/>
        </font>
      </dxf>
    </rfmt>
    <rfmt sheetId="2" sqref="IZ53" start="0" length="0">
      <dxf>
        <font>
          <sz val="10"/>
          <color rgb="FFFF0000"/>
          <name val="Times New Roman"/>
          <scheme val="none"/>
        </font>
      </dxf>
    </rfmt>
    <rfmt sheetId="2" sqref="JA53" start="0" length="0">
      <dxf>
        <font>
          <sz val="10"/>
          <color rgb="FFFF0000"/>
          <name val="Times New Roman"/>
          <scheme val="none"/>
        </font>
      </dxf>
    </rfmt>
    <rfmt sheetId="2" sqref="JB53" start="0" length="0">
      <dxf>
        <font>
          <sz val="10"/>
          <color rgb="FFFF0000"/>
          <name val="Times New Roman"/>
          <scheme val="none"/>
        </font>
      </dxf>
    </rfmt>
    <rfmt sheetId="2" sqref="JC53" start="0" length="0">
      <dxf>
        <font>
          <sz val="10"/>
          <color rgb="FFFF0000"/>
          <name val="Times New Roman"/>
          <scheme val="none"/>
        </font>
      </dxf>
    </rfmt>
    <rfmt sheetId="2" sqref="JD53" start="0" length="0">
      <dxf>
        <font>
          <sz val="10"/>
          <color rgb="FFFF0000"/>
          <name val="Times New Roman"/>
          <scheme val="none"/>
        </font>
      </dxf>
    </rfmt>
    <rfmt sheetId="2" sqref="JE53" start="0" length="0">
      <dxf>
        <font>
          <sz val="10"/>
          <color rgb="FFFF0000"/>
          <name val="Times New Roman"/>
          <scheme val="none"/>
        </font>
      </dxf>
    </rfmt>
    <rfmt sheetId="2" sqref="JF53" start="0" length="0">
      <dxf>
        <font>
          <sz val="10"/>
          <color rgb="FFFF0000"/>
          <name val="Times New Roman"/>
          <scheme val="none"/>
        </font>
      </dxf>
    </rfmt>
    <rfmt sheetId="2" sqref="JG53" start="0" length="0">
      <dxf>
        <font>
          <sz val="10"/>
          <color rgb="FFFF0000"/>
          <name val="Times New Roman"/>
          <scheme val="none"/>
        </font>
      </dxf>
    </rfmt>
    <rfmt sheetId="2" sqref="JH53" start="0" length="0">
      <dxf>
        <font>
          <sz val="10"/>
          <color rgb="FFFF0000"/>
          <name val="Times New Roman"/>
          <scheme val="none"/>
        </font>
      </dxf>
    </rfmt>
    <rfmt sheetId="2" sqref="JI53" start="0" length="0">
      <dxf>
        <font>
          <sz val="10"/>
          <color rgb="FFFF0000"/>
          <name val="Times New Roman"/>
          <scheme val="none"/>
        </font>
      </dxf>
    </rfmt>
    <rfmt sheetId="2" sqref="JJ53" start="0" length="0">
      <dxf>
        <font>
          <sz val="10"/>
          <color rgb="FFFF0000"/>
          <name val="Times New Roman"/>
          <scheme val="none"/>
        </font>
      </dxf>
    </rfmt>
    <rfmt sheetId="2" sqref="JK53" start="0" length="0">
      <dxf>
        <font>
          <sz val="10"/>
          <color rgb="FFFF0000"/>
          <name val="Times New Roman"/>
          <scheme val="none"/>
        </font>
      </dxf>
    </rfmt>
    <rfmt sheetId="2" sqref="JL53" start="0" length="0">
      <dxf>
        <font>
          <sz val="10"/>
          <color rgb="FFFF0000"/>
          <name val="Times New Roman"/>
          <scheme val="none"/>
        </font>
      </dxf>
    </rfmt>
    <rfmt sheetId="2" sqref="JM53" start="0" length="0">
      <dxf>
        <font>
          <sz val="10"/>
          <color rgb="FFFF0000"/>
          <name val="Times New Roman"/>
          <scheme val="none"/>
        </font>
      </dxf>
    </rfmt>
    <rfmt sheetId="2" sqref="JN53" start="0" length="0">
      <dxf>
        <font>
          <sz val="10"/>
          <color rgb="FFFF0000"/>
          <name val="Times New Roman"/>
          <scheme val="none"/>
        </font>
      </dxf>
    </rfmt>
    <rfmt sheetId="2" sqref="JO53" start="0" length="0">
      <dxf>
        <font>
          <sz val="10"/>
          <color rgb="FFFF0000"/>
          <name val="Times New Roman"/>
          <scheme val="none"/>
        </font>
      </dxf>
    </rfmt>
    <rfmt sheetId="2" sqref="JP53" start="0" length="0">
      <dxf>
        <font>
          <sz val="10"/>
          <color rgb="FFFF0000"/>
          <name val="Times New Roman"/>
          <scheme val="none"/>
        </font>
      </dxf>
    </rfmt>
    <rfmt sheetId="2" sqref="JQ53" start="0" length="0">
      <dxf>
        <font>
          <sz val="10"/>
          <color rgb="FFFF0000"/>
          <name val="Times New Roman"/>
          <scheme val="none"/>
        </font>
      </dxf>
    </rfmt>
    <rfmt sheetId="2" sqref="JR53" start="0" length="0">
      <dxf>
        <font>
          <sz val="10"/>
          <color rgb="FFFF0000"/>
          <name val="Times New Roman"/>
          <scheme val="none"/>
        </font>
      </dxf>
    </rfmt>
    <rfmt sheetId="2" sqref="JS53" start="0" length="0">
      <dxf>
        <font>
          <sz val="10"/>
          <color rgb="FFFF0000"/>
          <name val="Times New Roman"/>
          <scheme val="none"/>
        </font>
      </dxf>
    </rfmt>
    <rfmt sheetId="2" sqref="JT53" start="0" length="0">
      <dxf>
        <font>
          <sz val="10"/>
          <color rgb="FFFF0000"/>
          <name val="Times New Roman"/>
          <scheme val="none"/>
        </font>
      </dxf>
    </rfmt>
    <rfmt sheetId="2" sqref="JU53" start="0" length="0">
      <dxf>
        <font>
          <sz val="10"/>
          <color rgb="FFFF0000"/>
          <name val="Times New Roman"/>
          <scheme val="none"/>
        </font>
      </dxf>
    </rfmt>
    <rfmt sheetId="2" sqref="JV53" start="0" length="0">
      <dxf>
        <font>
          <sz val="10"/>
          <color rgb="FFFF0000"/>
          <name val="Times New Roman"/>
          <scheme val="none"/>
        </font>
      </dxf>
    </rfmt>
    <rfmt sheetId="2" sqref="JW53" start="0" length="0">
      <dxf>
        <font>
          <sz val="10"/>
          <color rgb="FFFF0000"/>
          <name val="Times New Roman"/>
          <scheme val="none"/>
        </font>
      </dxf>
    </rfmt>
    <rfmt sheetId="2" sqref="JX53" start="0" length="0">
      <dxf>
        <font>
          <sz val="10"/>
          <color rgb="FFFF0000"/>
          <name val="Times New Roman"/>
          <scheme val="none"/>
        </font>
      </dxf>
    </rfmt>
    <rfmt sheetId="2" sqref="JY53" start="0" length="0">
      <dxf>
        <font>
          <sz val="10"/>
          <color rgb="FFFF0000"/>
          <name val="Times New Roman"/>
          <scheme val="none"/>
        </font>
      </dxf>
    </rfmt>
    <rfmt sheetId="2" sqref="JZ53" start="0" length="0">
      <dxf>
        <font>
          <sz val="10"/>
          <color rgb="FFFF0000"/>
          <name val="Times New Roman"/>
          <scheme val="none"/>
        </font>
      </dxf>
    </rfmt>
    <rfmt sheetId="2" sqref="KA53" start="0" length="0">
      <dxf>
        <font>
          <sz val="10"/>
          <color rgb="FFFF0000"/>
          <name val="Times New Roman"/>
          <scheme val="none"/>
        </font>
      </dxf>
    </rfmt>
    <rfmt sheetId="2" sqref="KB53" start="0" length="0">
      <dxf>
        <font>
          <sz val="10"/>
          <color rgb="FFFF0000"/>
          <name val="Times New Roman"/>
          <scheme val="none"/>
        </font>
      </dxf>
    </rfmt>
    <rfmt sheetId="2" sqref="KC53" start="0" length="0">
      <dxf>
        <font>
          <sz val="10"/>
          <color rgb="FFFF0000"/>
          <name val="Times New Roman"/>
          <scheme val="none"/>
        </font>
      </dxf>
    </rfmt>
    <rfmt sheetId="2" sqref="KD53" start="0" length="0">
      <dxf>
        <font>
          <sz val="10"/>
          <color rgb="FFFF0000"/>
          <name val="Times New Roman"/>
          <scheme val="none"/>
        </font>
      </dxf>
    </rfmt>
    <rfmt sheetId="2" sqref="KE53" start="0" length="0">
      <dxf>
        <font>
          <sz val="10"/>
          <color rgb="FFFF0000"/>
          <name val="Times New Roman"/>
          <scheme val="none"/>
        </font>
      </dxf>
    </rfmt>
    <rfmt sheetId="2" sqref="KF53" start="0" length="0">
      <dxf>
        <font>
          <sz val="10"/>
          <color rgb="FFFF0000"/>
          <name val="Times New Roman"/>
          <scheme val="none"/>
        </font>
      </dxf>
    </rfmt>
    <rfmt sheetId="2" sqref="KG53" start="0" length="0">
      <dxf>
        <font>
          <sz val="10"/>
          <color rgb="FFFF0000"/>
          <name val="Times New Roman"/>
          <scheme val="none"/>
        </font>
      </dxf>
    </rfmt>
    <rfmt sheetId="2" sqref="KH53" start="0" length="0">
      <dxf>
        <font>
          <sz val="10"/>
          <color rgb="FFFF0000"/>
          <name val="Times New Roman"/>
          <scheme val="none"/>
        </font>
      </dxf>
    </rfmt>
    <rfmt sheetId="2" sqref="KI53" start="0" length="0">
      <dxf>
        <font>
          <sz val="10"/>
          <color rgb="FFFF0000"/>
          <name val="Times New Roman"/>
          <scheme val="none"/>
        </font>
      </dxf>
    </rfmt>
    <rfmt sheetId="2" sqref="KJ53" start="0" length="0">
      <dxf>
        <font>
          <sz val="10"/>
          <color rgb="FFFF0000"/>
          <name val="Times New Roman"/>
          <scheme val="none"/>
        </font>
      </dxf>
    </rfmt>
    <rfmt sheetId="2" sqref="KK53" start="0" length="0">
      <dxf>
        <font>
          <sz val="10"/>
          <color rgb="FFFF0000"/>
          <name val="Times New Roman"/>
          <scheme val="none"/>
        </font>
      </dxf>
    </rfmt>
    <rfmt sheetId="2" sqref="KL53" start="0" length="0">
      <dxf>
        <font>
          <sz val="10"/>
          <color rgb="FFFF0000"/>
          <name val="Times New Roman"/>
          <scheme val="none"/>
        </font>
      </dxf>
    </rfmt>
    <rfmt sheetId="2" sqref="KM53" start="0" length="0">
      <dxf>
        <font>
          <sz val="10"/>
          <color rgb="FFFF0000"/>
          <name val="Times New Roman"/>
          <scheme val="none"/>
        </font>
      </dxf>
    </rfmt>
    <rfmt sheetId="2" sqref="KN53" start="0" length="0">
      <dxf>
        <font>
          <sz val="10"/>
          <color rgb="FFFF0000"/>
          <name val="Times New Roman"/>
          <scheme val="none"/>
        </font>
      </dxf>
    </rfmt>
    <rfmt sheetId="2" sqref="KO53" start="0" length="0">
      <dxf>
        <font>
          <sz val="10"/>
          <color rgb="FFFF0000"/>
          <name val="Times New Roman"/>
          <scheme val="none"/>
        </font>
      </dxf>
    </rfmt>
    <rfmt sheetId="2" sqref="KP53" start="0" length="0">
      <dxf>
        <font>
          <sz val="10"/>
          <color rgb="FFFF0000"/>
          <name val="Times New Roman"/>
          <scheme val="none"/>
        </font>
      </dxf>
    </rfmt>
    <rfmt sheetId="2" sqref="KQ53" start="0" length="0">
      <dxf>
        <font>
          <sz val="10"/>
          <color rgb="FFFF0000"/>
          <name val="Times New Roman"/>
          <scheme val="none"/>
        </font>
      </dxf>
    </rfmt>
    <rfmt sheetId="2" sqref="KR53" start="0" length="0">
      <dxf>
        <font>
          <sz val="10"/>
          <color rgb="FFFF0000"/>
          <name val="Times New Roman"/>
          <scheme val="none"/>
        </font>
      </dxf>
    </rfmt>
    <rfmt sheetId="2" sqref="KS53" start="0" length="0">
      <dxf>
        <font>
          <sz val="10"/>
          <color rgb="FFFF0000"/>
          <name val="Times New Roman"/>
          <scheme val="none"/>
        </font>
      </dxf>
    </rfmt>
    <rfmt sheetId="2" sqref="KT53" start="0" length="0">
      <dxf>
        <font>
          <sz val="10"/>
          <color rgb="FFFF0000"/>
          <name val="Times New Roman"/>
          <scheme val="none"/>
        </font>
      </dxf>
    </rfmt>
    <rfmt sheetId="2" sqref="KU53" start="0" length="0">
      <dxf>
        <font>
          <sz val="10"/>
          <color rgb="FFFF0000"/>
          <name val="Times New Roman"/>
          <scheme val="none"/>
        </font>
      </dxf>
    </rfmt>
    <rfmt sheetId="2" sqref="KV53" start="0" length="0">
      <dxf>
        <font>
          <sz val="10"/>
          <color rgb="FFFF0000"/>
          <name val="Times New Roman"/>
          <scheme val="none"/>
        </font>
      </dxf>
    </rfmt>
    <rfmt sheetId="2" sqref="KW53" start="0" length="0">
      <dxf>
        <font>
          <sz val="10"/>
          <color rgb="FFFF0000"/>
          <name val="Times New Roman"/>
          <scheme val="none"/>
        </font>
      </dxf>
    </rfmt>
    <rfmt sheetId="2" sqref="KX53" start="0" length="0">
      <dxf>
        <font>
          <sz val="10"/>
          <color rgb="FFFF0000"/>
          <name val="Times New Roman"/>
          <scheme val="none"/>
        </font>
      </dxf>
    </rfmt>
    <rfmt sheetId="2" sqref="KY53" start="0" length="0">
      <dxf>
        <font>
          <sz val="10"/>
          <color rgb="FFFF0000"/>
          <name val="Times New Roman"/>
          <scheme val="none"/>
        </font>
      </dxf>
    </rfmt>
    <rfmt sheetId="2" sqref="KZ53" start="0" length="0">
      <dxf>
        <font>
          <sz val="10"/>
          <color rgb="FFFF0000"/>
          <name val="Times New Roman"/>
          <scheme val="none"/>
        </font>
      </dxf>
    </rfmt>
    <rfmt sheetId="2" sqref="LA53" start="0" length="0">
      <dxf>
        <font>
          <sz val="10"/>
          <color rgb="FFFF0000"/>
          <name val="Times New Roman"/>
          <scheme val="none"/>
        </font>
      </dxf>
    </rfmt>
    <rfmt sheetId="2" sqref="LB53" start="0" length="0">
      <dxf>
        <font>
          <sz val="10"/>
          <color rgb="FFFF0000"/>
          <name val="Times New Roman"/>
          <scheme val="none"/>
        </font>
      </dxf>
    </rfmt>
    <rfmt sheetId="2" sqref="LC53" start="0" length="0">
      <dxf>
        <font>
          <sz val="10"/>
          <color rgb="FFFF0000"/>
          <name val="Times New Roman"/>
          <scheme val="none"/>
        </font>
      </dxf>
    </rfmt>
    <rfmt sheetId="2" sqref="LD53" start="0" length="0">
      <dxf>
        <font>
          <sz val="10"/>
          <color rgb="FFFF0000"/>
          <name val="Times New Roman"/>
          <scheme val="none"/>
        </font>
      </dxf>
    </rfmt>
    <rfmt sheetId="2" sqref="LE53" start="0" length="0">
      <dxf>
        <font>
          <sz val="10"/>
          <color rgb="FFFF0000"/>
          <name val="Times New Roman"/>
          <scheme val="none"/>
        </font>
      </dxf>
    </rfmt>
    <rfmt sheetId="2" sqref="LF53" start="0" length="0">
      <dxf>
        <font>
          <sz val="10"/>
          <color rgb="FFFF0000"/>
          <name val="Times New Roman"/>
          <scheme val="none"/>
        </font>
      </dxf>
    </rfmt>
    <rfmt sheetId="2" sqref="LG53" start="0" length="0">
      <dxf>
        <font>
          <sz val="10"/>
          <color rgb="FFFF0000"/>
          <name val="Times New Roman"/>
          <scheme val="none"/>
        </font>
      </dxf>
    </rfmt>
    <rfmt sheetId="2" sqref="LH53" start="0" length="0">
      <dxf>
        <font>
          <sz val="10"/>
          <color rgb="FFFF0000"/>
          <name val="Times New Roman"/>
          <scheme val="none"/>
        </font>
      </dxf>
    </rfmt>
    <rfmt sheetId="2" sqref="LI53" start="0" length="0">
      <dxf>
        <font>
          <sz val="10"/>
          <color rgb="FFFF0000"/>
          <name val="Times New Roman"/>
          <scheme val="none"/>
        </font>
      </dxf>
    </rfmt>
    <rfmt sheetId="2" sqref="LJ53" start="0" length="0">
      <dxf>
        <font>
          <sz val="10"/>
          <color rgb="FFFF0000"/>
          <name val="Times New Roman"/>
          <scheme val="none"/>
        </font>
      </dxf>
    </rfmt>
    <rfmt sheetId="2" sqref="LK53" start="0" length="0">
      <dxf>
        <font>
          <sz val="10"/>
          <color rgb="FFFF0000"/>
          <name val="Times New Roman"/>
          <scheme val="none"/>
        </font>
      </dxf>
    </rfmt>
    <rfmt sheetId="2" sqref="LL53" start="0" length="0">
      <dxf>
        <font>
          <sz val="10"/>
          <color rgb="FFFF0000"/>
          <name val="Times New Roman"/>
          <scheme val="none"/>
        </font>
      </dxf>
    </rfmt>
    <rfmt sheetId="2" sqref="LM53" start="0" length="0">
      <dxf>
        <font>
          <sz val="10"/>
          <color rgb="FFFF0000"/>
          <name val="Times New Roman"/>
          <scheme val="none"/>
        </font>
      </dxf>
    </rfmt>
    <rfmt sheetId="2" sqref="LN53" start="0" length="0">
      <dxf>
        <font>
          <sz val="10"/>
          <color rgb="FFFF0000"/>
          <name val="Times New Roman"/>
          <scheme val="none"/>
        </font>
      </dxf>
    </rfmt>
    <rfmt sheetId="2" sqref="LO53" start="0" length="0">
      <dxf>
        <font>
          <sz val="10"/>
          <color rgb="FFFF0000"/>
          <name val="Times New Roman"/>
          <scheme val="none"/>
        </font>
      </dxf>
    </rfmt>
    <rfmt sheetId="2" sqref="LP53" start="0" length="0">
      <dxf>
        <font>
          <sz val="10"/>
          <color rgb="FFFF0000"/>
          <name val="Times New Roman"/>
          <scheme val="none"/>
        </font>
      </dxf>
    </rfmt>
    <rfmt sheetId="2" sqref="LQ53" start="0" length="0">
      <dxf>
        <font>
          <sz val="10"/>
          <color rgb="FFFF0000"/>
          <name val="Times New Roman"/>
          <scheme val="none"/>
        </font>
      </dxf>
    </rfmt>
    <rfmt sheetId="2" sqref="LR53" start="0" length="0">
      <dxf>
        <font>
          <sz val="10"/>
          <color rgb="FFFF0000"/>
          <name val="Times New Roman"/>
          <scheme val="none"/>
        </font>
      </dxf>
    </rfmt>
    <rfmt sheetId="2" sqref="LS53" start="0" length="0">
      <dxf>
        <font>
          <sz val="10"/>
          <color rgb="FFFF0000"/>
          <name val="Times New Roman"/>
          <scheme val="none"/>
        </font>
      </dxf>
    </rfmt>
    <rfmt sheetId="2" sqref="LT53" start="0" length="0">
      <dxf>
        <font>
          <sz val="10"/>
          <color rgb="FFFF0000"/>
          <name val="Times New Roman"/>
          <scheme val="none"/>
        </font>
      </dxf>
    </rfmt>
    <rfmt sheetId="2" sqref="LU53" start="0" length="0">
      <dxf>
        <font>
          <sz val="10"/>
          <color rgb="FFFF0000"/>
          <name val="Times New Roman"/>
          <scheme val="none"/>
        </font>
      </dxf>
    </rfmt>
    <rfmt sheetId="2" sqref="LV53" start="0" length="0">
      <dxf>
        <font>
          <sz val="10"/>
          <color rgb="FFFF0000"/>
          <name val="Times New Roman"/>
          <scheme val="none"/>
        </font>
      </dxf>
    </rfmt>
    <rfmt sheetId="2" sqref="LW53" start="0" length="0">
      <dxf>
        <font>
          <sz val="10"/>
          <color rgb="FFFF0000"/>
          <name val="Times New Roman"/>
          <scheme val="none"/>
        </font>
      </dxf>
    </rfmt>
    <rfmt sheetId="2" sqref="LX53" start="0" length="0">
      <dxf>
        <font>
          <sz val="10"/>
          <color rgb="FFFF0000"/>
          <name val="Times New Roman"/>
          <scheme val="none"/>
        </font>
      </dxf>
    </rfmt>
    <rfmt sheetId="2" sqref="LY53" start="0" length="0">
      <dxf>
        <font>
          <sz val="10"/>
          <color rgb="FFFF0000"/>
          <name val="Times New Roman"/>
          <scheme val="none"/>
        </font>
      </dxf>
    </rfmt>
    <rfmt sheetId="2" sqref="LZ53" start="0" length="0">
      <dxf>
        <font>
          <sz val="10"/>
          <color rgb="FFFF0000"/>
          <name val="Times New Roman"/>
          <scheme val="none"/>
        </font>
      </dxf>
    </rfmt>
    <rfmt sheetId="2" sqref="MA53" start="0" length="0">
      <dxf>
        <font>
          <sz val="10"/>
          <color rgb="FFFF0000"/>
          <name val="Times New Roman"/>
          <scheme val="none"/>
        </font>
      </dxf>
    </rfmt>
    <rfmt sheetId="2" sqref="MB53" start="0" length="0">
      <dxf>
        <font>
          <sz val="10"/>
          <color rgb="FFFF0000"/>
          <name val="Times New Roman"/>
          <scheme val="none"/>
        </font>
      </dxf>
    </rfmt>
    <rfmt sheetId="2" sqref="MC53" start="0" length="0">
      <dxf>
        <font>
          <sz val="10"/>
          <color rgb="FFFF0000"/>
          <name val="Times New Roman"/>
          <scheme val="none"/>
        </font>
      </dxf>
    </rfmt>
    <rfmt sheetId="2" sqref="MD53" start="0" length="0">
      <dxf>
        <font>
          <sz val="10"/>
          <color rgb="FFFF0000"/>
          <name val="Times New Roman"/>
          <scheme val="none"/>
        </font>
      </dxf>
    </rfmt>
    <rfmt sheetId="2" sqref="ME53" start="0" length="0">
      <dxf>
        <font>
          <sz val="10"/>
          <color rgb="FFFF0000"/>
          <name val="Times New Roman"/>
          <scheme val="none"/>
        </font>
      </dxf>
    </rfmt>
    <rfmt sheetId="2" sqref="MF53" start="0" length="0">
      <dxf>
        <font>
          <sz val="10"/>
          <color rgb="FFFF0000"/>
          <name val="Times New Roman"/>
          <scheme val="none"/>
        </font>
      </dxf>
    </rfmt>
    <rfmt sheetId="2" sqref="MG53" start="0" length="0">
      <dxf>
        <font>
          <sz val="10"/>
          <color rgb="FFFF0000"/>
          <name val="Times New Roman"/>
          <scheme val="none"/>
        </font>
      </dxf>
    </rfmt>
    <rfmt sheetId="2" sqref="MH53" start="0" length="0">
      <dxf>
        <font>
          <sz val="10"/>
          <color rgb="FFFF0000"/>
          <name val="Times New Roman"/>
          <scheme val="none"/>
        </font>
      </dxf>
    </rfmt>
    <rfmt sheetId="2" sqref="MI53" start="0" length="0">
      <dxf>
        <font>
          <sz val="10"/>
          <color rgb="FFFF0000"/>
          <name val="Times New Roman"/>
          <scheme val="none"/>
        </font>
      </dxf>
    </rfmt>
    <rfmt sheetId="2" sqref="MJ53" start="0" length="0">
      <dxf>
        <font>
          <sz val="10"/>
          <color rgb="FFFF0000"/>
          <name val="Times New Roman"/>
          <scheme val="none"/>
        </font>
      </dxf>
    </rfmt>
    <rfmt sheetId="2" sqref="MK53" start="0" length="0">
      <dxf>
        <font>
          <sz val="10"/>
          <color rgb="FFFF0000"/>
          <name val="Times New Roman"/>
          <scheme val="none"/>
        </font>
      </dxf>
    </rfmt>
    <rfmt sheetId="2" sqref="ML53" start="0" length="0">
      <dxf>
        <font>
          <sz val="10"/>
          <color rgb="FFFF0000"/>
          <name val="Times New Roman"/>
          <scheme val="none"/>
        </font>
      </dxf>
    </rfmt>
    <rfmt sheetId="2" sqref="MM53" start="0" length="0">
      <dxf>
        <font>
          <sz val="10"/>
          <color rgb="FFFF0000"/>
          <name val="Times New Roman"/>
          <scheme val="none"/>
        </font>
      </dxf>
    </rfmt>
    <rfmt sheetId="2" sqref="MN53" start="0" length="0">
      <dxf>
        <font>
          <sz val="10"/>
          <color rgb="FFFF0000"/>
          <name val="Times New Roman"/>
          <scheme val="none"/>
        </font>
      </dxf>
    </rfmt>
    <rfmt sheetId="2" sqref="MO53" start="0" length="0">
      <dxf>
        <font>
          <sz val="10"/>
          <color rgb="FFFF0000"/>
          <name val="Times New Roman"/>
          <scheme val="none"/>
        </font>
      </dxf>
    </rfmt>
    <rfmt sheetId="2" sqref="MP53" start="0" length="0">
      <dxf>
        <font>
          <sz val="10"/>
          <color rgb="FFFF0000"/>
          <name val="Times New Roman"/>
          <scheme val="none"/>
        </font>
      </dxf>
    </rfmt>
    <rfmt sheetId="2" sqref="MQ53" start="0" length="0">
      <dxf>
        <font>
          <sz val="10"/>
          <color rgb="FFFF0000"/>
          <name val="Times New Roman"/>
          <scheme val="none"/>
        </font>
      </dxf>
    </rfmt>
    <rfmt sheetId="2" sqref="MR53" start="0" length="0">
      <dxf>
        <font>
          <sz val="10"/>
          <color rgb="FFFF0000"/>
          <name val="Times New Roman"/>
          <scheme val="none"/>
        </font>
      </dxf>
    </rfmt>
    <rfmt sheetId="2" sqref="MS53" start="0" length="0">
      <dxf>
        <font>
          <sz val="10"/>
          <color rgb="FFFF0000"/>
          <name val="Times New Roman"/>
          <scheme val="none"/>
        </font>
      </dxf>
    </rfmt>
    <rfmt sheetId="2" sqref="MT53" start="0" length="0">
      <dxf>
        <font>
          <sz val="10"/>
          <color rgb="FFFF0000"/>
          <name val="Times New Roman"/>
          <scheme val="none"/>
        </font>
      </dxf>
    </rfmt>
    <rfmt sheetId="2" sqref="MU53" start="0" length="0">
      <dxf>
        <font>
          <sz val="10"/>
          <color rgb="FFFF0000"/>
          <name val="Times New Roman"/>
          <scheme val="none"/>
        </font>
      </dxf>
    </rfmt>
    <rfmt sheetId="2" sqref="MV53" start="0" length="0">
      <dxf>
        <font>
          <sz val="10"/>
          <color rgb="FFFF0000"/>
          <name val="Times New Roman"/>
          <scheme val="none"/>
        </font>
      </dxf>
    </rfmt>
    <rfmt sheetId="2" sqref="MW53" start="0" length="0">
      <dxf>
        <font>
          <sz val="10"/>
          <color rgb="FFFF0000"/>
          <name val="Times New Roman"/>
          <scheme val="none"/>
        </font>
      </dxf>
    </rfmt>
    <rfmt sheetId="2" sqref="MX53" start="0" length="0">
      <dxf>
        <font>
          <sz val="10"/>
          <color rgb="FFFF0000"/>
          <name val="Times New Roman"/>
          <scheme val="none"/>
        </font>
      </dxf>
    </rfmt>
    <rfmt sheetId="2" sqref="MY53" start="0" length="0">
      <dxf>
        <font>
          <sz val="10"/>
          <color rgb="FFFF0000"/>
          <name val="Times New Roman"/>
          <scheme val="none"/>
        </font>
      </dxf>
    </rfmt>
    <rfmt sheetId="2" sqref="MZ53" start="0" length="0">
      <dxf>
        <font>
          <sz val="10"/>
          <color rgb="FFFF0000"/>
          <name val="Times New Roman"/>
          <scheme val="none"/>
        </font>
      </dxf>
    </rfmt>
    <rfmt sheetId="2" sqref="NA53" start="0" length="0">
      <dxf>
        <font>
          <sz val="10"/>
          <color rgb="FFFF0000"/>
          <name val="Times New Roman"/>
          <scheme val="none"/>
        </font>
      </dxf>
    </rfmt>
    <rfmt sheetId="2" sqref="NB53" start="0" length="0">
      <dxf>
        <font>
          <sz val="10"/>
          <color rgb="FFFF0000"/>
          <name val="Times New Roman"/>
          <scheme val="none"/>
        </font>
      </dxf>
    </rfmt>
    <rfmt sheetId="2" sqref="NC53" start="0" length="0">
      <dxf>
        <font>
          <sz val="10"/>
          <color rgb="FFFF0000"/>
          <name val="Times New Roman"/>
          <scheme val="none"/>
        </font>
      </dxf>
    </rfmt>
    <rfmt sheetId="2" sqref="ND53" start="0" length="0">
      <dxf>
        <font>
          <sz val="10"/>
          <color rgb="FFFF0000"/>
          <name val="Times New Roman"/>
          <scheme val="none"/>
        </font>
      </dxf>
    </rfmt>
    <rfmt sheetId="2" sqref="NE53" start="0" length="0">
      <dxf>
        <font>
          <sz val="10"/>
          <color rgb="FFFF0000"/>
          <name val="Times New Roman"/>
          <scheme val="none"/>
        </font>
      </dxf>
    </rfmt>
    <rfmt sheetId="2" sqref="NF53" start="0" length="0">
      <dxf>
        <font>
          <sz val="10"/>
          <color rgb="FFFF0000"/>
          <name val="Times New Roman"/>
          <scheme val="none"/>
        </font>
      </dxf>
    </rfmt>
    <rfmt sheetId="2" sqref="NG53" start="0" length="0">
      <dxf>
        <font>
          <sz val="10"/>
          <color rgb="FFFF0000"/>
          <name val="Times New Roman"/>
          <scheme val="none"/>
        </font>
      </dxf>
    </rfmt>
    <rfmt sheetId="2" sqref="NH53" start="0" length="0">
      <dxf>
        <font>
          <sz val="10"/>
          <color rgb="FFFF0000"/>
          <name val="Times New Roman"/>
          <scheme val="none"/>
        </font>
      </dxf>
    </rfmt>
    <rfmt sheetId="2" sqref="NI53" start="0" length="0">
      <dxf>
        <font>
          <sz val="10"/>
          <color rgb="FFFF0000"/>
          <name val="Times New Roman"/>
          <scheme val="none"/>
        </font>
      </dxf>
    </rfmt>
    <rfmt sheetId="2" sqref="NJ53" start="0" length="0">
      <dxf>
        <font>
          <sz val="10"/>
          <color rgb="FFFF0000"/>
          <name val="Times New Roman"/>
          <scheme val="none"/>
        </font>
      </dxf>
    </rfmt>
    <rfmt sheetId="2" sqref="NK53" start="0" length="0">
      <dxf>
        <font>
          <sz val="10"/>
          <color rgb="FFFF0000"/>
          <name val="Times New Roman"/>
          <scheme val="none"/>
        </font>
      </dxf>
    </rfmt>
    <rfmt sheetId="2" sqref="NL53" start="0" length="0">
      <dxf>
        <font>
          <sz val="10"/>
          <color rgb="FFFF0000"/>
          <name val="Times New Roman"/>
          <scheme val="none"/>
        </font>
      </dxf>
    </rfmt>
    <rfmt sheetId="2" sqref="NM53" start="0" length="0">
      <dxf>
        <font>
          <sz val="10"/>
          <color rgb="FFFF0000"/>
          <name val="Times New Roman"/>
          <scheme val="none"/>
        </font>
      </dxf>
    </rfmt>
    <rfmt sheetId="2" sqref="NN53" start="0" length="0">
      <dxf>
        <font>
          <sz val="10"/>
          <color rgb="FFFF0000"/>
          <name val="Times New Roman"/>
          <scheme val="none"/>
        </font>
      </dxf>
    </rfmt>
    <rfmt sheetId="2" sqref="NO53" start="0" length="0">
      <dxf>
        <font>
          <sz val="10"/>
          <color rgb="FFFF0000"/>
          <name val="Times New Roman"/>
          <scheme val="none"/>
        </font>
      </dxf>
    </rfmt>
    <rfmt sheetId="2" sqref="NP53" start="0" length="0">
      <dxf>
        <font>
          <sz val="10"/>
          <color rgb="FFFF0000"/>
          <name val="Times New Roman"/>
          <scheme val="none"/>
        </font>
      </dxf>
    </rfmt>
    <rfmt sheetId="2" sqref="NQ53" start="0" length="0">
      <dxf>
        <font>
          <sz val="10"/>
          <color rgb="FFFF0000"/>
          <name val="Times New Roman"/>
          <scheme val="none"/>
        </font>
      </dxf>
    </rfmt>
    <rfmt sheetId="2" sqref="NR53" start="0" length="0">
      <dxf>
        <font>
          <sz val="10"/>
          <color rgb="FFFF0000"/>
          <name val="Times New Roman"/>
          <scheme val="none"/>
        </font>
      </dxf>
    </rfmt>
    <rfmt sheetId="2" sqref="NS53" start="0" length="0">
      <dxf>
        <font>
          <sz val="10"/>
          <color rgb="FFFF0000"/>
          <name val="Times New Roman"/>
          <scheme val="none"/>
        </font>
      </dxf>
    </rfmt>
    <rfmt sheetId="2" sqref="NT53" start="0" length="0">
      <dxf>
        <font>
          <sz val="10"/>
          <color rgb="FFFF0000"/>
          <name val="Times New Roman"/>
          <scheme val="none"/>
        </font>
      </dxf>
    </rfmt>
    <rfmt sheetId="2" sqref="NU53" start="0" length="0">
      <dxf>
        <font>
          <sz val="10"/>
          <color rgb="FFFF0000"/>
          <name val="Times New Roman"/>
          <scheme val="none"/>
        </font>
      </dxf>
    </rfmt>
    <rfmt sheetId="2" sqref="NV53" start="0" length="0">
      <dxf>
        <font>
          <sz val="10"/>
          <color rgb="FFFF0000"/>
          <name val="Times New Roman"/>
          <scheme val="none"/>
        </font>
      </dxf>
    </rfmt>
    <rfmt sheetId="2" sqref="NW53" start="0" length="0">
      <dxf>
        <font>
          <sz val="10"/>
          <color rgb="FFFF0000"/>
          <name val="Times New Roman"/>
          <scheme val="none"/>
        </font>
      </dxf>
    </rfmt>
    <rfmt sheetId="2" sqref="NX53" start="0" length="0">
      <dxf>
        <font>
          <sz val="10"/>
          <color rgb="FFFF0000"/>
          <name val="Times New Roman"/>
          <scheme val="none"/>
        </font>
      </dxf>
    </rfmt>
    <rfmt sheetId="2" sqref="NY53" start="0" length="0">
      <dxf>
        <font>
          <sz val="10"/>
          <color rgb="FFFF0000"/>
          <name val="Times New Roman"/>
          <scheme val="none"/>
        </font>
      </dxf>
    </rfmt>
    <rfmt sheetId="2" sqref="NZ53" start="0" length="0">
      <dxf>
        <font>
          <sz val="10"/>
          <color rgb="FFFF0000"/>
          <name val="Times New Roman"/>
          <scheme val="none"/>
        </font>
      </dxf>
    </rfmt>
    <rfmt sheetId="2" sqref="OA53" start="0" length="0">
      <dxf>
        <font>
          <sz val="10"/>
          <color rgb="FFFF0000"/>
          <name val="Times New Roman"/>
          <scheme val="none"/>
        </font>
      </dxf>
    </rfmt>
    <rfmt sheetId="2" sqref="OB53" start="0" length="0">
      <dxf>
        <font>
          <sz val="10"/>
          <color rgb="FFFF0000"/>
          <name val="Times New Roman"/>
          <scheme val="none"/>
        </font>
      </dxf>
    </rfmt>
    <rfmt sheetId="2" sqref="OC53" start="0" length="0">
      <dxf>
        <font>
          <sz val="10"/>
          <color rgb="FFFF0000"/>
          <name val="Times New Roman"/>
          <scheme val="none"/>
        </font>
      </dxf>
    </rfmt>
    <rfmt sheetId="2" sqref="OD53" start="0" length="0">
      <dxf>
        <font>
          <sz val="10"/>
          <color rgb="FFFF0000"/>
          <name val="Times New Roman"/>
          <scheme val="none"/>
        </font>
      </dxf>
    </rfmt>
    <rfmt sheetId="2" sqref="OE53" start="0" length="0">
      <dxf>
        <font>
          <sz val="10"/>
          <color rgb="FFFF0000"/>
          <name val="Times New Roman"/>
          <scheme val="none"/>
        </font>
      </dxf>
    </rfmt>
    <rfmt sheetId="2" sqref="OF53" start="0" length="0">
      <dxf>
        <font>
          <sz val="10"/>
          <color rgb="FFFF0000"/>
          <name val="Times New Roman"/>
          <scheme val="none"/>
        </font>
      </dxf>
    </rfmt>
    <rfmt sheetId="2" sqref="OG53" start="0" length="0">
      <dxf>
        <font>
          <sz val="10"/>
          <color rgb="FFFF0000"/>
          <name val="Times New Roman"/>
          <scheme val="none"/>
        </font>
      </dxf>
    </rfmt>
    <rfmt sheetId="2" sqref="OH53" start="0" length="0">
      <dxf>
        <font>
          <sz val="10"/>
          <color rgb="FFFF0000"/>
          <name val="Times New Roman"/>
          <scheme val="none"/>
        </font>
      </dxf>
    </rfmt>
    <rfmt sheetId="2" sqref="OI53" start="0" length="0">
      <dxf>
        <font>
          <sz val="10"/>
          <color rgb="FFFF0000"/>
          <name val="Times New Roman"/>
          <scheme val="none"/>
        </font>
      </dxf>
    </rfmt>
    <rfmt sheetId="2" sqref="OJ53" start="0" length="0">
      <dxf>
        <font>
          <sz val="10"/>
          <color rgb="FFFF0000"/>
          <name val="Times New Roman"/>
          <scheme val="none"/>
        </font>
      </dxf>
    </rfmt>
    <rfmt sheetId="2" sqref="OK53" start="0" length="0">
      <dxf>
        <font>
          <sz val="10"/>
          <color rgb="FFFF0000"/>
          <name val="Times New Roman"/>
          <scheme val="none"/>
        </font>
      </dxf>
    </rfmt>
    <rfmt sheetId="2" sqref="OL53" start="0" length="0">
      <dxf>
        <font>
          <sz val="10"/>
          <color rgb="FFFF0000"/>
          <name val="Times New Roman"/>
          <scheme val="none"/>
        </font>
      </dxf>
    </rfmt>
    <rfmt sheetId="2" sqref="OM53" start="0" length="0">
      <dxf>
        <font>
          <sz val="10"/>
          <color rgb="FFFF0000"/>
          <name val="Times New Roman"/>
          <scheme val="none"/>
        </font>
      </dxf>
    </rfmt>
    <rfmt sheetId="2" sqref="ON53" start="0" length="0">
      <dxf>
        <font>
          <sz val="10"/>
          <color rgb="FFFF0000"/>
          <name val="Times New Roman"/>
          <scheme val="none"/>
        </font>
      </dxf>
    </rfmt>
    <rfmt sheetId="2" sqref="OO53" start="0" length="0">
      <dxf>
        <font>
          <sz val="10"/>
          <color rgb="FFFF0000"/>
          <name val="Times New Roman"/>
          <scheme val="none"/>
        </font>
      </dxf>
    </rfmt>
    <rfmt sheetId="2" sqref="OP53" start="0" length="0">
      <dxf>
        <font>
          <sz val="10"/>
          <color rgb="FFFF0000"/>
          <name val="Times New Roman"/>
          <scheme val="none"/>
        </font>
      </dxf>
    </rfmt>
    <rfmt sheetId="2" sqref="OQ53" start="0" length="0">
      <dxf>
        <font>
          <sz val="10"/>
          <color rgb="FFFF0000"/>
          <name val="Times New Roman"/>
          <scheme val="none"/>
        </font>
      </dxf>
    </rfmt>
    <rfmt sheetId="2" sqref="OR53" start="0" length="0">
      <dxf>
        <font>
          <sz val="10"/>
          <color rgb="FFFF0000"/>
          <name val="Times New Roman"/>
          <scheme val="none"/>
        </font>
      </dxf>
    </rfmt>
    <rfmt sheetId="2" sqref="OS53" start="0" length="0">
      <dxf>
        <font>
          <sz val="10"/>
          <color rgb="FFFF0000"/>
          <name val="Times New Roman"/>
          <scheme val="none"/>
        </font>
      </dxf>
    </rfmt>
    <rfmt sheetId="2" sqref="OT53" start="0" length="0">
      <dxf>
        <font>
          <sz val="10"/>
          <color rgb="FFFF0000"/>
          <name val="Times New Roman"/>
          <scheme val="none"/>
        </font>
      </dxf>
    </rfmt>
    <rfmt sheetId="2" sqref="OU53" start="0" length="0">
      <dxf>
        <font>
          <sz val="10"/>
          <color rgb="FFFF0000"/>
          <name val="Times New Roman"/>
          <scheme val="none"/>
        </font>
      </dxf>
    </rfmt>
    <rfmt sheetId="2" sqref="OV53" start="0" length="0">
      <dxf>
        <font>
          <sz val="10"/>
          <color rgb="FFFF0000"/>
          <name val="Times New Roman"/>
          <scheme val="none"/>
        </font>
      </dxf>
    </rfmt>
    <rfmt sheetId="2" sqref="OW53" start="0" length="0">
      <dxf>
        <font>
          <sz val="10"/>
          <color rgb="FFFF0000"/>
          <name val="Times New Roman"/>
          <scheme val="none"/>
        </font>
      </dxf>
    </rfmt>
    <rfmt sheetId="2" sqref="OX53" start="0" length="0">
      <dxf>
        <font>
          <sz val="10"/>
          <color rgb="FFFF0000"/>
          <name val="Times New Roman"/>
          <scheme val="none"/>
        </font>
      </dxf>
    </rfmt>
    <rfmt sheetId="2" sqref="OY53" start="0" length="0">
      <dxf>
        <font>
          <sz val="10"/>
          <color rgb="FFFF0000"/>
          <name val="Times New Roman"/>
          <scheme val="none"/>
        </font>
      </dxf>
    </rfmt>
    <rfmt sheetId="2" sqref="OZ53" start="0" length="0">
      <dxf>
        <font>
          <sz val="10"/>
          <color rgb="FFFF0000"/>
          <name val="Times New Roman"/>
          <scheme val="none"/>
        </font>
      </dxf>
    </rfmt>
    <rfmt sheetId="2" sqref="PA53" start="0" length="0">
      <dxf>
        <font>
          <sz val="10"/>
          <color rgb="FFFF0000"/>
          <name val="Times New Roman"/>
          <scheme val="none"/>
        </font>
      </dxf>
    </rfmt>
    <rfmt sheetId="2" sqref="PB53" start="0" length="0">
      <dxf>
        <font>
          <sz val="10"/>
          <color rgb="FFFF0000"/>
          <name val="Times New Roman"/>
          <scheme val="none"/>
        </font>
      </dxf>
    </rfmt>
    <rfmt sheetId="2" sqref="PC53" start="0" length="0">
      <dxf>
        <font>
          <sz val="10"/>
          <color rgb="FFFF0000"/>
          <name val="Times New Roman"/>
          <scheme val="none"/>
        </font>
      </dxf>
    </rfmt>
    <rfmt sheetId="2" sqref="PD53" start="0" length="0">
      <dxf>
        <font>
          <sz val="10"/>
          <color rgb="FFFF0000"/>
          <name val="Times New Roman"/>
          <scheme val="none"/>
        </font>
      </dxf>
    </rfmt>
    <rfmt sheetId="2" sqref="PE53" start="0" length="0">
      <dxf>
        <font>
          <sz val="10"/>
          <color rgb="FFFF0000"/>
          <name val="Times New Roman"/>
          <scheme val="none"/>
        </font>
      </dxf>
    </rfmt>
    <rfmt sheetId="2" sqref="PF53" start="0" length="0">
      <dxf>
        <font>
          <sz val="10"/>
          <color rgb="FFFF0000"/>
          <name val="Times New Roman"/>
          <scheme val="none"/>
        </font>
      </dxf>
    </rfmt>
    <rfmt sheetId="2" sqref="PG53" start="0" length="0">
      <dxf>
        <font>
          <sz val="10"/>
          <color rgb="FFFF0000"/>
          <name val="Times New Roman"/>
          <scheme val="none"/>
        </font>
      </dxf>
    </rfmt>
    <rfmt sheetId="2" sqref="PH53" start="0" length="0">
      <dxf>
        <font>
          <sz val="10"/>
          <color rgb="FFFF0000"/>
          <name val="Times New Roman"/>
          <scheme val="none"/>
        </font>
      </dxf>
    </rfmt>
    <rfmt sheetId="2" sqref="PI53" start="0" length="0">
      <dxf>
        <font>
          <sz val="10"/>
          <color rgb="FFFF0000"/>
          <name val="Times New Roman"/>
          <scheme val="none"/>
        </font>
      </dxf>
    </rfmt>
    <rfmt sheetId="2" sqref="PJ53" start="0" length="0">
      <dxf>
        <font>
          <sz val="10"/>
          <color rgb="FFFF0000"/>
          <name val="Times New Roman"/>
          <scheme val="none"/>
        </font>
      </dxf>
    </rfmt>
    <rfmt sheetId="2" sqref="PK53" start="0" length="0">
      <dxf>
        <font>
          <sz val="10"/>
          <color rgb="FFFF0000"/>
          <name val="Times New Roman"/>
          <scheme val="none"/>
        </font>
      </dxf>
    </rfmt>
    <rfmt sheetId="2" sqref="PL53" start="0" length="0">
      <dxf>
        <font>
          <sz val="10"/>
          <color rgb="FFFF0000"/>
          <name val="Times New Roman"/>
          <scheme val="none"/>
        </font>
      </dxf>
    </rfmt>
    <rfmt sheetId="2" sqref="PM53" start="0" length="0">
      <dxf>
        <font>
          <sz val="10"/>
          <color rgb="FFFF0000"/>
          <name val="Times New Roman"/>
          <scheme val="none"/>
        </font>
      </dxf>
    </rfmt>
    <rfmt sheetId="2" sqref="PN53" start="0" length="0">
      <dxf>
        <font>
          <sz val="10"/>
          <color rgb="FFFF0000"/>
          <name val="Times New Roman"/>
          <scheme val="none"/>
        </font>
      </dxf>
    </rfmt>
    <rfmt sheetId="2" sqref="PO53" start="0" length="0">
      <dxf>
        <font>
          <sz val="10"/>
          <color rgb="FFFF0000"/>
          <name val="Times New Roman"/>
          <scheme val="none"/>
        </font>
      </dxf>
    </rfmt>
    <rfmt sheetId="2" sqref="PP53" start="0" length="0">
      <dxf>
        <font>
          <sz val="10"/>
          <color rgb="FFFF0000"/>
          <name val="Times New Roman"/>
          <scheme val="none"/>
        </font>
      </dxf>
    </rfmt>
    <rfmt sheetId="2" sqref="PQ53" start="0" length="0">
      <dxf>
        <font>
          <sz val="10"/>
          <color rgb="FFFF0000"/>
          <name val="Times New Roman"/>
          <scheme val="none"/>
        </font>
      </dxf>
    </rfmt>
    <rfmt sheetId="2" sqref="PR53" start="0" length="0">
      <dxf>
        <font>
          <sz val="10"/>
          <color rgb="FFFF0000"/>
          <name val="Times New Roman"/>
          <scheme val="none"/>
        </font>
      </dxf>
    </rfmt>
    <rfmt sheetId="2" sqref="PS53" start="0" length="0">
      <dxf>
        <font>
          <sz val="10"/>
          <color rgb="FFFF0000"/>
          <name val="Times New Roman"/>
          <scheme val="none"/>
        </font>
      </dxf>
    </rfmt>
    <rfmt sheetId="2" sqref="PT53" start="0" length="0">
      <dxf>
        <font>
          <sz val="10"/>
          <color rgb="FFFF0000"/>
          <name val="Times New Roman"/>
          <scheme val="none"/>
        </font>
      </dxf>
    </rfmt>
    <rfmt sheetId="2" sqref="PU53" start="0" length="0">
      <dxf>
        <font>
          <sz val="10"/>
          <color rgb="FFFF0000"/>
          <name val="Times New Roman"/>
          <scheme val="none"/>
        </font>
      </dxf>
    </rfmt>
    <rfmt sheetId="2" sqref="PV53" start="0" length="0">
      <dxf>
        <font>
          <sz val="10"/>
          <color rgb="FFFF0000"/>
          <name val="Times New Roman"/>
          <scheme val="none"/>
        </font>
      </dxf>
    </rfmt>
    <rfmt sheetId="2" sqref="PW53" start="0" length="0">
      <dxf>
        <font>
          <sz val="10"/>
          <color rgb="FFFF0000"/>
          <name val="Times New Roman"/>
          <scheme val="none"/>
        </font>
      </dxf>
    </rfmt>
    <rfmt sheetId="2" sqref="PX53" start="0" length="0">
      <dxf>
        <font>
          <sz val="10"/>
          <color rgb="FFFF0000"/>
          <name val="Times New Roman"/>
          <scheme val="none"/>
        </font>
      </dxf>
    </rfmt>
    <rfmt sheetId="2" sqref="PY53" start="0" length="0">
      <dxf>
        <font>
          <sz val="10"/>
          <color rgb="FFFF0000"/>
          <name val="Times New Roman"/>
          <scheme val="none"/>
        </font>
      </dxf>
    </rfmt>
    <rfmt sheetId="2" sqref="PZ53" start="0" length="0">
      <dxf>
        <font>
          <sz val="10"/>
          <color rgb="FFFF0000"/>
          <name val="Times New Roman"/>
          <scheme val="none"/>
        </font>
      </dxf>
    </rfmt>
    <rfmt sheetId="2" sqref="QA53" start="0" length="0">
      <dxf>
        <font>
          <sz val="10"/>
          <color rgb="FFFF0000"/>
          <name val="Times New Roman"/>
          <scheme val="none"/>
        </font>
      </dxf>
    </rfmt>
    <rfmt sheetId="2" sqref="QB53" start="0" length="0">
      <dxf>
        <font>
          <sz val="10"/>
          <color rgb="FFFF0000"/>
          <name val="Times New Roman"/>
          <scheme val="none"/>
        </font>
      </dxf>
    </rfmt>
    <rfmt sheetId="2" sqref="QC53" start="0" length="0">
      <dxf>
        <font>
          <sz val="10"/>
          <color rgb="FFFF0000"/>
          <name val="Times New Roman"/>
          <scheme val="none"/>
        </font>
      </dxf>
    </rfmt>
    <rfmt sheetId="2" sqref="QD53" start="0" length="0">
      <dxf>
        <font>
          <sz val="10"/>
          <color rgb="FFFF0000"/>
          <name val="Times New Roman"/>
          <scheme val="none"/>
        </font>
      </dxf>
    </rfmt>
    <rfmt sheetId="2" sqref="QE53" start="0" length="0">
      <dxf>
        <font>
          <sz val="10"/>
          <color rgb="FFFF0000"/>
          <name val="Times New Roman"/>
          <scheme val="none"/>
        </font>
      </dxf>
    </rfmt>
    <rfmt sheetId="2" sqref="QF53" start="0" length="0">
      <dxf>
        <font>
          <sz val="10"/>
          <color rgb="FFFF0000"/>
          <name val="Times New Roman"/>
          <scheme val="none"/>
        </font>
      </dxf>
    </rfmt>
    <rfmt sheetId="2" sqref="QG53" start="0" length="0">
      <dxf>
        <font>
          <sz val="10"/>
          <color rgb="FFFF0000"/>
          <name val="Times New Roman"/>
          <scheme val="none"/>
        </font>
      </dxf>
    </rfmt>
    <rfmt sheetId="2" sqref="QH53" start="0" length="0">
      <dxf>
        <font>
          <sz val="10"/>
          <color rgb="FFFF0000"/>
          <name val="Times New Roman"/>
          <scheme val="none"/>
        </font>
      </dxf>
    </rfmt>
    <rfmt sheetId="2" sqref="QI53" start="0" length="0">
      <dxf>
        <font>
          <sz val="10"/>
          <color rgb="FFFF0000"/>
          <name val="Times New Roman"/>
          <scheme val="none"/>
        </font>
      </dxf>
    </rfmt>
    <rfmt sheetId="2" sqref="QJ53" start="0" length="0">
      <dxf>
        <font>
          <sz val="10"/>
          <color rgb="FFFF0000"/>
          <name val="Times New Roman"/>
          <scheme val="none"/>
        </font>
      </dxf>
    </rfmt>
    <rfmt sheetId="2" sqref="QK53" start="0" length="0">
      <dxf>
        <font>
          <sz val="10"/>
          <color rgb="FFFF0000"/>
          <name val="Times New Roman"/>
          <scheme val="none"/>
        </font>
      </dxf>
    </rfmt>
    <rfmt sheetId="2" sqref="QL53" start="0" length="0">
      <dxf>
        <font>
          <sz val="10"/>
          <color rgb="FFFF0000"/>
          <name val="Times New Roman"/>
          <scheme val="none"/>
        </font>
      </dxf>
    </rfmt>
    <rfmt sheetId="2" sqref="QM53" start="0" length="0">
      <dxf>
        <font>
          <sz val="10"/>
          <color rgb="FFFF0000"/>
          <name val="Times New Roman"/>
          <scheme val="none"/>
        </font>
      </dxf>
    </rfmt>
    <rfmt sheetId="2" sqref="QN53" start="0" length="0">
      <dxf>
        <font>
          <sz val="10"/>
          <color rgb="FFFF0000"/>
          <name val="Times New Roman"/>
          <scheme val="none"/>
        </font>
      </dxf>
    </rfmt>
    <rfmt sheetId="2" sqref="QO53" start="0" length="0">
      <dxf>
        <font>
          <sz val="10"/>
          <color rgb="FFFF0000"/>
          <name val="Times New Roman"/>
          <scheme val="none"/>
        </font>
      </dxf>
    </rfmt>
    <rfmt sheetId="2" sqref="QP53" start="0" length="0">
      <dxf>
        <font>
          <sz val="10"/>
          <color rgb="FFFF0000"/>
          <name val="Times New Roman"/>
          <scheme val="none"/>
        </font>
      </dxf>
    </rfmt>
    <rfmt sheetId="2" sqref="QQ53" start="0" length="0">
      <dxf>
        <font>
          <sz val="10"/>
          <color rgb="FFFF0000"/>
          <name val="Times New Roman"/>
          <scheme val="none"/>
        </font>
      </dxf>
    </rfmt>
    <rfmt sheetId="2" sqref="QR53" start="0" length="0">
      <dxf>
        <font>
          <sz val="10"/>
          <color rgb="FFFF0000"/>
          <name val="Times New Roman"/>
          <scheme val="none"/>
        </font>
      </dxf>
    </rfmt>
    <rfmt sheetId="2" sqref="QS53" start="0" length="0">
      <dxf>
        <font>
          <sz val="10"/>
          <color rgb="FFFF0000"/>
          <name val="Times New Roman"/>
          <scheme val="none"/>
        </font>
      </dxf>
    </rfmt>
    <rfmt sheetId="2" sqref="QT53" start="0" length="0">
      <dxf>
        <font>
          <sz val="10"/>
          <color rgb="FFFF0000"/>
          <name val="Times New Roman"/>
          <scheme val="none"/>
        </font>
      </dxf>
    </rfmt>
    <rfmt sheetId="2" sqref="QU53" start="0" length="0">
      <dxf>
        <font>
          <sz val="10"/>
          <color rgb="FFFF0000"/>
          <name val="Times New Roman"/>
          <scheme val="none"/>
        </font>
      </dxf>
    </rfmt>
    <rfmt sheetId="2" sqref="QV53" start="0" length="0">
      <dxf>
        <font>
          <sz val="10"/>
          <color rgb="FFFF0000"/>
          <name val="Times New Roman"/>
          <scheme val="none"/>
        </font>
      </dxf>
    </rfmt>
    <rfmt sheetId="2" sqref="QW53" start="0" length="0">
      <dxf>
        <font>
          <sz val="10"/>
          <color rgb="FFFF0000"/>
          <name val="Times New Roman"/>
          <scheme val="none"/>
        </font>
      </dxf>
    </rfmt>
    <rfmt sheetId="2" sqref="QX53" start="0" length="0">
      <dxf>
        <font>
          <sz val="10"/>
          <color rgb="FFFF0000"/>
          <name val="Times New Roman"/>
          <scheme val="none"/>
        </font>
      </dxf>
    </rfmt>
    <rfmt sheetId="2" sqref="QY53" start="0" length="0">
      <dxf>
        <font>
          <sz val="10"/>
          <color rgb="FFFF0000"/>
          <name val="Times New Roman"/>
          <scheme val="none"/>
        </font>
      </dxf>
    </rfmt>
    <rfmt sheetId="2" sqref="QZ53" start="0" length="0">
      <dxf>
        <font>
          <sz val="10"/>
          <color rgb="FFFF0000"/>
          <name val="Times New Roman"/>
          <scheme val="none"/>
        </font>
      </dxf>
    </rfmt>
    <rfmt sheetId="2" sqref="RA53" start="0" length="0">
      <dxf>
        <font>
          <sz val="10"/>
          <color rgb="FFFF0000"/>
          <name val="Times New Roman"/>
          <scheme val="none"/>
        </font>
      </dxf>
    </rfmt>
    <rfmt sheetId="2" sqref="RB53" start="0" length="0">
      <dxf>
        <font>
          <sz val="10"/>
          <color rgb="FFFF0000"/>
          <name val="Times New Roman"/>
          <scheme val="none"/>
        </font>
      </dxf>
    </rfmt>
    <rfmt sheetId="2" sqref="RC53" start="0" length="0">
      <dxf>
        <font>
          <sz val="10"/>
          <color rgb="FFFF0000"/>
          <name val="Times New Roman"/>
          <scheme val="none"/>
        </font>
      </dxf>
    </rfmt>
    <rfmt sheetId="2" sqref="RD53" start="0" length="0">
      <dxf>
        <font>
          <sz val="10"/>
          <color rgb="FFFF0000"/>
          <name val="Times New Roman"/>
          <scheme val="none"/>
        </font>
      </dxf>
    </rfmt>
    <rfmt sheetId="2" sqref="RE53" start="0" length="0">
      <dxf>
        <font>
          <sz val="10"/>
          <color rgb="FFFF0000"/>
          <name val="Times New Roman"/>
          <scheme val="none"/>
        </font>
      </dxf>
    </rfmt>
    <rfmt sheetId="2" sqref="RF53" start="0" length="0">
      <dxf>
        <font>
          <sz val="10"/>
          <color rgb="FFFF0000"/>
          <name val="Times New Roman"/>
          <scheme val="none"/>
        </font>
      </dxf>
    </rfmt>
    <rfmt sheetId="2" sqref="RG53" start="0" length="0">
      <dxf>
        <font>
          <sz val="10"/>
          <color rgb="FFFF0000"/>
          <name val="Times New Roman"/>
          <scheme val="none"/>
        </font>
      </dxf>
    </rfmt>
    <rfmt sheetId="2" sqref="RH53" start="0" length="0">
      <dxf>
        <font>
          <sz val="10"/>
          <color rgb="FFFF0000"/>
          <name val="Times New Roman"/>
          <scheme val="none"/>
        </font>
      </dxf>
    </rfmt>
    <rfmt sheetId="2" sqref="RI53" start="0" length="0">
      <dxf>
        <font>
          <sz val="10"/>
          <color rgb="FFFF0000"/>
          <name val="Times New Roman"/>
          <scheme val="none"/>
        </font>
      </dxf>
    </rfmt>
    <rfmt sheetId="2" sqref="RJ53" start="0" length="0">
      <dxf>
        <font>
          <sz val="10"/>
          <color rgb="FFFF0000"/>
          <name val="Times New Roman"/>
          <scheme val="none"/>
        </font>
      </dxf>
    </rfmt>
    <rfmt sheetId="2" sqref="RK53" start="0" length="0">
      <dxf>
        <font>
          <sz val="10"/>
          <color rgb="FFFF0000"/>
          <name val="Times New Roman"/>
          <scheme val="none"/>
        </font>
      </dxf>
    </rfmt>
    <rfmt sheetId="2" sqref="RL53" start="0" length="0">
      <dxf>
        <font>
          <sz val="10"/>
          <color rgb="FFFF0000"/>
          <name val="Times New Roman"/>
          <scheme val="none"/>
        </font>
      </dxf>
    </rfmt>
    <rfmt sheetId="2" sqref="RM53" start="0" length="0">
      <dxf>
        <font>
          <sz val="10"/>
          <color rgb="FFFF0000"/>
          <name val="Times New Roman"/>
          <scheme val="none"/>
        </font>
      </dxf>
    </rfmt>
    <rfmt sheetId="2" sqref="RN53" start="0" length="0">
      <dxf>
        <font>
          <sz val="10"/>
          <color rgb="FFFF0000"/>
          <name val="Times New Roman"/>
          <scheme val="none"/>
        </font>
      </dxf>
    </rfmt>
    <rfmt sheetId="2" sqref="RO53" start="0" length="0">
      <dxf>
        <font>
          <sz val="10"/>
          <color rgb="FFFF0000"/>
          <name val="Times New Roman"/>
          <scheme val="none"/>
        </font>
      </dxf>
    </rfmt>
    <rfmt sheetId="2" sqref="RP53" start="0" length="0">
      <dxf>
        <font>
          <sz val="10"/>
          <color rgb="FFFF0000"/>
          <name val="Times New Roman"/>
          <scheme val="none"/>
        </font>
      </dxf>
    </rfmt>
    <rfmt sheetId="2" sqref="RQ53" start="0" length="0">
      <dxf>
        <font>
          <sz val="10"/>
          <color rgb="FFFF0000"/>
          <name val="Times New Roman"/>
          <scheme val="none"/>
        </font>
      </dxf>
    </rfmt>
    <rfmt sheetId="2" sqref="RR53" start="0" length="0">
      <dxf>
        <font>
          <sz val="10"/>
          <color rgb="FFFF0000"/>
          <name val="Times New Roman"/>
          <scheme val="none"/>
        </font>
      </dxf>
    </rfmt>
    <rfmt sheetId="2" sqref="RS53" start="0" length="0">
      <dxf>
        <font>
          <sz val="10"/>
          <color rgb="FFFF0000"/>
          <name val="Times New Roman"/>
          <scheme val="none"/>
        </font>
      </dxf>
    </rfmt>
    <rfmt sheetId="2" sqref="RT53" start="0" length="0">
      <dxf>
        <font>
          <sz val="10"/>
          <color rgb="FFFF0000"/>
          <name val="Times New Roman"/>
          <scheme val="none"/>
        </font>
      </dxf>
    </rfmt>
    <rfmt sheetId="2" sqref="RU53" start="0" length="0">
      <dxf>
        <font>
          <sz val="10"/>
          <color rgb="FFFF0000"/>
          <name val="Times New Roman"/>
          <scheme val="none"/>
        </font>
      </dxf>
    </rfmt>
    <rfmt sheetId="2" sqref="RV53" start="0" length="0">
      <dxf>
        <font>
          <sz val="10"/>
          <color rgb="FFFF0000"/>
          <name val="Times New Roman"/>
          <scheme val="none"/>
        </font>
      </dxf>
    </rfmt>
    <rfmt sheetId="2" sqref="RW53" start="0" length="0">
      <dxf>
        <font>
          <sz val="10"/>
          <color rgb="FFFF0000"/>
          <name val="Times New Roman"/>
          <scheme val="none"/>
        </font>
      </dxf>
    </rfmt>
    <rfmt sheetId="2" sqref="RX53" start="0" length="0">
      <dxf>
        <font>
          <sz val="10"/>
          <color rgb="FFFF0000"/>
          <name val="Times New Roman"/>
          <scheme val="none"/>
        </font>
      </dxf>
    </rfmt>
    <rfmt sheetId="2" sqref="RY53" start="0" length="0">
      <dxf>
        <font>
          <sz val="10"/>
          <color rgb="FFFF0000"/>
          <name val="Times New Roman"/>
          <scheme val="none"/>
        </font>
      </dxf>
    </rfmt>
    <rfmt sheetId="2" sqref="RZ53" start="0" length="0">
      <dxf>
        <font>
          <sz val="10"/>
          <color rgb="FFFF0000"/>
          <name val="Times New Roman"/>
          <scheme val="none"/>
        </font>
      </dxf>
    </rfmt>
    <rfmt sheetId="2" sqref="SA53" start="0" length="0">
      <dxf>
        <font>
          <sz val="10"/>
          <color rgb="FFFF0000"/>
          <name val="Times New Roman"/>
          <scheme val="none"/>
        </font>
      </dxf>
    </rfmt>
    <rfmt sheetId="2" sqref="SB53" start="0" length="0">
      <dxf>
        <font>
          <sz val="10"/>
          <color rgb="FFFF0000"/>
          <name val="Times New Roman"/>
          <scheme val="none"/>
        </font>
      </dxf>
    </rfmt>
    <rfmt sheetId="2" sqref="SC53" start="0" length="0">
      <dxf>
        <font>
          <sz val="10"/>
          <color rgb="FFFF0000"/>
          <name val="Times New Roman"/>
          <scheme val="none"/>
        </font>
      </dxf>
    </rfmt>
    <rfmt sheetId="2" sqref="SD53" start="0" length="0">
      <dxf>
        <font>
          <sz val="10"/>
          <color rgb="FFFF0000"/>
          <name val="Times New Roman"/>
          <scheme val="none"/>
        </font>
      </dxf>
    </rfmt>
    <rfmt sheetId="2" sqref="SE53" start="0" length="0">
      <dxf>
        <font>
          <sz val="10"/>
          <color rgb="FFFF0000"/>
          <name val="Times New Roman"/>
          <scheme val="none"/>
        </font>
      </dxf>
    </rfmt>
    <rfmt sheetId="2" sqref="SF53" start="0" length="0">
      <dxf>
        <font>
          <sz val="10"/>
          <color rgb="FFFF0000"/>
          <name val="Times New Roman"/>
          <scheme val="none"/>
        </font>
      </dxf>
    </rfmt>
    <rfmt sheetId="2" sqref="SG53" start="0" length="0">
      <dxf>
        <font>
          <sz val="10"/>
          <color rgb="FFFF0000"/>
          <name val="Times New Roman"/>
          <scheme val="none"/>
        </font>
      </dxf>
    </rfmt>
    <rfmt sheetId="2" sqref="SH53" start="0" length="0">
      <dxf>
        <font>
          <sz val="10"/>
          <color rgb="FFFF0000"/>
          <name val="Times New Roman"/>
          <scheme val="none"/>
        </font>
      </dxf>
    </rfmt>
    <rfmt sheetId="2" sqref="SI53" start="0" length="0">
      <dxf>
        <font>
          <sz val="10"/>
          <color rgb="FFFF0000"/>
          <name val="Times New Roman"/>
          <scheme val="none"/>
        </font>
      </dxf>
    </rfmt>
    <rfmt sheetId="2" sqref="SJ53" start="0" length="0">
      <dxf>
        <font>
          <sz val="10"/>
          <color rgb="FFFF0000"/>
          <name val="Times New Roman"/>
          <scheme val="none"/>
        </font>
      </dxf>
    </rfmt>
    <rfmt sheetId="2" sqref="SK53" start="0" length="0">
      <dxf>
        <font>
          <sz val="10"/>
          <color rgb="FFFF0000"/>
          <name val="Times New Roman"/>
          <scheme val="none"/>
        </font>
      </dxf>
    </rfmt>
    <rfmt sheetId="2" sqref="SL53" start="0" length="0">
      <dxf>
        <font>
          <sz val="10"/>
          <color rgb="FFFF0000"/>
          <name val="Times New Roman"/>
          <scheme val="none"/>
        </font>
      </dxf>
    </rfmt>
    <rfmt sheetId="2" sqref="SM53" start="0" length="0">
      <dxf>
        <font>
          <sz val="10"/>
          <color rgb="FFFF0000"/>
          <name val="Times New Roman"/>
          <scheme val="none"/>
        </font>
      </dxf>
    </rfmt>
    <rfmt sheetId="2" sqref="SN53" start="0" length="0">
      <dxf>
        <font>
          <sz val="10"/>
          <color rgb="FFFF0000"/>
          <name val="Times New Roman"/>
          <scheme val="none"/>
        </font>
      </dxf>
    </rfmt>
    <rfmt sheetId="2" sqref="SO53" start="0" length="0">
      <dxf>
        <font>
          <sz val="10"/>
          <color rgb="FFFF0000"/>
          <name val="Times New Roman"/>
          <scheme val="none"/>
        </font>
      </dxf>
    </rfmt>
    <rfmt sheetId="2" sqref="SP53" start="0" length="0">
      <dxf>
        <font>
          <sz val="10"/>
          <color rgb="FFFF0000"/>
          <name val="Times New Roman"/>
          <scheme val="none"/>
        </font>
      </dxf>
    </rfmt>
    <rfmt sheetId="2" sqref="SQ53" start="0" length="0">
      <dxf>
        <font>
          <sz val="10"/>
          <color rgb="FFFF0000"/>
          <name val="Times New Roman"/>
          <scheme val="none"/>
        </font>
      </dxf>
    </rfmt>
    <rfmt sheetId="2" sqref="SR53" start="0" length="0">
      <dxf>
        <font>
          <sz val="10"/>
          <color rgb="FFFF0000"/>
          <name val="Times New Roman"/>
          <scheme val="none"/>
        </font>
      </dxf>
    </rfmt>
    <rfmt sheetId="2" sqref="SS53" start="0" length="0">
      <dxf>
        <font>
          <sz val="10"/>
          <color rgb="FFFF0000"/>
          <name val="Times New Roman"/>
          <scheme val="none"/>
        </font>
      </dxf>
    </rfmt>
    <rfmt sheetId="2" sqref="ST53" start="0" length="0">
      <dxf>
        <font>
          <sz val="10"/>
          <color rgb="FFFF0000"/>
          <name val="Times New Roman"/>
          <scheme val="none"/>
        </font>
      </dxf>
    </rfmt>
    <rfmt sheetId="2" sqref="SU53" start="0" length="0">
      <dxf>
        <font>
          <sz val="10"/>
          <color rgb="FFFF0000"/>
          <name val="Times New Roman"/>
          <scheme val="none"/>
        </font>
      </dxf>
    </rfmt>
    <rfmt sheetId="2" sqref="SV53" start="0" length="0">
      <dxf>
        <font>
          <sz val="10"/>
          <color rgb="FFFF0000"/>
          <name val="Times New Roman"/>
          <scheme val="none"/>
        </font>
      </dxf>
    </rfmt>
    <rfmt sheetId="2" sqref="SW53" start="0" length="0">
      <dxf>
        <font>
          <sz val="10"/>
          <color rgb="FFFF0000"/>
          <name val="Times New Roman"/>
          <scheme val="none"/>
        </font>
      </dxf>
    </rfmt>
    <rfmt sheetId="2" sqref="SX53" start="0" length="0">
      <dxf>
        <font>
          <sz val="10"/>
          <color rgb="FFFF0000"/>
          <name val="Times New Roman"/>
          <scheme val="none"/>
        </font>
      </dxf>
    </rfmt>
    <rfmt sheetId="2" sqref="SY53" start="0" length="0">
      <dxf>
        <font>
          <sz val="10"/>
          <color rgb="FFFF0000"/>
          <name val="Times New Roman"/>
          <scheme val="none"/>
        </font>
      </dxf>
    </rfmt>
    <rfmt sheetId="2" sqref="SZ53" start="0" length="0">
      <dxf>
        <font>
          <sz val="10"/>
          <color rgb="FFFF0000"/>
          <name val="Times New Roman"/>
          <scheme val="none"/>
        </font>
      </dxf>
    </rfmt>
    <rfmt sheetId="2" sqref="TA53" start="0" length="0">
      <dxf>
        <font>
          <sz val="10"/>
          <color rgb="FFFF0000"/>
          <name val="Times New Roman"/>
          <scheme val="none"/>
        </font>
      </dxf>
    </rfmt>
    <rfmt sheetId="2" sqref="TB53" start="0" length="0">
      <dxf>
        <font>
          <sz val="10"/>
          <color rgb="FFFF0000"/>
          <name val="Times New Roman"/>
          <scheme val="none"/>
        </font>
      </dxf>
    </rfmt>
    <rfmt sheetId="2" sqref="TC53" start="0" length="0">
      <dxf>
        <font>
          <sz val="10"/>
          <color rgb="FFFF0000"/>
          <name val="Times New Roman"/>
          <scheme val="none"/>
        </font>
      </dxf>
    </rfmt>
    <rfmt sheetId="2" sqref="TD53" start="0" length="0">
      <dxf>
        <font>
          <sz val="10"/>
          <color rgb="FFFF0000"/>
          <name val="Times New Roman"/>
          <scheme val="none"/>
        </font>
      </dxf>
    </rfmt>
    <rfmt sheetId="2" sqref="TE53" start="0" length="0">
      <dxf>
        <font>
          <sz val="10"/>
          <color rgb="FFFF0000"/>
          <name val="Times New Roman"/>
          <scheme val="none"/>
        </font>
      </dxf>
    </rfmt>
    <rfmt sheetId="2" sqref="TF53" start="0" length="0">
      <dxf>
        <font>
          <sz val="10"/>
          <color rgb="FFFF0000"/>
          <name val="Times New Roman"/>
          <scheme val="none"/>
        </font>
      </dxf>
    </rfmt>
    <rfmt sheetId="2" sqref="TG53" start="0" length="0">
      <dxf>
        <font>
          <sz val="10"/>
          <color rgb="FFFF0000"/>
          <name val="Times New Roman"/>
          <scheme val="none"/>
        </font>
      </dxf>
    </rfmt>
    <rfmt sheetId="2" sqref="TH53" start="0" length="0">
      <dxf>
        <font>
          <sz val="10"/>
          <color rgb="FFFF0000"/>
          <name val="Times New Roman"/>
          <scheme val="none"/>
        </font>
      </dxf>
    </rfmt>
    <rfmt sheetId="2" sqref="TI53" start="0" length="0">
      <dxf>
        <font>
          <sz val="10"/>
          <color rgb="FFFF0000"/>
          <name val="Times New Roman"/>
          <scheme val="none"/>
        </font>
      </dxf>
    </rfmt>
    <rfmt sheetId="2" sqref="TJ53" start="0" length="0">
      <dxf>
        <font>
          <sz val="10"/>
          <color rgb="FFFF0000"/>
          <name val="Times New Roman"/>
          <scheme val="none"/>
        </font>
      </dxf>
    </rfmt>
    <rfmt sheetId="2" sqref="TK53" start="0" length="0">
      <dxf>
        <font>
          <sz val="10"/>
          <color rgb="FFFF0000"/>
          <name val="Times New Roman"/>
          <scheme val="none"/>
        </font>
      </dxf>
    </rfmt>
    <rfmt sheetId="2" sqref="TL53" start="0" length="0">
      <dxf>
        <font>
          <sz val="10"/>
          <color rgb="FFFF0000"/>
          <name val="Times New Roman"/>
          <scheme val="none"/>
        </font>
      </dxf>
    </rfmt>
    <rfmt sheetId="2" sqref="TM53" start="0" length="0">
      <dxf>
        <font>
          <sz val="10"/>
          <color rgb="FFFF0000"/>
          <name val="Times New Roman"/>
          <scheme val="none"/>
        </font>
      </dxf>
    </rfmt>
    <rfmt sheetId="2" sqref="TN53" start="0" length="0">
      <dxf>
        <font>
          <sz val="10"/>
          <color rgb="FFFF0000"/>
          <name val="Times New Roman"/>
          <scheme val="none"/>
        </font>
      </dxf>
    </rfmt>
    <rfmt sheetId="2" sqref="TO53" start="0" length="0">
      <dxf>
        <font>
          <sz val="10"/>
          <color rgb="FFFF0000"/>
          <name val="Times New Roman"/>
          <scheme val="none"/>
        </font>
      </dxf>
    </rfmt>
    <rfmt sheetId="2" sqref="TP53" start="0" length="0">
      <dxf>
        <font>
          <sz val="10"/>
          <color rgb="FFFF0000"/>
          <name val="Times New Roman"/>
          <scheme val="none"/>
        </font>
      </dxf>
    </rfmt>
    <rfmt sheetId="2" sqref="TQ53" start="0" length="0">
      <dxf>
        <font>
          <sz val="10"/>
          <color rgb="FFFF0000"/>
          <name val="Times New Roman"/>
          <scheme val="none"/>
        </font>
      </dxf>
    </rfmt>
    <rfmt sheetId="2" sqref="TR53" start="0" length="0">
      <dxf>
        <font>
          <sz val="10"/>
          <color rgb="FFFF0000"/>
          <name val="Times New Roman"/>
          <scheme val="none"/>
        </font>
      </dxf>
    </rfmt>
    <rfmt sheetId="2" sqref="TS53" start="0" length="0">
      <dxf>
        <font>
          <sz val="10"/>
          <color rgb="FFFF0000"/>
          <name val="Times New Roman"/>
          <scheme val="none"/>
        </font>
      </dxf>
    </rfmt>
    <rfmt sheetId="2" sqref="TT53" start="0" length="0">
      <dxf>
        <font>
          <sz val="10"/>
          <color rgb="FFFF0000"/>
          <name val="Times New Roman"/>
          <scheme val="none"/>
        </font>
      </dxf>
    </rfmt>
    <rfmt sheetId="2" sqref="TU53" start="0" length="0">
      <dxf>
        <font>
          <sz val="10"/>
          <color rgb="FFFF0000"/>
          <name val="Times New Roman"/>
          <scheme val="none"/>
        </font>
      </dxf>
    </rfmt>
    <rfmt sheetId="2" sqref="TV53" start="0" length="0">
      <dxf>
        <font>
          <sz val="10"/>
          <color rgb="FFFF0000"/>
          <name val="Times New Roman"/>
          <scheme val="none"/>
        </font>
      </dxf>
    </rfmt>
    <rfmt sheetId="2" sqref="TW53" start="0" length="0">
      <dxf>
        <font>
          <sz val="10"/>
          <color rgb="FFFF0000"/>
          <name val="Times New Roman"/>
          <scheme val="none"/>
        </font>
      </dxf>
    </rfmt>
    <rfmt sheetId="2" sqref="TX53" start="0" length="0">
      <dxf>
        <font>
          <sz val="10"/>
          <color rgb="FFFF0000"/>
          <name val="Times New Roman"/>
          <scheme val="none"/>
        </font>
      </dxf>
    </rfmt>
    <rfmt sheetId="2" sqref="TY53" start="0" length="0">
      <dxf>
        <font>
          <sz val="10"/>
          <color rgb="FFFF0000"/>
          <name val="Times New Roman"/>
          <scheme val="none"/>
        </font>
      </dxf>
    </rfmt>
    <rfmt sheetId="2" sqref="TZ53" start="0" length="0">
      <dxf>
        <font>
          <sz val="10"/>
          <color rgb="FFFF0000"/>
          <name val="Times New Roman"/>
          <scheme val="none"/>
        </font>
      </dxf>
    </rfmt>
    <rfmt sheetId="2" sqref="UA53" start="0" length="0">
      <dxf>
        <font>
          <sz val="10"/>
          <color rgb="FFFF0000"/>
          <name val="Times New Roman"/>
          <scheme val="none"/>
        </font>
      </dxf>
    </rfmt>
    <rfmt sheetId="2" sqref="UB53" start="0" length="0">
      <dxf>
        <font>
          <sz val="10"/>
          <color rgb="FFFF0000"/>
          <name val="Times New Roman"/>
          <scheme val="none"/>
        </font>
      </dxf>
    </rfmt>
    <rfmt sheetId="2" sqref="UC53" start="0" length="0">
      <dxf>
        <font>
          <sz val="10"/>
          <color rgb="FFFF0000"/>
          <name val="Times New Roman"/>
          <scheme val="none"/>
        </font>
      </dxf>
    </rfmt>
    <rfmt sheetId="2" sqref="UD53" start="0" length="0">
      <dxf>
        <font>
          <sz val="10"/>
          <color rgb="FFFF0000"/>
          <name val="Times New Roman"/>
          <scheme val="none"/>
        </font>
      </dxf>
    </rfmt>
    <rfmt sheetId="2" sqref="UE53" start="0" length="0">
      <dxf>
        <font>
          <sz val="10"/>
          <color rgb="FFFF0000"/>
          <name val="Times New Roman"/>
          <scheme val="none"/>
        </font>
      </dxf>
    </rfmt>
    <rfmt sheetId="2" sqref="UF53" start="0" length="0">
      <dxf>
        <font>
          <sz val="10"/>
          <color rgb="FFFF0000"/>
          <name val="Times New Roman"/>
          <scheme val="none"/>
        </font>
      </dxf>
    </rfmt>
    <rfmt sheetId="2" sqref="UG53" start="0" length="0">
      <dxf>
        <font>
          <sz val="10"/>
          <color rgb="FFFF0000"/>
          <name val="Times New Roman"/>
          <scheme val="none"/>
        </font>
      </dxf>
    </rfmt>
    <rfmt sheetId="2" sqref="UH53" start="0" length="0">
      <dxf>
        <font>
          <sz val="10"/>
          <color rgb="FFFF0000"/>
          <name val="Times New Roman"/>
          <scheme val="none"/>
        </font>
      </dxf>
    </rfmt>
    <rfmt sheetId="2" sqref="UI53" start="0" length="0">
      <dxf>
        <font>
          <sz val="10"/>
          <color rgb="FFFF0000"/>
          <name val="Times New Roman"/>
          <scheme val="none"/>
        </font>
      </dxf>
    </rfmt>
    <rfmt sheetId="2" sqref="UJ53" start="0" length="0">
      <dxf>
        <font>
          <sz val="10"/>
          <color rgb="FFFF0000"/>
          <name val="Times New Roman"/>
          <scheme val="none"/>
        </font>
      </dxf>
    </rfmt>
    <rfmt sheetId="2" sqref="UK53" start="0" length="0">
      <dxf>
        <font>
          <sz val="10"/>
          <color rgb="FFFF0000"/>
          <name val="Times New Roman"/>
          <scheme val="none"/>
        </font>
      </dxf>
    </rfmt>
    <rfmt sheetId="2" sqref="UL53" start="0" length="0">
      <dxf>
        <font>
          <sz val="10"/>
          <color rgb="FFFF0000"/>
          <name val="Times New Roman"/>
          <scheme val="none"/>
        </font>
      </dxf>
    </rfmt>
    <rfmt sheetId="2" sqref="UM53" start="0" length="0">
      <dxf>
        <font>
          <sz val="10"/>
          <color rgb="FFFF0000"/>
          <name val="Times New Roman"/>
          <scheme val="none"/>
        </font>
      </dxf>
    </rfmt>
    <rfmt sheetId="2" sqref="UN53" start="0" length="0">
      <dxf>
        <font>
          <sz val="10"/>
          <color rgb="FFFF0000"/>
          <name val="Times New Roman"/>
          <scheme val="none"/>
        </font>
      </dxf>
    </rfmt>
    <rfmt sheetId="2" sqref="UO53" start="0" length="0">
      <dxf>
        <font>
          <sz val="10"/>
          <color rgb="FFFF0000"/>
          <name val="Times New Roman"/>
          <scheme val="none"/>
        </font>
      </dxf>
    </rfmt>
    <rfmt sheetId="2" sqref="UP53" start="0" length="0">
      <dxf>
        <font>
          <sz val="10"/>
          <color rgb="FFFF0000"/>
          <name val="Times New Roman"/>
          <scheme val="none"/>
        </font>
      </dxf>
    </rfmt>
    <rfmt sheetId="2" sqref="UQ53" start="0" length="0">
      <dxf>
        <font>
          <sz val="10"/>
          <color rgb="FFFF0000"/>
          <name val="Times New Roman"/>
          <scheme val="none"/>
        </font>
      </dxf>
    </rfmt>
    <rfmt sheetId="2" sqref="UR53" start="0" length="0">
      <dxf>
        <font>
          <sz val="10"/>
          <color rgb="FFFF0000"/>
          <name val="Times New Roman"/>
          <scheme val="none"/>
        </font>
      </dxf>
    </rfmt>
    <rfmt sheetId="2" sqref="US53" start="0" length="0">
      <dxf>
        <font>
          <sz val="10"/>
          <color rgb="FFFF0000"/>
          <name val="Times New Roman"/>
          <scheme val="none"/>
        </font>
      </dxf>
    </rfmt>
    <rfmt sheetId="2" sqref="UT53" start="0" length="0">
      <dxf>
        <font>
          <sz val="10"/>
          <color rgb="FFFF0000"/>
          <name val="Times New Roman"/>
          <scheme val="none"/>
        </font>
      </dxf>
    </rfmt>
    <rfmt sheetId="2" sqref="UU53" start="0" length="0">
      <dxf>
        <font>
          <sz val="10"/>
          <color rgb="FFFF0000"/>
          <name val="Times New Roman"/>
          <scheme val="none"/>
        </font>
      </dxf>
    </rfmt>
    <rfmt sheetId="2" sqref="UV53" start="0" length="0">
      <dxf>
        <font>
          <sz val="10"/>
          <color rgb="FFFF0000"/>
          <name val="Times New Roman"/>
          <scheme val="none"/>
        </font>
      </dxf>
    </rfmt>
    <rfmt sheetId="2" sqref="UW53" start="0" length="0">
      <dxf>
        <font>
          <sz val="10"/>
          <color rgb="FFFF0000"/>
          <name val="Times New Roman"/>
          <scheme val="none"/>
        </font>
      </dxf>
    </rfmt>
    <rfmt sheetId="2" sqref="UX53" start="0" length="0">
      <dxf>
        <font>
          <sz val="10"/>
          <color rgb="FFFF0000"/>
          <name val="Times New Roman"/>
          <scheme val="none"/>
        </font>
      </dxf>
    </rfmt>
    <rfmt sheetId="2" sqref="UY53" start="0" length="0">
      <dxf>
        <font>
          <sz val="10"/>
          <color rgb="FFFF0000"/>
          <name val="Times New Roman"/>
          <scheme val="none"/>
        </font>
      </dxf>
    </rfmt>
    <rfmt sheetId="2" sqref="UZ53" start="0" length="0">
      <dxf>
        <font>
          <sz val="10"/>
          <color rgb="FFFF0000"/>
          <name val="Times New Roman"/>
          <scheme val="none"/>
        </font>
      </dxf>
    </rfmt>
    <rfmt sheetId="2" sqref="VA53" start="0" length="0">
      <dxf>
        <font>
          <sz val="10"/>
          <color rgb="FFFF0000"/>
          <name val="Times New Roman"/>
          <scheme val="none"/>
        </font>
      </dxf>
    </rfmt>
    <rfmt sheetId="2" sqref="VB53" start="0" length="0">
      <dxf>
        <font>
          <sz val="10"/>
          <color rgb="FFFF0000"/>
          <name val="Times New Roman"/>
          <scheme val="none"/>
        </font>
      </dxf>
    </rfmt>
    <rfmt sheetId="2" sqref="VC53" start="0" length="0">
      <dxf>
        <font>
          <sz val="10"/>
          <color rgb="FFFF0000"/>
          <name val="Times New Roman"/>
          <scheme val="none"/>
        </font>
      </dxf>
    </rfmt>
    <rfmt sheetId="2" sqref="VD53" start="0" length="0">
      <dxf>
        <font>
          <sz val="10"/>
          <color rgb="FFFF0000"/>
          <name val="Times New Roman"/>
          <scheme val="none"/>
        </font>
      </dxf>
    </rfmt>
    <rfmt sheetId="2" sqref="VE53" start="0" length="0">
      <dxf>
        <font>
          <sz val="10"/>
          <color rgb="FFFF0000"/>
          <name val="Times New Roman"/>
          <scheme val="none"/>
        </font>
      </dxf>
    </rfmt>
    <rfmt sheetId="2" sqref="VF53" start="0" length="0">
      <dxf>
        <font>
          <sz val="10"/>
          <color rgb="FFFF0000"/>
          <name val="Times New Roman"/>
          <scheme val="none"/>
        </font>
      </dxf>
    </rfmt>
    <rfmt sheetId="2" sqref="VG53" start="0" length="0">
      <dxf>
        <font>
          <sz val="10"/>
          <color rgb="FFFF0000"/>
          <name val="Times New Roman"/>
          <scheme val="none"/>
        </font>
      </dxf>
    </rfmt>
    <rfmt sheetId="2" sqref="VH53" start="0" length="0">
      <dxf>
        <font>
          <sz val="10"/>
          <color rgb="FFFF0000"/>
          <name val="Times New Roman"/>
          <scheme val="none"/>
        </font>
      </dxf>
    </rfmt>
    <rfmt sheetId="2" sqref="VI53" start="0" length="0">
      <dxf>
        <font>
          <sz val="10"/>
          <color rgb="FFFF0000"/>
          <name val="Times New Roman"/>
          <scheme val="none"/>
        </font>
      </dxf>
    </rfmt>
    <rfmt sheetId="2" sqref="VJ53" start="0" length="0">
      <dxf>
        <font>
          <sz val="10"/>
          <color rgb="FFFF0000"/>
          <name val="Times New Roman"/>
          <scheme val="none"/>
        </font>
      </dxf>
    </rfmt>
    <rfmt sheetId="2" sqref="VK53" start="0" length="0">
      <dxf>
        <font>
          <sz val="10"/>
          <color rgb="FFFF0000"/>
          <name val="Times New Roman"/>
          <scheme val="none"/>
        </font>
      </dxf>
    </rfmt>
    <rfmt sheetId="2" sqref="VL53" start="0" length="0">
      <dxf>
        <font>
          <sz val="10"/>
          <color rgb="FFFF0000"/>
          <name val="Times New Roman"/>
          <scheme val="none"/>
        </font>
      </dxf>
    </rfmt>
    <rfmt sheetId="2" sqref="VM53" start="0" length="0">
      <dxf>
        <font>
          <sz val="10"/>
          <color rgb="FFFF0000"/>
          <name val="Times New Roman"/>
          <scheme val="none"/>
        </font>
      </dxf>
    </rfmt>
    <rfmt sheetId="2" sqref="VN53" start="0" length="0">
      <dxf>
        <font>
          <sz val="10"/>
          <color rgb="FFFF0000"/>
          <name val="Times New Roman"/>
          <scheme val="none"/>
        </font>
      </dxf>
    </rfmt>
    <rfmt sheetId="2" sqref="VO53" start="0" length="0">
      <dxf>
        <font>
          <sz val="10"/>
          <color rgb="FFFF0000"/>
          <name val="Times New Roman"/>
          <scheme val="none"/>
        </font>
      </dxf>
    </rfmt>
    <rfmt sheetId="2" sqref="VP53" start="0" length="0">
      <dxf>
        <font>
          <sz val="10"/>
          <color rgb="FFFF0000"/>
          <name val="Times New Roman"/>
          <scheme val="none"/>
        </font>
      </dxf>
    </rfmt>
    <rfmt sheetId="2" sqref="VQ53" start="0" length="0">
      <dxf>
        <font>
          <sz val="10"/>
          <color rgb="FFFF0000"/>
          <name val="Times New Roman"/>
          <scheme val="none"/>
        </font>
      </dxf>
    </rfmt>
    <rfmt sheetId="2" sqref="VR53" start="0" length="0">
      <dxf>
        <font>
          <sz val="10"/>
          <color rgb="FFFF0000"/>
          <name val="Times New Roman"/>
          <scheme val="none"/>
        </font>
      </dxf>
    </rfmt>
    <rfmt sheetId="2" sqref="VS53" start="0" length="0">
      <dxf>
        <font>
          <sz val="10"/>
          <color rgb="FFFF0000"/>
          <name val="Times New Roman"/>
          <scheme val="none"/>
        </font>
      </dxf>
    </rfmt>
    <rfmt sheetId="2" sqref="VT53" start="0" length="0">
      <dxf>
        <font>
          <sz val="10"/>
          <color rgb="FFFF0000"/>
          <name val="Times New Roman"/>
          <scheme val="none"/>
        </font>
      </dxf>
    </rfmt>
    <rfmt sheetId="2" sqref="VU53" start="0" length="0">
      <dxf>
        <font>
          <sz val="10"/>
          <color rgb="FFFF0000"/>
          <name val="Times New Roman"/>
          <scheme val="none"/>
        </font>
      </dxf>
    </rfmt>
    <rfmt sheetId="2" sqref="VV53" start="0" length="0">
      <dxf>
        <font>
          <sz val="10"/>
          <color rgb="FFFF0000"/>
          <name val="Times New Roman"/>
          <scheme val="none"/>
        </font>
      </dxf>
    </rfmt>
    <rfmt sheetId="2" sqref="VW53" start="0" length="0">
      <dxf>
        <font>
          <sz val="10"/>
          <color rgb="FFFF0000"/>
          <name val="Times New Roman"/>
          <scheme val="none"/>
        </font>
      </dxf>
    </rfmt>
    <rfmt sheetId="2" sqref="VX53" start="0" length="0">
      <dxf>
        <font>
          <sz val="10"/>
          <color rgb="FFFF0000"/>
          <name val="Times New Roman"/>
          <scheme val="none"/>
        </font>
      </dxf>
    </rfmt>
    <rfmt sheetId="2" sqref="VY53" start="0" length="0">
      <dxf>
        <font>
          <sz val="10"/>
          <color rgb="FFFF0000"/>
          <name val="Times New Roman"/>
          <scheme val="none"/>
        </font>
      </dxf>
    </rfmt>
    <rfmt sheetId="2" sqref="VZ53" start="0" length="0">
      <dxf>
        <font>
          <sz val="10"/>
          <color rgb="FFFF0000"/>
          <name val="Times New Roman"/>
          <scheme val="none"/>
        </font>
      </dxf>
    </rfmt>
    <rfmt sheetId="2" sqref="WA53" start="0" length="0">
      <dxf>
        <font>
          <sz val="10"/>
          <color rgb="FFFF0000"/>
          <name val="Times New Roman"/>
          <scheme val="none"/>
        </font>
      </dxf>
    </rfmt>
    <rfmt sheetId="2" sqref="WB53" start="0" length="0">
      <dxf>
        <font>
          <sz val="10"/>
          <color rgb="FFFF0000"/>
          <name val="Times New Roman"/>
          <scheme val="none"/>
        </font>
      </dxf>
    </rfmt>
    <rfmt sheetId="2" sqref="WC53" start="0" length="0">
      <dxf>
        <font>
          <sz val="10"/>
          <color rgb="FFFF0000"/>
          <name val="Times New Roman"/>
          <scheme val="none"/>
        </font>
      </dxf>
    </rfmt>
    <rfmt sheetId="2" sqref="WD53" start="0" length="0">
      <dxf>
        <font>
          <sz val="10"/>
          <color rgb="FFFF0000"/>
          <name val="Times New Roman"/>
          <scheme val="none"/>
        </font>
      </dxf>
    </rfmt>
    <rfmt sheetId="2" sqref="WE53" start="0" length="0">
      <dxf>
        <font>
          <sz val="10"/>
          <color rgb="FFFF0000"/>
          <name val="Times New Roman"/>
          <scheme val="none"/>
        </font>
      </dxf>
    </rfmt>
    <rfmt sheetId="2" sqref="WF53" start="0" length="0">
      <dxf>
        <font>
          <sz val="10"/>
          <color rgb="FFFF0000"/>
          <name val="Times New Roman"/>
          <scheme val="none"/>
        </font>
      </dxf>
    </rfmt>
    <rfmt sheetId="2" sqref="WG53" start="0" length="0">
      <dxf>
        <font>
          <sz val="10"/>
          <color rgb="FFFF0000"/>
          <name val="Times New Roman"/>
          <scheme val="none"/>
        </font>
      </dxf>
    </rfmt>
    <rfmt sheetId="2" sqref="WH53" start="0" length="0">
      <dxf>
        <font>
          <sz val="10"/>
          <color rgb="FFFF0000"/>
          <name val="Times New Roman"/>
          <scheme val="none"/>
        </font>
      </dxf>
    </rfmt>
    <rfmt sheetId="2" sqref="WI53" start="0" length="0">
      <dxf>
        <font>
          <sz val="10"/>
          <color rgb="FFFF0000"/>
          <name val="Times New Roman"/>
          <scheme val="none"/>
        </font>
      </dxf>
    </rfmt>
    <rfmt sheetId="2" sqref="WJ53" start="0" length="0">
      <dxf>
        <font>
          <sz val="10"/>
          <color rgb="FFFF0000"/>
          <name val="Times New Roman"/>
          <scheme val="none"/>
        </font>
      </dxf>
    </rfmt>
    <rfmt sheetId="2" sqref="WK53" start="0" length="0">
      <dxf>
        <font>
          <sz val="10"/>
          <color rgb="FFFF0000"/>
          <name val="Times New Roman"/>
          <scheme val="none"/>
        </font>
      </dxf>
    </rfmt>
    <rfmt sheetId="2" sqref="WL53" start="0" length="0">
      <dxf>
        <font>
          <sz val="10"/>
          <color rgb="FFFF0000"/>
          <name val="Times New Roman"/>
          <scheme val="none"/>
        </font>
      </dxf>
    </rfmt>
    <rfmt sheetId="2" sqref="WM53" start="0" length="0">
      <dxf>
        <font>
          <sz val="10"/>
          <color rgb="FFFF0000"/>
          <name val="Times New Roman"/>
          <scheme val="none"/>
        </font>
      </dxf>
    </rfmt>
    <rfmt sheetId="2" sqref="WN53" start="0" length="0">
      <dxf>
        <font>
          <sz val="10"/>
          <color rgb="FFFF0000"/>
          <name val="Times New Roman"/>
          <scheme val="none"/>
        </font>
      </dxf>
    </rfmt>
    <rfmt sheetId="2" sqref="WO53" start="0" length="0">
      <dxf>
        <font>
          <sz val="10"/>
          <color rgb="FFFF0000"/>
          <name val="Times New Roman"/>
          <scheme val="none"/>
        </font>
      </dxf>
    </rfmt>
    <rfmt sheetId="2" sqref="WP53" start="0" length="0">
      <dxf>
        <font>
          <sz val="10"/>
          <color rgb="FFFF0000"/>
          <name val="Times New Roman"/>
          <scheme val="none"/>
        </font>
      </dxf>
    </rfmt>
    <rfmt sheetId="2" sqref="WQ53" start="0" length="0">
      <dxf>
        <font>
          <sz val="10"/>
          <color rgb="FFFF0000"/>
          <name val="Times New Roman"/>
          <scheme val="none"/>
        </font>
      </dxf>
    </rfmt>
    <rfmt sheetId="2" sqref="WR53" start="0" length="0">
      <dxf>
        <font>
          <sz val="10"/>
          <color rgb="FFFF0000"/>
          <name val="Times New Roman"/>
          <scheme val="none"/>
        </font>
      </dxf>
    </rfmt>
    <rfmt sheetId="2" sqref="WS53" start="0" length="0">
      <dxf>
        <font>
          <sz val="10"/>
          <color rgb="FFFF0000"/>
          <name val="Times New Roman"/>
          <scheme val="none"/>
        </font>
      </dxf>
    </rfmt>
    <rfmt sheetId="2" sqref="WT53" start="0" length="0">
      <dxf>
        <font>
          <sz val="10"/>
          <color rgb="FFFF0000"/>
          <name val="Times New Roman"/>
          <scheme val="none"/>
        </font>
      </dxf>
    </rfmt>
    <rfmt sheetId="2" sqref="WU53" start="0" length="0">
      <dxf>
        <font>
          <sz val="10"/>
          <color rgb="FFFF0000"/>
          <name val="Times New Roman"/>
          <scheme val="none"/>
        </font>
      </dxf>
    </rfmt>
    <rfmt sheetId="2" sqref="WV53" start="0" length="0">
      <dxf>
        <font>
          <sz val="10"/>
          <color rgb="FFFF0000"/>
          <name val="Times New Roman"/>
          <scheme val="none"/>
        </font>
      </dxf>
    </rfmt>
    <rfmt sheetId="2" sqref="WW53" start="0" length="0">
      <dxf>
        <font>
          <sz val="10"/>
          <color rgb="FFFF0000"/>
          <name val="Times New Roman"/>
          <scheme val="none"/>
        </font>
      </dxf>
    </rfmt>
    <rfmt sheetId="2" sqref="WX53" start="0" length="0">
      <dxf>
        <font>
          <sz val="10"/>
          <color rgb="FFFF0000"/>
          <name val="Times New Roman"/>
          <scheme val="none"/>
        </font>
      </dxf>
    </rfmt>
    <rfmt sheetId="2" sqref="WY53" start="0" length="0">
      <dxf>
        <font>
          <sz val="10"/>
          <color rgb="FFFF0000"/>
          <name val="Times New Roman"/>
          <scheme val="none"/>
        </font>
      </dxf>
    </rfmt>
    <rfmt sheetId="2" sqref="WZ53" start="0" length="0">
      <dxf>
        <font>
          <sz val="10"/>
          <color rgb="FFFF0000"/>
          <name val="Times New Roman"/>
          <scheme val="none"/>
        </font>
      </dxf>
    </rfmt>
    <rfmt sheetId="2" sqref="XA53" start="0" length="0">
      <dxf>
        <font>
          <sz val="10"/>
          <color rgb="FFFF0000"/>
          <name val="Times New Roman"/>
          <scheme val="none"/>
        </font>
      </dxf>
    </rfmt>
    <rfmt sheetId="2" sqref="XB53" start="0" length="0">
      <dxf>
        <font>
          <sz val="10"/>
          <color rgb="FFFF0000"/>
          <name val="Times New Roman"/>
          <scheme val="none"/>
        </font>
      </dxf>
    </rfmt>
    <rfmt sheetId="2" sqref="XC53" start="0" length="0">
      <dxf>
        <font>
          <sz val="10"/>
          <color rgb="FFFF0000"/>
          <name val="Times New Roman"/>
          <scheme val="none"/>
        </font>
      </dxf>
    </rfmt>
    <rfmt sheetId="2" sqref="XD53" start="0" length="0">
      <dxf>
        <font>
          <sz val="10"/>
          <color rgb="FFFF0000"/>
          <name val="Times New Roman"/>
          <scheme val="none"/>
        </font>
      </dxf>
    </rfmt>
    <rfmt sheetId="2" sqref="XE53" start="0" length="0">
      <dxf>
        <font>
          <sz val="10"/>
          <color rgb="FFFF0000"/>
          <name val="Times New Roman"/>
          <scheme val="none"/>
        </font>
      </dxf>
    </rfmt>
    <rfmt sheetId="2" sqref="XF53" start="0" length="0">
      <dxf>
        <font>
          <sz val="10"/>
          <color rgb="FFFF0000"/>
          <name val="Times New Roman"/>
          <scheme val="none"/>
        </font>
      </dxf>
    </rfmt>
    <rfmt sheetId="2" sqref="XG53" start="0" length="0">
      <dxf>
        <font>
          <sz val="10"/>
          <color rgb="FFFF0000"/>
          <name val="Times New Roman"/>
          <scheme val="none"/>
        </font>
      </dxf>
    </rfmt>
    <rfmt sheetId="2" sqref="XH53" start="0" length="0">
      <dxf>
        <font>
          <sz val="10"/>
          <color rgb="FFFF0000"/>
          <name val="Times New Roman"/>
          <scheme val="none"/>
        </font>
      </dxf>
    </rfmt>
    <rfmt sheetId="2" sqref="XI53" start="0" length="0">
      <dxf>
        <font>
          <sz val="10"/>
          <color rgb="FFFF0000"/>
          <name val="Times New Roman"/>
          <scheme val="none"/>
        </font>
      </dxf>
    </rfmt>
    <rfmt sheetId="2" sqref="XJ53" start="0" length="0">
      <dxf>
        <font>
          <sz val="10"/>
          <color rgb="FFFF0000"/>
          <name val="Times New Roman"/>
          <scheme val="none"/>
        </font>
      </dxf>
    </rfmt>
    <rfmt sheetId="2" sqref="XK53" start="0" length="0">
      <dxf>
        <font>
          <sz val="10"/>
          <color rgb="FFFF0000"/>
          <name val="Times New Roman"/>
          <scheme val="none"/>
        </font>
      </dxf>
    </rfmt>
    <rfmt sheetId="2" sqref="XL53" start="0" length="0">
      <dxf>
        <font>
          <sz val="10"/>
          <color rgb="FFFF0000"/>
          <name val="Times New Roman"/>
          <scheme val="none"/>
        </font>
      </dxf>
    </rfmt>
    <rfmt sheetId="2" sqref="XM53" start="0" length="0">
      <dxf>
        <font>
          <sz val="10"/>
          <color rgb="FFFF0000"/>
          <name val="Times New Roman"/>
          <scheme val="none"/>
        </font>
      </dxf>
    </rfmt>
    <rfmt sheetId="2" sqref="XN53" start="0" length="0">
      <dxf>
        <font>
          <sz val="10"/>
          <color rgb="FFFF0000"/>
          <name val="Times New Roman"/>
          <scheme val="none"/>
        </font>
      </dxf>
    </rfmt>
    <rfmt sheetId="2" sqref="XO53" start="0" length="0">
      <dxf>
        <font>
          <sz val="10"/>
          <color rgb="FFFF0000"/>
          <name val="Times New Roman"/>
          <scheme val="none"/>
        </font>
      </dxf>
    </rfmt>
    <rfmt sheetId="2" sqref="XP53" start="0" length="0">
      <dxf>
        <font>
          <sz val="10"/>
          <color rgb="FFFF0000"/>
          <name val="Times New Roman"/>
          <scheme val="none"/>
        </font>
      </dxf>
    </rfmt>
    <rfmt sheetId="2" sqref="XQ53" start="0" length="0">
      <dxf>
        <font>
          <sz val="10"/>
          <color rgb="FFFF0000"/>
          <name val="Times New Roman"/>
          <scheme val="none"/>
        </font>
      </dxf>
    </rfmt>
    <rfmt sheetId="2" sqref="XR53" start="0" length="0">
      <dxf>
        <font>
          <sz val="10"/>
          <color rgb="FFFF0000"/>
          <name val="Times New Roman"/>
          <scheme val="none"/>
        </font>
      </dxf>
    </rfmt>
    <rfmt sheetId="2" sqref="XS53" start="0" length="0">
      <dxf>
        <font>
          <sz val="10"/>
          <color rgb="FFFF0000"/>
          <name val="Times New Roman"/>
          <scheme val="none"/>
        </font>
      </dxf>
    </rfmt>
    <rfmt sheetId="2" sqref="XT53" start="0" length="0">
      <dxf>
        <font>
          <sz val="10"/>
          <color rgb="FFFF0000"/>
          <name val="Times New Roman"/>
          <scheme val="none"/>
        </font>
      </dxf>
    </rfmt>
    <rfmt sheetId="2" sqref="XU53" start="0" length="0">
      <dxf>
        <font>
          <sz val="10"/>
          <color rgb="FFFF0000"/>
          <name val="Times New Roman"/>
          <scheme val="none"/>
        </font>
      </dxf>
    </rfmt>
    <rfmt sheetId="2" sqref="XV53" start="0" length="0">
      <dxf>
        <font>
          <sz val="10"/>
          <color rgb="FFFF0000"/>
          <name val="Times New Roman"/>
          <scheme val="none"/>
        </font>
      </dxf>
    </rfmt>
    <rfmt sheetId="2" sqref="XW53" start="0" length="0">
      <dxf>
        <font>
          <sz val="10"/>
          <color rgb="FFFF0000"/>
          <name val="Times New Roman"/>
          <scheme val="none"/>
        </font>
      </dxf>
    </rfmt>
    <rfmt sheetId="2" sqref="XX53" start="0" length="0">
      <dxf>
        <font>
          <sz val="10"/>
          <color rgb="FFFF0000"/>
          <name val="Times New Roman"/>
          <scheme val="none"/>
        </font>
      </dxf>
    </rfmt>
    <rfmt sheetId="2" sqref="XY53" start="0" length="0">
      <dxf>
        <font>
          <sz val="10"/>
          <color rgb="FFFF0000"/>
          <name val="Times New Roman"/>
          <scheme val="none"/>
        </font>
      </dxf>
    </rfmt>
    <rfmt sheetId="2" sqref="XZ53" start="0" length="0">
      <dxf>
        <font>
          <sz val="10"/>
          <color rgb="FFFF0000"/>
          <name val="Times New Roman"/>
          <scheme val="none"/>
        </font>
      </dxf>
    </rfmt>
    <rfmt sheetId="2" sqref="YA53" start="0" length="0">
      <dxf>
        <font>
          <sz val="10"/>
          <color rgb="FFFF0000"/>
          <name val="Times New Roman"/>
          <scheme val="none"/>
        </font>
      </dxf>
    </rfmt>
    <rfmt sheetId="2" sqref="YB53" start="0" length="0">
      <dxf>
        <font>
          <sz val="10"/>
          <color rgb="FFFF0000"/>
          <name val="Times New Roman"/>
          <scheme val="none"/>
        </font>
      </dxf>
    </rfmt>
    <rfmt sheetId="2" sqref="YC53" start="0" length="0">
      <dxf>
        <font>
          <sz val="10"/>
          <color rgb="FFFF0000"/>
          <name val="Times New Roman"/>
          <scheme val="none"/>
        </font>
      </dxf>
    </rfmt>
    <rfmt sheetId="2" sqref="YD53" start="0" length="0">
      <dxf>
        <font>
          <sz val="10"/>
          <color rgb="FFFF0000"/>
          <name val="Times New Roman"/>
          <scheme val="none"/>
        </font>
      </dxf>
    </rfmt>
    <rfmt sheetId="2" sqref="YE53" start="0" length="0">
      <dxf>
        <font>
          <sz val="10"/>
          <color rgb="FFFF0000"/>
          <name val="Times New Roman"/>
          <scheme val="none"/>
        </font>
      </dxf>
    </rfmt>
    <rfmt sheetId="2" sqref="YF53" start="0" length="0">
      <dxf>
        <font>
          <sz val="10"/>
          <color rgb="FFFF0000"/>
          <name val="Times New Roman"/>
          <scheme val="none"/>
        </font>
      </dxf>
    </rfmt>
    <rfmt sheetId="2" sqref="YG53" start="0" length="0">
      <dxf>
        <font>
          <sz val="10"/>
          <color rgb="FFFF0000"/>
          <name val="Times New Roman"/>
          <scheme val="none"/>
        </font>
      </dxf>
    </rfmt>
    <rfmt sheetId="2" sqref="YH53" start="0" length="0">
      <dxf>
        <font>
          <sz val="10"/>
          <color rgb="FFFF0000"/>
          <name val="Times New Roman"/>
          <scheme val="none"/>
        </font>
      </dxf>
    </rfmt>
    <rfmt sheetId="2" sqref="YI53" start="0" length="0">
      <dxf>
        <font>
          <sz val="10"/>
          <color rgb="FFFF0000"/>
          <name val="Times New Roman"/>
          <scheme val="none"/>
        </font>
      </dxf>
    </rfmt>
    <rfmt sheetId="2" sqref="YJ53" start="0" length="0">
      <dxf>
        <font>
          <sz val="10"/>
          <color rgb="FFFF0000"/>
          <name val="Times New Roman"/>
          <scheme val="none"/>
        </font>
      </dxf>
    </rfmt>
    <rfmt sheetId="2" sqref="YK53" start="0" length="0">
      <dxf>
        <font>
          <sz val="10"/>
          <color rgb="FFFF0000"/>
          <name val="Times New Roman"/>
          <scheme val="none"/>
        </font>
      </dxf>
    </rfmt>
    <rfmt sheetId="2" sqref="YL53" start="0" length="0">
      <dxf>
        <font>
          <sz val="10"/>
          <color rgb="FFFF0000"/>
          <name val="Times New Roman"/>
          <scheme val="none"/>
        </font>
      </dxf>
    </rfmt>
    <rfmt sheetId="2" sqref="YM53" start="0" length="0">
      <dxf>
        <font>
          <sz val="10"/>
          <color rgb="FFFF0000"/>
          <name val="Times New Roman"/>
          <scheme val="none"/>
        </font>
      </dxf>
    </rfmt>
    <rfmt sheetId="2" sqref="YN53" start="0" length="0">
      <dxf>
        <font>
          <sz val="10"/>
          <color rgb="FFFF0000"/>
          <name val="Times New Roman"/>
          <scheme val="none"/>
        </font>
      </dxf>
    </rfmt>
    <rfmt sheetId="2" sqref="YO53" start="0" length="0">
      <dxf>
        <font>
          <sz val="10"/>
          <color rgb="FFFF0000"/>
          <name val="Times New Roman"/>
          <scheme val="none"/>
        </font>
      </dxf>
    </rfmt>
    <rfmt sheetId="2" sqref="YP53" start="0" length="0">
      <dxf>
        <font>
          <sz val="10"/>
          <color rgb="FFFF0000"/>
          <name val="Times New Roman"/>
          <scheme val="none"/>
        </font>
      </dxf>
    </rfmt>
    <rfmt sheetId="2" sqref="YQ53" start="0" length="0">
      <dxf>
        <font>
          <sz val="10"/>
          <color rgb="FFFF0000"/>
          <name val="Times New Roman"/>
          <scheme val="none"/>
        </font>
      </dxf>
    </rfmt>
    <rfmt sheetId="2" sqref="YR53" start="0" length="0">
      <dxf>
        <font>
          <sz val="10"/>
          <color rgb="FFFF0000"/>
          <name val="Times New Roman"/>
          <scheme val="none"/>
        </font>
      </dxf>
    </rfmt>
    <rfmt sheetId="2" sqref="YS53" start="0" length="0">
      <dxf>
        <font>
          <sz val="10"/>
          <color rgb="FFFF0000"/>
          <name val="Times New Roman"/>
          <scheme val="none"/>
        </font>
      </dxf>
    </rfmt>
    <rfmt sheetId="2" sqref="YT53" start="0" length="0">
      <dxf>
        <font>
          <sz val="10"/>
          <color rgb="FFFF0000"/>
          <name val="Times New Roman"/>
          <scheme val="none"/>
        </font>
      </dxf>
    </rfmt>
    <rfmt sheetId="2" sqref="YU53" start="0" length="0">
      <dxf>
        <font>
          <sz val="10"/>
          <color rgb="FFFF0000"/>
          <name val="Times New Roman"/>
          <scheme val="none"/>
        </font>
      </dxf>
    </rfmt>
    <rfmt sheetId="2" sqref="YV53" start="0" length="0">
      <dxf>
        <font>
          <sz val="10"/>
          <color rgb="FFFF0000"/>
          <name val="Times New Roman"/>
          <scheme val="none"/>
        </font>
      </dxf>
    </rfmt>
    <rfmt sheetId="2" sqref="YW53" start="0" length="0">
      <dxf>
        <font>
          <sz val="10"/>
          <color rgb="FFFF0000"/>
          <name val="Times New Roman"/>
          <scheme val="none"/>
        </font>
      </dxf>
    </rfmt>
    <rfmt sheetId="2" sqref="YX53" start="0" length="0">
      <dxf>
        <font>
          <sz val="10"/>
          <color rgb="FFFF0000"/>
          <name val="Times New Roman"/>
          <scheme val="none"/>
        </font>
      </dxf>
    </rfmt>
    <rfmt sheetId="2" sqref="YY53" start="0" length="0">
      <dxf>
        <font>
          <sz val="10"/>
          <color rgb="FFFF0000"/>
          <name val="Times New Roman"/>
          <scheme val="none"/>
        </font>
      </dxf>
    </rfmt>
    <rfmt sheetId="2" sqref="YZ53" start="0" length="0">
      <dxf>
        <font>
          <sz val="10"/>
          <color rgb="FFFF0000"/>
          <name val="Times New Roman"/>
          <scheme val="none"/>
        </font>
      </dxf>
    </rfmt>
    <rfmt sheetId="2" sqref="ZA53" start="0" length="0">
      <dxf>
        <font>
          <sz val="10"/>
          <color rgb="FFFF0000"/>
          <name val="Times New Roman"/>
          <scheme val="none"/>
        </font>
      </dxf>
    </rfmt>
    <rfmt sheetId="2" sqref="ZB53" start="0" length="0">
      <dxf>
        <font>
          <sz val="10"/>
          <color rgb="FFFF0000"/>
          <name val="Times New Roman"/>
          <scheme val="none"/>
        </font>
      </dxf>
    </rfmt>
    <rfmt sheetId="2" sqref="ZC53" start="0" length="0">
      <dxf>
        <font>
          <sz val="10"/>
          <color rgb="FFFF0000"/>
          <name val="Times New Roman"/>
          <scheme val="none"/>
        </font>
      </dxf>
    </rfmt>
    <rfmt sheetId="2" sqref="ZD53" start="0" length="0">
      <dxf>
        <font>
          <sz val="10"/>
          <color rgb="FFFF0000"/>
          <name val="Times New Roman"/>
          <scheme val="none"/>
        </font>
      </dxf>
    </rfmt>
    <rfmt sheetId="2" sqref="ZE53" start="0" length="0">
      <dxf>
        <font>
          <sz val="10"/>
          <color rgb="FFFF0000"/>
          <name val="Times New Roman"/>
          <scheme val="none"/>
        </font>
      </dxf>
    </rfmt>
    <rfmt sheetId="2" sqref="ZF53" start="0" length="0">
      <dxf>
        <font>
          <sz val="10"/>
          <color rgb="FFFF0000"/>
          <name val="Times New Roman"/>
          <scheme val="none"/>
        </font>
      </dxf>
    </rfmt>
    <rfmt sheetId="2" sqref="ZG53" start="0" length="0">
      <dxf>
        <font>
          <sz val="10"/>
          <color rgb="FFFF0000"/>
          <name val="Times New Roman"/>
          <scheme val="none"/>
        </font>
      </dxf>
    </rfmt>
    <rfmt sheetId="2" sqref="ZH53" start="0" length="0">
      <dxf>
        <font>
          <sz val="10"/>
          <color rgb="FFFF0000"/>
          <name val="Times New Roman"/>
          <scheme val="none"/>
        </font>
      </dxf>
    </rfmt>
    <rfmt sheetId="2" sqref="ZI53" start="0" length="0">
      <dxf>
        <font>
          <sz val="10"/>
          <color rgb="FFFF0000"/>
          <name val="Times New Roman"/>
          <scheme val="none"/>
        </font>
      </dxf>
    </rfmt>
    <rfmt sheetId="2" sqref="ZJ53" start="0" length="0">
      <dxf>
        <font>
          <sz val="10"/>
          <color rgb="FFFF0000"/>
          <name val="Times New Roman"/>
          <scheme val="none"/>
        </font>
      </dxf>
    </rfmt>
    <rfmt sheetId="2" sqref="ZK53" start="0" length="0">
      <dxf>
        <font>
          <sz val="10"/>
          <color rgb="FFFF0000"/>
          <name val="Times New Roman"/>
          <scheme val="none"/>
        </font>
      </dxf>
    </rfmt>
    <rfmt sheetId="2" sqref="ZL53" start="0" length="0">
      <dxf>
        <font>
          <sz val="10"/>
          <color rgb="FFFF0000"/>
          <name val="Times New Roman"/>
          <scheme val="none"/>
        </font>
      </dxf>
    </rfmt>
    <rfmt sheetId="2" sqref="ZM53" start="0" length="0">
      <dxf>
        <font>
          <sz val="10"/>
          <color rgb="FFFF0000"/>
          <name val="Times New Roman"/>
          <scheme val="none"/>
        </font>
      </dxf>
    </rfmt>
    <rfmt sheetId="2" sqref="ZN53" start="0" length="0">
      <dxf>
        <font>
          <sz val="10"/>
          <color rgb="FFFF0000"/>
          <name val="Times New Roman"/>
          <scheme val="none"/>
        </font>
      </dxf>
    </rfmt>
    <rfmt sheetId="2" sqref="ZO53" start="0" length="0">
      <dxf>
        <font>
          <sz val="10"/>
          <color rgb="FFFF0000"/>
          <name val="Times New Roman"/>
          <scheme val="none"/>
        </font>
      </dxf>
    </rfmt>
    <rfmt sheetId="2" sqref="ZP53" start="0" length="0">
      <dxf>
        <font>
          <sz val="10"/>
          <color rgb="FFFF0000"/>
          <name val="Times New Roman"/>
          <scheme val="none"/>
        </font>
      </dxf>
    </rfmt>
    <rfmt sheetId="2" sqref="ZQ53" start="0" length="0">
      <dxf>
        <font>
          <sz val="10"/>
          <color rgb="FFFF0000"/>
          <name val="Times New Roman"/>
          <scheme val="none"/>
        </font>
      </dxf>
    </rfmt>
    <rfmt sheetId="2" sqref="ZR53" start="0" length="0">
      <dxf>
        <font>
          <sz val="10"/>
          <color rgb="FFFF0000"/>
          <name val="Times New Roman"/>
          <scheme val="none"/>
        </font>
      </dxf>
    </rfmt>
    <rfmt sheetId="2" sqref="ZS53" start="0" length="0">
      <dxf>
        <font>
          <sz val="10"/>
          <color rgb="FFFF0000"/>
          <name val="Times New Roman"/>
          <scheme val="none"/>
        </font>
      </dxf>
    </rfmt>
    <rfmt sheetId="2" sqref="ZT53" start="0" length="0">
      <dxf>
        <font>
          <sz val="10"/>
          <color rgb="FFFF0000"/>
          <name val="Times New Roman"/>
          <scheme val="none"/>
        </font>
      </dxf>
    </rfmt>
    <rfmt sheetId="2" sqref="ZU53" start="0" length="0">
      <dxf>
        <font>
          <sz val="10"/>
          <color rgb="FFFF0000"/>
          <name val="Times New Roman"/>
          <scheme val="none"/>
        </font>
      </dxf>
    </rfmt>
    <rfmt sheetId="2" sqref="ZV53" start="0" length="0">
      <dxf>
        <font>
          <sz val="10"/>
          <color rgb="FFFF0000"/>
          <name val="Times New Roman"/>
          <scheme val="none"/>
        </font>
      </dxf>
    </rfmt>
    <rfmt sheetId="2" sqref="ZW53" start="0" length="0">
      <dxf>
        <font>
          <sz val="10"/>
          <color rgb="FFFF0000"/>
          <name val="Times New Roman"/>
          <scheme val="none"/>
        </font>
      </dxf>
    </rfmt>
    <rfmt sheetId="2" sqref="ZX53" start="0" length="0">
      <dxf>
        <font>
          <sz val="10"/>
          <color rgb="FFFF0000"/>
          <name val="Times New Roman"/>
          <scheme val="none"/>
        </font>
      </dxf>
    </rfmt>
    <rfmt sheetId="2" sqref="ZY53" start="0" length="0">
      <dxf>
        <font>
          <sz val="10"/>
          <color rgb="FFFF0000"/>
          <name val="Times New Roman"/>
          <scheme val="none"/>
        </font>
      </dxf>
    </rfmt>
    <rfmt sheetId="2" sqref="ZZ53" start="0" length="0">
      <dxf>
        <font>
          <sz val="10"/>
          <color rgb="FFFF0000"/>
          <name val="Times New Roman"/>
          <scheme val="none"/>
        </font>
      </dxf>
    </rfmt>
    <rfmt sheetId="2" sqref="AAA53" start="0" length="0">
      <dxf>
        <font>
          <sz val="10"/>
          <color rgb="FFFF0000"/>
          <name val="Times New Roman"/>
          <scheme val="none"/>
        </font>
      </dxf>
    </rfmt>
    <rfmt sheetId="2" sqref="AAB53" start="0" length="0">
      <dxf>
        <font>
          <sz val="10"/>
          <color rgb="FFFF0000"/>
          <name val="Times New Roman"/>
          <scheme val="none"/>
        </font>
      </dxf>
    </rfmt>
    <rfmt sheetId="2" sqref="AAC53" start="0" length="0">
      <dxf>
        <font>
          <sz val="10"/>
          <color rgb="FFFF0000"/>
          <name val="Times New Roman"/>
          <scheme val="none"/>
        </font>
      </dxf>
    </rfmt>
    <rfmt sheetId="2" sqref="AAD53" start="0" length="0">
      <dxf>
        <font>
          <sz val="10"/>
          <color rgb="FFFF0000"/>
          <name val="Times New Roman"/>
          <scheme val="none"/>
        </font>
      </dxf>
    </rfmt>
    <rfmt sheetId="2" sqref="AAE53" start="0" length="0">
      <dxf>
        <font>
          <sz val="10"/>
          <color rgb="FFFF0000"/>
          <name val="Times New Roman"/>
          <scheme val="none"/>
        </font>
      </dxf>
    </rfmt>
    <rfmt sheetId="2" sqref="AAF53" start="0" length="0">
      <dxf>
        <font>
          <sz val="10"/>
          <color rgb="FFFF0000"/>
          <name val="Times New Roman"/>
          <scheme val="none"/>
        </font>
      </dxf>
    </rfmt>
    <rfmt sheetId="2" sqref="AAG53" start="0" length="0">
      <dxf>
        <font>
          <sz val="10"/>
          <color rgb="FFFF0000"/>
          <name val="Times New Roman"/>
          <scheme val="none"/>
        </font>
      </dxf>
    </rfmt>
    <rfmt sheetId="2" sqref="AAH53" start="0" length="0">
      <dxf>
        <font>
          <sz val="10"/>
          <color rgb="FFFF0000"/>
          <name val="Times New Roman"/>
          <scheme val="none"/>
        </font>
      </dxf>
    </rfmt>
    <rfmt sheetId="2" sqref="AAI53" start="0" length="0">
      <dxf>
        <font>
          <sz val="10"/>
          <color rgb="FFFF0000"/>
          <name val="Times New Roman"/>
          <scheme val="none"/>
        </font>
      </dxf>
    </rfmt>
    <rfmt sheetId="2" sqref="AAJ53" start="0" length="0">
      <dxf>
        <font>
          <sz val="10"/>
          <color rgb="FFFF0000"/>
          <name val="Times New Roman"/>
          <scheme val="none"/>
        </font>
      </dxf>
    </rfmt>
    <rfmt sheetId="2" sqref="AAK53" start="0" length="0">
      <dxf>
        <font>
          <sz val="10"/>
          <color rgb="FFFF0000"/>
          <name val="Times New Roman"/>
          <scheme val="none"/>
        </font>
      </dxf>
    </rfmt>
    <rfmt sheetId="2" sqref="AAL53" start="0" length="0">
      <dxf>
        <font>
          <sz val="10"/>
          <color rgb="FFFF0000"/>
          <name val="Times New Roman"/>
          <scheme val="none"/>
        </font>
      </dxf>
    </rfmt>
    <rfmt sheetId="2" sqref="AAM53" start="0" length="0">
      <dxf>
        <font>
          <sz val="10"/>
          <color rgb="FFFF0000"/>
          <name val="Times New Roman"/>
          <scheme val="none"/>
        </font>
      </dxf>
    </rfmt>
    <rfmt sheetId="2" sqref="AAN53" start="0" length="0">
      <dxf>
        <font>
          <sz val="10"/>
          <color rgb="FFFF0000"/>
          <name val="Times New Roman"/>
          <scheme val="none"/>
        </font>
      </dxf>
    </rfmt>
    <rfmt sheetId="2" sqref="AAO53" start="0" length="0">
      <dxf>
        <font>
          <sz val="10"/>
          <color rgb="FFFF0000"/>
          <name val="Times New Roman"/>
          <scheme val="none"/>
        </font>
      </dxf>
    </rfmt>
    <rfmt sheetId="2" sqref="AAP53" start="0" length="0">
      <dxf>
        <font>
          <sz val="10"/>
          <color rgb="FFFF0000"/>
          <name val="Times New Roman"/>
          <scheme val="none"/>
        </font>
      </dxf>
    </rfmt>
    <rfmt sheetId="2" sqref="AAQ53" start="0" length="0">
      <dxf>
        <font>
          <sz val="10"/>
          <color rgb="FFFF0000"/>
          <name val="Times New Roman"/>
          <scheme val="none"/>
        </font>
      </dxf>
    </rfmt>
    <rfmt sheetId="2" sqref="AAR53" start="0" length="0">
      <dxf>
        <font>
          <sz val="10"/>
          <color rgb="FFFF0000"/>
          <name val="Times New Roman"/>
          <scheme val="none"/>
        </font>
      </dxf>
    </rfmt>
    <rfmt sheetId="2" sqref="AAS53" start="0" length="0">
      <dxf>
        <font>
          <sz val="10"/>
          <color rgb="FFFF0000"/>
          <name val="Times New Roman"/>
          <scheme val="none"/>
        </font>
      </dxf>
    </rfmt>
    <rfmt sheetId="2" sqref="AAT53" start="0" length="0">
      <dxf>
        <font>
          <sz val="10"/>
          <color rgb="FFFF0000"/>
          <name val="Times New Roman"/>
          <scheme val="none"/>
        </font>
      </dxf>
    </rfmt>
    <rfmt sheetId="2" sqref="AAU53" start="0" length="0">
      <dxf>
        <font>
          <sz val="10"/>
          <color rgb="FFFF0000"/>
          <name val="Times New Roman"/>
          <scheme val="none"/>
        </font>
      </dxf>
    </rfmt>
    <rfmt sheetId="2" sqref="AAV53" start="0" length="0">
      <dxf>
        <font>
          <sz val="10"/>
          <color rgb="FFFF0000"/>
          <name val="Times New Roman"/>
          <scheme val="none"/>
        </font>
      </dxf>
    </rfmt>
    <rfmt sheetId="2" sqref="AAW53" start="0" length="0">
      <dxf>
        <font>
          <sz val="10"/>
          <color rgb="FFFF0000"/>
          <name val="Times New Roman"/>
          <scheme val="none"/>
        </font>
      </dxf>
    </rfmt>
    <rfmt sheetId="2" sqref="AAX53" start="0" length="0">
      <dxf>
        <font>
          <sz val="10"/>
          <color rgb="FFFF0000"/>
          <name val="Times New Roman"/>
          <scheme val="none"/>
        </font>
      </dxf>
    </rfmt>
    <rfmt sheetId="2" sqref="AAY53" start="0" length="0">
      <dxf>
        <font>
          <sz val="10"/>
          <color rgb="FFFF0000"/>
          <name val="Times New Roman"/>
          <scheme val="none"/>
        </font>
      </dxf>
    </rfmt>
    <rfmt sheetId="2" sqref="AAZ53" start="0" length="0">
      <dxf>
        <font>
          <sz val="10"/>
          <color rgb="FFFF0000"/>
          <name val="Times New Roman"/>
          <scheme val="none"/>
        </font>
      </dxf>
    </rfmt>
    <rfmt sheetId="2" sqref="ABA53" start="0" length="0">
      <dxf>
        <font>
          <sz val="10"/>
          <color rgb="FFFF0000"/>
          <name val="Times New Roman"/>
          <scheme val="none"/>
        </font>
      </dxf>
    </rfmt>
    <rfmt sheetId="2" sqref="ABB53" start="0" length="0">
      <dxf>
        <font>
          <sz val="10"/>
          <color rgb="FFFF0000"/>
          <name val="Times New Roman"/>
          <scheme val="none"/>
        </font>
      </dxf>
    </rfmt>
    <rfmt sheetId="2" sqref="ABC53" start="0" length="0">
      <dxf>
        <font>
          <sz val="10"/>
          <color rgb="FFFF0000"/>
          <name val="Times New Roman"/>
          <scheme val="none"/>
        </font>
      </dxf>
    </rfmt>
    <rfmt sheetId="2" sqref="ABD53" start="0" length="0">
      <dxf>
        <font>
          <sz val="10"/>
          <color rgb="FFFF0000"/>
          <name val="Times New Roman"/>
          <scheme val="none"/>
        </font>
      </dxf>
    </rfmt>
    <rfmt sheetId="2" sqref="ABE53" start="0" length="0">
      <dxf>
        <font>
          <sz val="10"/>
          <color rgb="FFFF0000"/>
          <name val="Times New Roman"/>
          <scheme val="none"/>
        </font>
      </dxf>
    </rfmt>
    <rfmt sheetId="2" sqref="ABF53" start="0" length="0">
      <dxf>
        <font>
          <sz val="10"/>
          <color rgb="FFFF0000"/>
          <name val="Times New Roman"/>
          <scheme val="none"/>
        </font>
      </dxf>
    </rfmt>
    <rfmt sheetId="2" sqref="ABG53" start="0" length="0">
      <dxf>
        <font>
          <sz val="10"/>
          <color rgb="FFFF0000"/>
          <name val="Times New Roman"/>
          <scheme val="none"/>
        </font>
      </dxf>
    </rfmt>
    <rfmt sheetId="2" sqref="ABH53" start="0" length="0">
      <dxf>
        <font>
          <sz val="10"/>
          <color rgb="FFFF0000"/>
          <name val="Times New Roman"/>
          <scheme val="none"/>
        </font>
      </dxf>
    </rfmt>
    <rfmt sheetId="2" sqref="ABI53" start="0" length="0">
      <dxf>
        <font>
          <sz val="10"/>
          <color rgb="FFFF0000"/>
          <name val="Times New Roman"/>
          <scheme val="none"/>
        </font>
      </dxf>
    </rfmt>
    <rfmt sheetId="2" sqref="ABJ53" start="0" length="0">
      <dxf>
        <font>
          <sz val="10"/>
          <color rgb="FFFF0000"/>
          <name val="Times New Roman"/>
          <scheme val="none"/>
        </font>
      </dxf>
    </rfmt>
    <rfmt sheetId="2" sqref="ABK53" start="0" length="0">
      <dxf>
        <font>
          <sz val="10"/>
          <color rgb="FFFF0000"/>
          <name val="Times New Roman"/>
          <scheme val="none"/>
        </font>
      </dxf>
    </rfmt>
    <rfmt sheetId="2" sqref="ABL53" start="0" length="0">
      <dxf>
        <font>
          <sz val="10"/>
          <color rgb="FFFF0000"/>
          <name val="Times New Roman"/>
          <scheme val="none"/>
        </font>
      </dxf>
    </rfmt>
    <rfmt sheetId="2" sqref="ABM53" start="0" length="0">
      <dxf>
        <font>
          <sz val="10"/>
          <color rgb="FFFF0000"/>
          <name val="Times New Roman"/>
          <scheme val="none"/>
        </font>
      </dxf>
    </rfmt>
    <rfmt sheetId="2" sqref="ABN53" start="0" length="0">
      <dxf>
        <font>
          <sz val="10"/>
          <color rgb="FFFF0000"/>
          <name val="Times New Roman"/>
          <scheme val="none"/>
        </font>
      </dxf>
    </rfmt>
    <rfmt sheetId="2" sqref="ABO53" start="0" length="0">
      <dxf>
        <font>
          <sz val="10"/>
          <color rgb="FFFF0000"/>
          <name val="Times New Roman"/>
          <scheme val="none"/>
        </font>
      </dxf>
    </rfmt>
    <rfmt sheetId="2" sqref="ABP53" start="0" length="0">
      <dxf>
        <font>
          <sz val="10"/>
          <color rgb="FFFF0000"/>
          <name val="Times New Roman"/>
          <scheme val="none"/>
        </font>
      </dxf>
    </rfmt>
    <rfmt sheetId="2" sqref="ABQ53" start="0" length="0">
      <dxf>
        <font>
          <sz val="10"/>
          <color rgb="FFFF0000"/>
          <name val="Times New Roman"/>
          <scheme val="none"/>
        </font>
      </dxf>
    </rfmt>
    <rfmt sheetId="2" sqref="ABR53" start="0" length="0">
      <dxf>
        <font>
          <sz val="10"/>
          <color rgb="FFFF0000"/>
          <name val="Times New Roman"/>
          <scheme val="none"/>
        </font>
      </dxf>
    </rfmt>
    <rfmt sheetId="2" sqref="ABS53" start="0" length="0">
      <dxf>
        <font>
          <sz val="10"/>
          <color rgb="FFFF0000"/>
          <name val="Times New Roman"/>
          <scheme val="none"/>
        </font>
      </dxf>
    </rfmt>
    <rfmt sheetId="2" sqref="ABT53" start="0" length="0">
      <dxf>
        <font>
          <sz val="10"/>
          <color rgb="FFFF0000"/>
          <name val="Times New Roman"/>
          <scheme val="none"/>
        </font>
      </dxf>
    </rfmt>
    <rfmt sheetId="2" sqref="ABU53" start="0" length="0">
      <dxf>
        <font>
          <sz val="10"/>
          <color rgb="FFFF0000"/>
          <name val="Times New Roman"/>
          <scheme val="none"/>
        </font>
      </dxf>
    </rfmt>
    <rfmt sheetId="2" sqref="ABV53" start="0" length="0">
      <dxf>
        <font>
          <sz val="10"/>
          <color rgb="FFFF0000"/>
          <name val="Times New Roman"/>
          <scheme val="none"/>
        </font>
      </dxf>
    </rfmt>
    <rfmt sheetId="2" sqref="ABW53" start="0" length="0">
      <dxf>
        <font>
          <sz val="10"/>
          <color rgb="FFFF0000"/>
          <name val="Times New Roman"/>
          <scheme val="none"/>
        </font>
      </dxf>
    </rfmt>
    <rfmt sheetId="2" sqref="ABX53" start="0" length="0">
      <dxf>
        <font>
          <sz val="10"/>
          <color rgb="FFFF0000"/>
          <name val="Times New Roman"/>
          <scheme val="none"/>
        </font>
      </dxf>
    </rfmt>
    <rfmt sheetId="2" sqref="ABY53" start="0" length="0">
      <dxf>
        <font>
          <sz val="10"/>
          <color rgb="FFFF0000"/>
          <name val="Times New Roman"/>
          <scheme val="none"/>
        </font>
      </dxf>
    </rfmt>
    <rfmt sheetId="2" sqref="ABZ53" start="0" length="0">
      <dxf>
        <font>
          <sz val="10"/>
          <color rgb="FFFF0000"/>
          <name val="Times New Roman"/>
          <scheme val="none"/>
        </font>
      </dxf>
    </rfmt>
    <rfmt sheetId="2" sqref="ACA53" start="0" length="0">
      <dxf>
        <font>
          <sz val="10"/>
          <color rgb="FFFF0000"/>
          <name val="Times New Roman"/>
          <scheme val="none"/>
        </font>
      </dxf>
    </rfmt>
    <rfmt sheetId="2" sqref="ACB53" start="0" length="0">
      <dxf>
        <font>
          <sz val="10"/>
          <color rgb="FFFF0000"/>
          <name val="Times New Roman"/>
          <scheme val="none"/>
        </font>
      </dxf>
    </rfmt>
    <rfmt sheetId="2" sqref="ACC53" start="0" length="0">
      <dxf>
        <font>
          <sz val="10"/>
          <color rgb="FFFF0000"/>
          <name val="Times New Roman"/>
          <scheme val="none"/>
        </font>
      </dxf>
    </rfmt>
    <rfmt sheetId="2" sqref="ACD53" start="0" length="0">
      <dxf>
        <font>
          <sz val="10"/>
          <color rgb="FFFF0000"/>
          <name val="Times New Roman"/>
          <scheme val="none"/>
        </font>
      </dxf>
    </rfmt>
    <rfmt sheetId="2" sqref="ACE53" start="0" length="0">
      <dxf>
        <font>
          <sz val="10"/>
          <color rgb="FFFF0000"/>
          <name val="Times New Roman"/>
          <scheme val="none"/>
        </font>
      </dxf>
    </rfmt>
    <rfmt sheetId="2" sqref="ACF53" start="0" length="0">
      <dxf>
        <font>
          <sz val="10"/>
          <color rgb="FFFF0000"/>
          <name val="Times New Roman"/>
          <scheme val="none"/>
        </font>
      </dxf>
    </rfmt>
    <rfmt sheetId="2" sqref="ACG53" start="0" length="0">
      <dxf>
        <font>
          <sz val="10"/>
          <color rgb="FFFF0000"/>
          <name val="Times New Roman"/>
          <scheme val="none"/>
        </font>
      </dxf>
    </rfmt>
    <rfmt sheetId="2" sqref="ACH53" start="0" length="0">
      <dxf>
        <font>
          <sz val="10"/>
          <color rgb="FFFF0000"/>
          <name val="Times New Roman"/>
          <scheme val="none"/>
        </font>
      </dxf>
    </rfmt>
    <rfmt sheetId="2" sqref="ACI53" start="0" length="0">
      <dxf>
        <font>
          <sz val="10"/>
          <color rgb="FFFF0000"/>
          <name val="Times New Roman"/>
          <scheme val="none"/>
        </font>
      </dxf>
    </rfmt>
    <rfmt sheetId="2" sqref="ACJ53" start="0" length="0">
      <dxf>
        <font>
          <sz val="10"/>
          <color rgb="FFFF0000"/>
          <name val="Times New Roman"/>
          <scheme val="none"/>
        </font>
      </dxf>
    </rfmt>
    <rfmt sheetId="2" sqref="ACK53" start="0" length="0">
      <dxf>
        <font>
          <sz val="10"/>
          <color rgb="FFFF0000"/>
          <name val="Times New Roman"/>
          <scheme val="none"/>
        </font>
      </dxf>
    </rfmt>
    <rfmt sheetId="2" sqref="ACL53" start="0" length="0">
      <dxf>
        <font>
          <sz val="10"/>
          <color rgb="FFFF0000"/>
          <name val="Times New Roman"/>
          <scheme val="none"/>
        </font>
      </dxf>
    </rfmt>
    <rfmt sheetId="2" sqref="ACM53" start="0" length="0">
      <dxf>
        <font>
          <sz val="10"/>
          <color rgb="FFFF0000"/>
          <name val="Times New Roman"/>
          <scheme val="none"/>
        </font>
      </dxf>
    </rfmt>
    <rfmt sheetId="2" sqref="ACN53" start="0" length="0">
      <dxf>
        <font>
          <sz val="10"/>
          <color rgb="FFFF0000"/>
          <name val="Times New Roman"/>
          <scheme val="none"/>
        </font>
      </dxf>
    </rfmt>
    <rfmt sheetId="2" sqref="ACO53" start="0" length="0">
      <dxf>
        <font>
          <sz val="10"/>
          <color rgb="FFFF0000"/>
          <name val="Times New Roman"/>
          <scheme val="none"/>
        </font>
      </dxf>
    </rfmt>
    <rfmt sheetId="2" sqref="ACP53" start="0" length="0">
      <dxf>
        <font>
          <sz val="10"/>
          <color rgb="FFFF0000"/>
          <name val="Times New Roman"/>
          <scheme val="none"/>
        </font>
      </dxf>
    </rfmt>
    <rfmt sheetId="2" sqref="ACQ53" start="0" length="0">
      <dxf>
        <font>
          <sz val="10"/>
          <color rgb="FFFF0000"/>
          <name val="Times New Roman"/>
          <scheme val="none"/>
        </font>
      </dxf>
    </rfmt>
    <rfmt sheetId="2" sqref="ACR53" start="0" length="0">
      <dxf>
        <font>
          <sz val="10"/>
          <color rgb="FFFF0000"/>
          <name val="Times New Roman"/>
          <scheme val="none"/>
        </font>
      </dxf>
    </rfmt>
    <rfmt sheetId="2" sqref="ACS53" start="0" length="0">
      <dxf>
        <font>
          <sz val="10"/>
          <color rgb="FFFF0000"/>
          <name val="Times New Roman"/>
          <scheme val="none"/>
        </font>
      </dxf>
    </rfmt>
    <rfmt sheetId="2" sqref="ACT53" start="0" length="0">
      <dxf>
        <font>
          <sz val="10"/>
          <color rgb="FFFF0000"/>
          <name val="Times New Roman"/>
          <scheme val="none"/>
        </font>
      </dxf>
    </rfmt>
    <rfmt sheetId="2" sqref="ACU53" start="0" length="0">
      <dxf>
        <font>
          <sz val="10"/>
          <color rgb="FFFF0000"/>
          <name val="Times New Roman"/>
          <scheme val="none"/>
        </font>
      </dxf>
    </rfmt>
    <rfmt sheetId="2" sqref="ACV53" start="0" length="0">
      <dxf>
        <font>
          <sz val="10"/>
          <color rgb="FFFF0000"/>
          <name val="Times New Roman"/>
          <scheme val="none"/>
        </font>
      </dxf>
    </rfmt>
    <rfmt sheetId="2" sqref="ACW53" start="0" length="0">
      <dxf>
        <font>
          <sz val="10"/>
          <color rgb="FFFF0000"/>
          <name val="Times New Roman"/>
          <scheme val="none"/>
        </font>
      </dxf>
    </rfmt>
    <rfmt sheetId="2" sqref="ACX53" start="0" length="0">
      <dxf>
        <font>
          <sz val="10"/>
          <color rgb="FFFF0000"/>
          <name val="Times New Roman"/>
          <scheme val="none"/>
        </font>
      </dxf>
    </rfmt>
    <rfmt sheetId="2" sqref="ACY53" start="0" length="0">
      <dxf>
        <font>
          <sz val="10"/>
          <color rgb="FFFF0000"/>
          <name val="Times New Roman"/>
          <scheme val="none"/>
        </font>
      </dxf>
    </rfmt>
    <rfmt sheetId="2" sqref="ACZ53" start="0" length="0">
      <dxf>
        <font>
          <sz val="10"/>
          <color rgb="FFFF0000"/>
          <name val="Times New Roman"/>
          <scheme val="none"/>
        </font>
      </dxf>
    </rfmt>
    <rfmt sheetId="2" sqref="ADA53" start="0" length="0">
      <dxf>
        <font>
          <sz val="10"/>
          <color rgb="FFFF0000"/>
          <name val="Times New Roman"/>
          <scheme val="none"/>
        </font>
      </dxf>
    </rfmt>
    <rfmt sheetId="2" sqref="ADB53" start="0" length="0">
      <dxf>
        <font>
          <sz val="10"/>
          <color rgb="FFFF0000"/>
          <name val="Times New Roman"/>
          <scheme val="none"/>
        </font>
      </dxf>
    </rfmt>
    <rfmt sheetId="2" sqref="ADC53" start="0" length="0">
      <dxf>
        <font>
          <sz val="10"/>
          <color rgb="FFFF0000"/>
          <name val="Times New Roman"/>
          <scheme val="none"/>
        </font>
      </dxf>
    </rfmt>
    <rfmt sheetId="2" sqref="ADD53" start="0" length="0">
      <dxf>
        <font>
          <sz val="10"/>
          <color rgb="FFFF0000"/>
          <name val="Times New Roman"/>
          <scheme val="none"/>
        </font>
      </dxf>
    </rfmt>
    <rfmt sheetId="2" sqref="ADE53" start="0" length="0">
      <dxf>
        <font>
          <sz val="10"/>
          <color rgb="FFFF0000"/>
          <name val="Times New Roman"/>
          <scheme val="none"/>
        </font>
      </dxf>
    </rfmt>
    <rfmt sheetId="2" sqref="ADF53" start="0" length="0">
      <dxf>
        <font>
          <sz val="10"/>
          <color rgb="FFFF0000"/>
          <name val="Times New Roman"/>
          <scheme val="none"/>
        </font>
      </dxf>
    </rfmt>
    <rfmt sheetId="2" sqref="ADG53" start="0" length="0">
      <dxf>
        <font>
          <sz val="10"/>
          <color rgb="FFFF0000"/>
          <name val="Times New Roman"/>
          <scheme val="none"/>
        </font>
      </dxf>
    </rfmt>
    <rfmt sheetId="2" sqref="ADH53" start="0" length="0">
      <dxf>
        <font>
          <sz val="10"/>
          <color rgb="FFFF0000"/>
          <name val="Times New Roman"/>
          <scheme val="none"/>
        </font>
      </dxf>
    </rfmt>
    <rfmt sheetId="2" sqref="ADI53" start="0" length="0">
      <dxf>
        <font>
          <sz val="10"/>
          <color rgb="FFFF0000"/>
          <name val="Times New Roman"/>
          <scheme val="none"/>
        </font>
      </dxf>
    </rfmt>
    <rfmt sheetId="2" sqref="ADJ53" start="0" length="0">
      <dxf>
        <font>
          <sz val="10"/>
          <color rgb="FFFF0000"/>
          <name val="Times New Roman"/>
          <scheme val="none"/>
        </font>
      </dxf>
    </rfmt>
    <rfmt sheetId="2" sqref="ADK53" start="0" length="0">
      <dxf>
        <font>
          <sz val="10"/>
          <color rgb="FFFF0000"/>
          <name val="Times New Roman"/>
          <scheme val="none"/>
        </font>
      </dxf>
    </rfmt>
    <rfmt sheetId="2" sqref="ADL53" start="0" length="0">
      <dxf>
        <font>
          <sz val="10"/>
          <color rgb="FFFF0000"/>
          <name val="Times New Roman"/>
          <scheme val="none"/>
        </font>
      </dxf>
    </rfmt>
    <rfmt sheetId="2" sqref="ADM53" start="0" length="0">
      <dxf>
        <font>
          <sz val="10"/>
          <color rgb="FFFF0000"/>
          <name val="Times New Roman"/>
          <scheme val="none"/>
        </font>
      </dxf>
    </rfmt>
    <rfmt sheetId="2" sqref="ADN53" start="0" length="0">
      <dxf>
        <font>
          <sz val="10"/>
          <color rgb="FFFF0000"/>
          <name val="Times New Roman"/>
          <scheme val="none"/>
        </font>
      </dxf>
    </rfmt>
    <rfmt sheetId="2" sqref="ADO53" start="0" length="0">
      <dxf>
        <font>
          <sz val="10"/>
          <color rgb="FFFF0000"/>
          <name val="Times New Roman"/>
          <scheme val="none"/>
        </font>
      </dxf>
    </rfmt>
    <rfmt sheetId="2" sqref="ADP53" start="0" length="0">
      <dxf>
        <font>
          <sz val="10"/>
          <color rgb="FFFF0000"/>
          <name val="Times New Roman"/>
          <scheme val="none"/>
        </font>
      </dxf>
    </rfmt>
    <rfmt sheetId="2" sqref="ADQ53" start="0" length="0">
      <dxf>
        <font>
          <sz val="10"/>
          <color rgb="FFFF0000"/>
          <name val="Times New Roman"/>
          <scheme val="none"/>
        </font>
      </dxf>
    </rfmt>
    <rfmt sheetId="2" sqref="ADR53" start="0" length="0">
      <dxf>
        <font>
          <sz val="10"/>
          <color rgb="FFFF0000"/>
          <name val="Times New Roman"/>
          <scheme val="none"/>
        </font>
      </dxf>
    </rfmt>
    <rfmt sheetId="2" sqref="ADS53" start="0" length="0">
      <dxf>
        <font>
          <sz val="10"/>
          <color rgb="FFFF0000"/>
          <name val="Times New Roman"/>
          <scheme val="none"/>
        </font>
      </dxf>
    </rfmt>
    <rfmt sheetId="2" sqref="ADT53" start="0" length="0">
      <dxf>
        <font>
          <sz val="10"/>
          <color rgb="FFFF0000"/>
          <name val="Times New Roman"/>
          <scheme val="none"/>
        </font>
      </dxf>
    </rfmt>
    <rfmt sheetId="2" sqref="ADU53" start="0" length="0">
      <dxf>
        <font>
          <sz val="10"/>
          <color rgb="FFFF0000"/>
          <name val="Times New Roman"/>
          <scheme val="none"/>
        </font>
      </dxf>
    </rfmt>
    <rfmt sheetId="2" sqref="ADV53" start="0" length="0">
      <dxf>
        <font>
          <sz val="10"/>
          <color rgb="FFFF0000"/>
          <name val="Times New Roman"/>
          <scheme val="none"/>
        </font>
      </dxf>
    </rfmt>
    <rfmt sheetId="2" sqref="ADW53" start="0" length="0">
      <dxf>
        <font>
          <sz val="10"/>
          <color rgb="FFFF0000"/>
          <name val="Times New Roman"/>
          <scheme val="none"/>
        </font>
      </dxf>
    </rfmt>
    <rfmt sheetId="2" sqref="ADX53" start="0" length="0">
      <dxf>
        <font>
          <sz val="10"/>
          <color rgb="FFFF0000"/>
          <name val="Times New Roman"/>
          <scheme val="none"/>
        </font>
      </dxf>
    </rfmt>
    <rfmt sheetId="2" sqref="ADY53" start="0" length="0">
      <dxf>
        <font>
          <sz val="10"/>
          <color rgb="FFFF0000"/>
          <name val="Times New Roman"/>
          <scheme val="none"/>
        </font>
      </dxf>
    </rfmt>
    <rfmt sheetId="2" sqref="ADZ53" start="0" length="0">
      <dxf>
        <font>
          <sz val="10"/>
          <color rgb="FFFF0000"/>
          <name val="Times New Roman"/>
          <scheme val="none"/>
        </font>
      </dxf>
    </rfmt>
    <rfmt sheetId="2" sqref="AEA53" start="0" length="0">
      <dxf>
        <font>
          <sz val="10"/>
          <color rgb="FFFF0000"/>
          <name val="Times New Roman"/>
          <scheme val="none"/>
        </font>
      </dxf>
    </rfmt>
    <rfmt sheetId="2" sqref="AEB53" start="0" length="0">
      <dxf>
        <font>
          <sz val="10"/>
          <color rgb="FFFF0000"/>
          <name val="Times New Roman"/>
          <scheme val="none"/>
        </font>
      </dxf>
    </rfmt>
    <rfmt sheetId="2" sqref="AEC53" start="0" length="0">
      <dxf>
        <font>
          <sz val="10"/>
          <color rgb="FFFF0000"/>
          <name val="Times New Roman"/>
          <scheme val="none"/>
        </font>
      </dxf>
    </rfmt>
    <rfmt sheetId="2" sqref="AED53" start="0" length="0">
      <dxf>
        <font>
          <sz val="10"/>
          <color rgb="FFFF0000"/>
          <name val="Times New Roman"/>
          <scheme val="none"/>
        </font>
      </dxf>
    </rfmt>
    <rfmt sheetId="2" sqref="AEE53" start="0" length="0">
      <dxf>
        <font>
          <sz val="10"/>
          <color rgb="FFFF0000"/>
          <name val="Times New Roman"/>
          <scheme val="none"/>
        </font>
      </dxf>
    </rfmt>
    <rfmt sheetId="2" sqref="AEF53" start="0" length="0">
      <dxf>
        <font>
          <sz val="10"/>
          <color rgb="FFFF0000"/>
          <name val="Times New Roman"/>
          <scheme val="none"/>
        </font>
      </dxf>
    </rfmt>
    <rfmt sheetId="2" sqref="AEG53" start="0" length="0">
      <dxf>
        <font>
          <sz val="10"/>
          <color rgb="FFFF0000"/>
          <name val="Times New Roman"/>
          <scheme val="none"/>
        </font>
      </dxf>
    </rfmt>
    <rfmt sheetId="2" sqref="AEH53" start="0" length="0">
      <dxf>
        <font>
          <sz val="10"/>
          <color rgb="FFFF0000"/>
          <name val="Times New Roman"/>
          <scheme val="none"/>
        </font>
      </dxf>
    </rfmt>
    <rfmt sheetId="2" sqref="AEI53" start="0" length="0">
      <dxf>
        <font>
          <sz val="10"/>
          <color rgb="FFFF0000"/>
          <name val="Times New Roman"/>
          <scheme val="none"/>
        </font>
      </dxf>
    </rfmt>
    <rfmt sheetId="2" sqref="AEJ53" start="0" length="0">
      <dxf>
        <font>
          <sz val="10"/>
          <color rgb="FFFF0000"/>
          <name val="Times New Roman"/>
          <scheme val="none"/>
        </font>
      </dxf>
    </rfmt>
    <rfmt sheetId="2" sqref="AEK53" start="0" length="0">
      <dxf>
        <font>
          <sz val="10"/>
          <color rgb="FFFF0000"/>
          <name val="Times New Roman"/>
          <scheme val="none"/>
        </font>
      </dxf>
    </rfmt>
    <rfmt sheetId="2" sqref="AEL53" start="0" length="0">
      <dxf>
        <font>
          <sz val="10"/>
          <color rgb="FFFF0000"/>
          <name val="Times New Roman"/>
          <scheme val="none"/>
        </font>
      </dxf>
    </rfmt>
    <rfmt sheetId="2" sqref="AEM53" start="0" length="0">
      <dxf>
        <font>
          <sz val="10"/>
          <color rgb="FFFF0000"/>
          <name val="Times New Roman"/>
          <scheme val="none"/>
        </font>
      </dxf>
    </rfmt>
    <rfmt sheetId="2" sqref="AEN53" start="0" length="0">
      <dxf>
        <font>
          <sz val="10"/>
          <color rgb="FFFF0000"/>
          <name val="Times New Roman"/>
          <scheme val="none"/>
        </font>
      </dxf>
    </rfmt>
    <rfmt sheetId="2" sqref="AEO53" start="0" length="0">
      <dxf>
        <font>
          <sz val="10"/>
          <color rgb="FFFF0000"/>
          <name val="Times New Roman"/>
          <scheme val="none"/>
        </font>
      </dxf>
    </rfmt>
    <rfmt sheetId="2" sqref="AEP53" start="0" length="0">
      <dxf>
        <font>
          <sz val="10"/>
          <color rgb="FFFF0000"/>
          <name val="Times New Roman"/>
          <scheme val="none"/>
        </font>
      </dxf>
    </rfmt>
    <rfmt sheetId="2" sqref="AEQ53" start="0" length="0">
      <dxf>
        <font>
          <sz val="10"/>
          <color rgb="FFFF0000"/>
          <name val="Times New Roman"/>
          <scheme val="none"/>
        </font>
      </dxf>
    </rfmt>
    <rfmt sheetId="2" sqref="AER53" start="0" length="0">
      <dxf>
        <font>
          <sz val="10"/>
          <color rgb="FFFF0000"/>
          <name val="Times New Roman"/>
          <scheme val="none"/>
        </font>
      </dxf>
    </rfmt>
    <rfmt sheetId="2" sqref="AES53" start="0" length="0">
      <dxf>
        <font>
          <sz val="10"/>
          <color rgb="FFFF0000"/>
          <name val="Times New Roman"/>
          <scheme val="none"/>
        </font>
      </dxf>
    </rfmt>
    <rfmt sheetId="2" sqref="AET53" start="0" length="0">
      <dxf>
        <font>
          <sz val="10"/>
          <color rgb="FFFF0000"/>
          <name val="Times New Roman"/>
          <scheme val="none"/>
        </font>
      </dxf>
    </rfmt>
    <rfmt sheetId="2" sqref="AEU53" start="0" length="0">
      <dxf>
        <font>
          <sz val="10"/>
          <color rgb="FFFF0000"/>
          <name val="Times New Roman"/>
          <scheme val="none"/>
        </font>
      </dxf>
    </rfmt>
    <rfmt sheetId="2" sqref="AEV53" start="0" length="0">
      <dxf>
        <font>
          <sz val="10"/>
          <color rgb="FFFF0000"/>
          <name val="Times New Roman"/>
          <scheme val="none"/>
        </font>
      </dxf>
    </rfmt>
    <rfmt sheetId="2" sqref="AEW53" start="0" length="0">
      <dxf>
        <font>
          <sz val="10"/>
          <color rgb="FFFF0000"/>
          <name val="Times New Roman"/>
          <scheme val="none"/>
        </font>
      </dxf>
    </rfmt>
    <rfmt sheetId="2" sqref="AEX53" start="0" length="0">
      <dxf>
        <font>
          <sz val="10"/>
          <color rgb="FFFF0000"/>
          <name val="Times New Roman"/>
          <scheme val="none"/>
        </font>
      </dxf>
    </rfmt>
    <rfmt sheetId="2" sqref="AEY53" start="0" length="0">
      <dxf>
        <font>
          <sz val="10"/>
          <color rgb="FFFF0000"/>
          <name val="Times New Roman"/>
          <scheme val="none"/>
        </font>
      </dxf>
    </rfmt>
    <rfmt sheetId="2" sqref="AEZ53" start="0" length="0">
      <dxf>
        <font>
          <sz val="10"/>
          <color rgb="FFFF0000"/>
          <name val="Times New Roman"/>
          <scheme val="none"/>
        </font>
      </dxf>
    </rfmt>
    <rfmt sheetId="2" sqref="AFA53" start="0" length="0">
      <dxf>
        <font>
          <sz val="10"/>
          <color rgb="FFFF0000"/>
          <name val="Times New Roman"/>
          <scheme val="none"/>
        </font>
      </dxf>
    </rfmt>
    <rfmt sheetId="2" sqref="AFB53" start="0" length="0">
      <dxf>
        <font>
          <sz val="10"/>
          <color rgb="FFFF0000"/>
          <name val="Times New Roman"/>
          <scheme val="none"/>
        </font>
      </dxf>
    </rfmt>
    <rfmt sheetId="2" sqref="AFC53" start="0" length="0">
      <dxf>
        <font>
          <sz val="10"/>
          <color rgb="FFFF0000"/>
          <name val="Times New Roman"/>
          <scheme val="none"/>
        </font>
      </dxf>
    </rfmt>
    <rfmt sheetId="2" sqref="AFD53" start="0" length="0">
      <dxf>
        <font>
          <sz val="10"/>
          <color rgb="FFFF0000"/>
          <name val="Times New Roman"/>
          <scheme val="none"/>
        </font>
      </dxf>
    </rfmt>
    <rfmt sheetId="2" sqref="AFE53" start="0" length="0">
      <dxf>
        <font>
          <sz val="10"/>
          <color rgb="FFFF0000"/>
          <name val="Times New Roman"/>
          <scheme val="none"/>
        </font>
      </dxf>
    </rfmt>
    <rfmt sheetId="2" sqref="AFF53" start="0" length="0">
      <dxf>
        <font>
          <sz val="10"/>
          <color rgb="FFFF0000"/>
          <name val="Times New Roman"/>
          <scheme val="none"/>
        </font>
      </dxf>
    </rfmt>
    <rfmt sheetId="2" sqref="AFG53" start="0" length="0">
      <dxf>
        <font>
          <sz val="10"/>
          <color rgb="FFFF0000"/>
          <name val="Times New Roman"/>
          <scheme val="none"/>
        </font>
      </dxf>
    </rfmt>
    <rfmt sheetId="2" sqref="AFH53" start="0" length="0">
      <dxf>
        <font>
          <sz val="10"/>
          <color rgb="FFFF0000"/>
          <name val="Times New Roman"/>
          <scheme val="none"/>
        </font>
      </dxf>
    </rfmt>
    <rfmt sheetId="2" sqref="AFI53" start="0" length="0">
      <dxf>
        <font>
          <sz val="10"/>
          <color rgb="FFFF0000"/>
          <name val="Times New Roman"/>
          <scheme val="none"/>
        </font>
      </dxf>
    </rfmt>
    <rfmt sheetId="2" sqref="AFJ53" start="0" length="0">
      <dxf>
        <font>
          <sz val="10"/>
          <color rgb="FFFF0000"/>
          <name val="Times New Roman"/>
          <scheme val="none"/>
        </font>
      </dxf>
    </rfmt>
    <rfmt sheetId="2" sqref="AFK53" start="0" length="0">
      <dxf>
        <font>
          <sz val="10"/>
          <color rgb="FFFF0000"/>
          <name val="Times New Roman"/>
          <scheme val="none"/>
        </font>
      </dxf>
    </rfmt>
    <rfmt sheetId="2" sqref="AFL53" start="0" length="0">
      <dxf>
        <font>
          <sz val="10"/>
          <color rgb="FFFF0000"/>
          <name val="Times New Roman"/>
          <scheme val="none"/>
        </font>
      </dxf>
    </rfmt>
    <rfmt sheetId="2" sqref="AFM53" start="0" length="0">
      <dxf>
        <font>
          <sz val="10"/>
          <color rgb="FFFF0000"/>
          <name val="Times New Roman"/>
          <scheme val="none"/>
        </font>
      </dxf>
    </rfmt>
    <rfmt sheetId="2" sqref="AFN53" start="0" length="0">
      <dxf>
        <font>
          <sz val="10"/>
          <color rgb="FFFF0000"/>
          <name val="Times New Roman"/>
          <scheme val="none"/>
        </font>
      </dxf>
    </rfmt>
    <rfmt sheetId="2" sqref="AFO53" start="0" length="0">
      <dxf>
        <font>
          <sz val="10"/>
          <color rgb="FFFF0000"/>
          <name val="Times New Roman"/>
          <scheme val="none"/>
        </font>
      </dxf>
    </rfmt>
    <rfmt sheetId="2" sqref="AFP53" start="0" length="0">
      <dxf>
        <font>
          <sz val="10"/>
          <color rgb="FFFF0000"/>
          <name val="Times New Roman"/>
          <scheme val="none"/>
        </font>
      </dxf>
    </rfmt>
    <rfmt sheetId="2" sqref="AFQ53" start="0" length="0">
      <dxf>
        <font>
          <sz val="10"/>
          <color rgb="FFFF0000"/>
          <name val="Times New Roman"/>
          <scheme val="none"/>
        </font>
      </dxf>
    </rfmt>
    <rfmt sheetId="2" sqref="AFR53" start="0" length="0">
      <dxf>
        <font>
          <sz val="10"/>
          <color rgb="FFFF0000"/>
          <name val="Times New Roman"/>
          <scheme val="none"/>
        </font>
      </dxf>
    </rfmt>
    <rfmt sheetId="2" sqref="AFS53" start="0" length="0">
      <dxf>
        <font>
          <sz val="10"/>
          <color rgb="FFFF0000"/>
          <name val="Times New Roman"/>
          <scheme val="none"/>
        </font>
      </dxf>
    </rfmt>
    <rfmt sheetId="2" sqref="AFT53" start="0" length="0">
      <dxf>
        <font>
          <sz val="10"/>
          <color rgb="FFFF0000"/>
          <name val="Times New Roman"/>
          <scheme val="none"/>
        </font>
      </dxf>
    </rfmt>
    <rfmt sheetId="2" sqref="AFU53" start="0" length="0">
      <dxf>
        <font>
          <sz val="10"/>
          <color rgb="FFFF0000"/>
          <name val="Times New Roman"/>
          <scheme val="none"/>
        </font>
      </dxf>
    </rfmt>
    <rfmt sheetId="2" sqref="AFV53" start="0" length="0">
      <dxf>
        <font>
          <sz val="10"/>
          <color rgb="FFFF0000"/>
          <name val="Times New Roman"/>
          <scheme val="none"/>
        </font>
      </dxf>
    </rfmt>
    <rfmt sheetId="2" sqref="AFW53" start="0" length="0">
      <dxf>
        <font>
          <sz val="10"/>
          <color rgb="FFFF0000"/>
          <name val="Times New Roman"/>
          <scheme val="none"/>
        </font>
      </dxf>
    </rfmt>
    <rfmt sheetId="2" sqref="AFX53" start="0" length="0">
      <dxf>
        <font>
          <sz val="10"/>
          <color rgb="FFFF0000"/>
          <name val="Times New Roman"/>
          <scheme val="none"/>
        </font>
      </dxf>
    </rfmt>
    <rfmt sheetId="2" sqref="AFY53" start="0" length="0">
      <dxf>
        <font>
          <sz val="10"/>
          <color rgb="FFFF0000"/>
          <name val="Times New Roman"/>
          <scheme val="none"/>
        </font>
      </dxf>
    </rfmt>
    <rfmt sheetId="2" sqref="AFZ53" start="0" length="0">
      <dxf>
        <font>
          <sz val="10"/>
          <color rgb="FFFF0000"/>
          <name val="Times New Roman"/>
          <scheme val="none"/>
        </font>
      </dxf>
    </rfmt>
    <rfmt sheetId="2" sqref="AGA53" start="0" length="0">
      <dxf>
        <font>
          <sz val="10"/>
          <color rgb="FFFF0000"/>
          <name val="Times New Roman"/>
          <scheme val="none"/>
        </font>
      </dxf>
    </rfmt>
    <rfmt sheetId="2" sqref="AGB53" start="0" length="0">
      <dxf>
        <font>
          <sz val="10"/>
          <color rgb="FFFF0000"/>
          <name val="Times New Roman"/>
          <scheme val="none"/>
        </font>
      </dxf>
    </rfmt>
    <rfmt sheetId="2" sqref="AGC53" start="0" length="0">
      <dxf>
        <font>
          <sz val="10"/>
          <color rgb="FFFF0000"/>
          <name val="Times New Roman"/>
          <scheme val="none"/>
        </font>
      </dxf>
    </rfmt>
    <rfmt sheetId="2" sqref="AGD53" start="0" length="0">
      <dxf>
        <font>
          <sz val="10"/>
          <color rgb="FFFF0000"/>
          <name val="Times New Roman"/>
          <scheme val="none"/>
        </font>
      </dxf>
    </rfmt>
    <rfmt sheetId="2" sqref="AGE53" start="0" length="0">
      <dxf>
        <font>
          <sz val="10"/>
          <color rgb="FFFF0000"/>
          <name val="Times New Roman"/>
          <scheme val="none"/>
        </font>
      </dxf>
    </rfmt>
    <rfmt sheetId="2" sqref="AGF53" start="0" length="0">
      <dxf>
        <font>
          <sz val="10"/>
          <color rgb="FFFF0000"/>
          <name val="Times New Roman"/>
          <scheme val="none"/>
        </font>
      </dxf>
    </rfmt>
    <rfmt sheetId="2" sqref="AGG53" start="0" length="0">
      <dxf>
        <font>
          <sz val="10"/>
          <color rgb="FFFF0000"/>
          <name val="Times New Roman"/>
          <scheme val="none"/>
        </font>
      </dxf>
    </rfmt>
    <rfmt sheetId="2" sqref="AGH53" start="0" length="0">
      <dxf>
        <font>
          <sz val="10"/>
          <color rgb="FFFF0000"/>
          <name val="Times New Roman"/>
          <scheme val="none"/>
        </font>
      </dxf>
    </rfmt>
    <rfmt sheetId="2" sqref="AGI53" start="0" length="0">
      <dxf>
        <font>
          <sz val="10"/>
          <color rgb="FFFF0000"/>
          <name val="Times New Roman"/>
          <scheme val="none"/>
        </font>
      </dxf>
    </rfmt>
    <rfmt sheetId="2" sqref="AGJ53" start="0" length="0">
      <dxf>
        <font>
          <sz val="10"/>
          <color rgb="FFFF0000"/>
          <name val="Times New Roman"/>
          <scheme val="none"/>
        </font>
      </dxf>
    </rfmt>
    <rfmt sheetId="2" sqref="AGK53" start="0" length="0">
      <dxf>
        <font>
          <sz val="10"/>
          <color rgb="FFFF0000"/>
          <name val="Times New Roman"/>
          <scheme val="none"/>
        </font>
      </dxf>
    </rfmt>
    <rfmt sheetId="2" sqref="AGL53" start="0" length="0">
      <dxf>
        <font>
          <sz val="10"/>
          <color rgb="FFFF0000"/>
          <name val="Times New Roman"/>
          <scheme val="none"/>
        </font>
      </dxf>
    </rfmt>
    <rfmt sheetId="2" sqref="AGM53" start="0" length="0">
      <dxf>
        <font>
          <sz val="10"/>
          <color rgb="FFFF0000"/>
          <name val="Times New Roman"/>
          <scheme val="none"/>
        </font>
      </dxf>
    </rfmt>
    <rfmt sheetId="2" sqref="AGN53" start="0" length="0">
      <dxf>
        <font>
          <sz val="10"/>
          <color rgb="FFFF0000"/>
          <name val="Times New Roman"/>
          <scheme val="none"/>
        </font>
      </dxf>
    </rfmt>
    <rfmt sheetId="2" sqref="AGO53" start="0" length="0">
      <dxf>
        <font>
          <sz val="10"/>
          <color rgb="FFFF0000"/>
          <name val="Times New Roman"/>
          <scheme val="none"/>
        </font>
      </dxf>
    </rfmt>
    <rfmt sheetId="2" sqref="AGP53" start="0" length="0">
      <dxf>
        <font>
          <sz val="10"/>
          <color rgb="FFFF0000"/>
          <name val="Times New Roman"/>
          <scheme val="none"/>
        </font>
      </dxf>
    </rfmt>
    <rfmt sheetId="2" sqref="AGQ53" start="0" length="0">
      <dxf>
        <font>
          <sz val="10"/>
          <color rgb="FFFF0000"/>
          <name val="Times New Roman"/>
          <scheme val="none"/>
        </font>
      </dxf>
    </rfmt>
    <rfmt sheetId="2" sqref="AGR53" start="0" length="0">
      <dxf>
        <font>
          <sz val="10"/>
          <color rgb="FFFF0000"/>
          <name val="Times New Roman"/>
          <scheme val="none"/>
        </font>
      </dxf>
    </rfmt>
    <rfmt sheetId="2" sqref="AGS53" start="0" length="0">
      <dxf>
        <font>
          <sz val="10"/>
          <color rgb="FFFF0000"/>
          <name val="Times New Roman"/>
          <scheme val="none"/>
        </font>
      </dxf>
    </rfmt>
    <rfmt sheetId="2" sqref="AGT53" start="0" length="0">
      <dxf>
        <font>
          <sz val="10"/>
          <color rgb="FFFF0000"/>
          <name val="Times New Roman"/>
          <scheme val="none"/>
        </font>
      </dxf>
    </rfmt>
    <rfmt sheetId="2" sqref="AGU53" start="0" length="0">
      <dxf>
        <font>
          <sz val="10"/>
          <color rgb="FFFF0000"/>
          <name val="Times New Roman"/>
          <scheme val="none"/>
        </font>
      </dxf>
    </rfmt>
    <rfmt sheetId="2" sqref="AGV53" start="0" length="0">
      <dxf>
        <font>
          <sz val="10"/>
          <color rgb="FFFF0000"/>
          <name val="Times New Roman"/>
          <scheme val="none"/>
        </font>
      </dxf>
    </rfmt>
    <rfmt sheetId="2" sqref="AGW53" start="0" length="0">
      <dxf>
        <font>
          <sz val="10"/>
          <color rgb="FFFF0000"/>
          <name val="Times New Roman"/>
          <scheme val="none"/>
        </font>
      </dxf>
    </rfmt>
    <rfmt sheetId="2" sqref="AGX53" start="0" length="0">
      <dxf>
        <font>
          <sz val="10"/>
          <color rgb="FFFF0000"/>
          <name val="Times New Roman"/>
          <scheme val="none"/>
        </font>
      </dxf>
    </rfmt>
    <rfmt sheetId="2" sqref="AGY53" start="0" length="0">
      <dxf>
        <font>
          <sz val="10"/>
          <color rgb="FFFF0000"/>
          <name val="Times New Roman"/>
          <scheme val="none"/>
        </font>
      </dxf>
    </rfmt>
    <rfmt sheetId="2" sqref="AGZ53" start="0" length="0">
      <dxf>
        <font>
          <sz val="10"/>
          <color rgb="FFFF0000"/>
          <name val="Times New Roman"/>
          <scheme val="none"/>
        </font>
      </dxf>
    </rfmt>
    <rfmt sheetId="2" sqref="AHA53" start="0" length="0">
      <dxf>
        <font>
          <sz val="10"/>
          <color rgb="FFFF0000"/>
          <name val="Times New Roman"/>
          <scheme val="none"/>
        </font>
      </dxf>
    </rfmt>
    <rfmt sheetId="2" sqref="AHB53" start="0" length="0">
      <dxf>
        <font>
          <sz val="10"/>
          <color rgb="FFFF0000"/>
          <name val="Times New Roman"/>
          <scheme val="none"/>
        </font>
      </dxf>
    </rfmt>
    <rfmt sheetId="2" sqref="AHC53" start="0" length="0">
      <dxf>
        <font>
          <sz val="10"/>
          <color rgb="FFFF0000"/>
          <name val="Times New Roman"/>
          <scheme val="none"/>
        </font>
      </dxf>
    </rfmt>
    <rfmt sheetId="2" sqref="AHD53" start="0" length="0">
      <dxf>
        <font>
          <sz val="10"/>
          <color rgb="FFFF0000"/>
          <name val="Times New Roman"/>
          <scheme val="none"/>
        </font>
      </dxf>
    </rfmt>
    <rfmt sheetId="2" sqref="AHE53" start="0" length="0">
      <dxf>
        <font>
          <sz val="10"/>
          <color rgb="FFFF0000"/>
          <name val="Times New Roman"/>
          <scheme val="none"/>
        </font>
      </dxf>
    </rfmt>
    <rfmt sheetId="2" sqref="AHF53" start="0" length="0">
      <dxf>
        <font>
          <sz val="10"/>
          <color rgb="FFFF0000"/>
          <name val="Times New Roman"/>
          <scheme val="none"/>
        </font>
      </dxf>
    </rfmt>
    <rfmt sheetId="2" sqref="AHG53" start="0" length="0">
      <dxf>
        <font>
          <sz val="10"/>
          <color rgb="FFFF0000"/>
          <name val="Times New Roman"/>
          <scheme val="none"/>
        </font>
      </dxf>
    </rfmt>
    <rfmt sheetId="2" sqref="AHH53" start="0" length="0">
      <dxf>
        <font>
          <sz val="10"/>
          <color rgb="FFFF0000"/>
          <name val="Times New Roman"/>
          <scheme val="none"/>
        </font>
      </dxf>
    </rfmt>
    <rfmt sheetId="2" sqref="AHI53" start="0" length="0">
      <dxf>
        <font>
          <sz val="10"/>
          <color rgb="FFFF0000"/>
          <name val="Times New Roman"/>
          <scheme val="none"/>
        </font>
      </dxf>
    </rfmt>
    <rfmt sheetId="2" sqref="AHJ53" start="0" length="0">
      <dxf>
        <font>
          <sz val="10"/>
          <color rgb="FFFF0000"/>
          <name val="Times New Roman"/>
          <scheme val="none"/>
        </font>
      </dxf>
    </rfmt>
    <rfmt sheetId="2" sqref="AHK53" start="0" length="0">
      <dxf>
        <font>
          <sz val="10"/>
          <color rgb="FFFF0000"/>
          <name val="Times New Roman"/>
          <scheme val="none"/>
        </font>
      </dxf>
    </rfmt>
    <rfmt sheetId="2" sqref="AHL53" start="0" length="0">
      <dxf>
        <font>
          <sz val="10"/>
          <color rgb="FFFF0000"/>
          <name val="Times New Roman"/>
          <scheme val="none"/>
        </font>
      </dxf>
    </rfmt>
    <rfmt sheetId="2" sqref="AHM53" start="0" length="0">
      <dxf>
        <font>
          <sz val="10"/>
          <color rgb="FFFF0000"/>
          <name val="Times New Roman"/>
          <scheme val="none"/>
        </font>
      </dxf>
    </rfmt>
    <rfmt sheetId="2" sqref="AHN53" start="0" length="0">
      <dxf>
        <font>
          <sz val="10"/>
          <color rgb="FFFF0000"/>
          <name val="Times New Roman"/>
          <scheme val="none"/>
        </font>
      </dxf>
    </rfmt>
    <rfmt sheetId="2" sqref="AHO53" start="0" length="0">
      <dxf>
        <font>
          <sz val="10"/>
          <color rgb="FFFF0000"/>
          <name val="Times New Roman"/>
          <scheme val="none"/>
        </font>
      </dxf>
    </rfmt>
    <rfmt sheetId="2" sqref="AHP53" start="0" length="0">
      <dxf>
        <font>
          <sz val="10"/>
          <color rgb="FFFF0000"/>
          <name val="Times New Roman"/>
          <scheme val="none"/>
        </font>
      </dxf>
    </rfmt>
    <rfmt sheetId="2" sqref="AHQ53" start="0" length="0">
      <dxf>
        <font>
          <sz val="10"/>
          <color rgb="FFFF0000"/>
          <name val="Times New Roman"/>
          <scheme val="none"/>
        </font>
      </dxf>
    </rfmt>
    <rfmt sheetId="2" sqref="AHR53" start="0" length="0">
      <dxf>
        <font>
          <sz val="10"/>
          <color rgb="FFFF0000"/>
          <name val="Times New Roman"/>
          <scheme val="none"/>
        </font>
      </dxf>
    </rfmt>
    <rfmt sheetId="2" sqref="AHS53" start="0" length="0">
      <dxf>
        <font>
          <sz val="10"/>
          <color rgb="FFFF0000"/>
          <name val="Times New Roman"/>
          <scheme val="none"/>
        </font>
      </dxf>
    </rfmt>
    <rfmt sheetId="2" sqref="AHT53" start="0" length="0">
      <dxf>
        <font>
          <sz val="10"/>
          <color rgb="FFFF0000"/>
          <name val="Times New Roman"/>
          <scheme val="none"/>
        </font>
      </dxf>
    </rfmt>
    <rfmt sheetId="2" sqref="AHU53" start="0" length="0">
      <dxf>
        <font>
          <sz val="10"/>
          <color rgb="FFFF0000"/>
          <name val="Times New Roman"/>
          <scheme val="none"/>
        </font>
      </dxf>
    </rfmt>
    <rfmt sheetId="2" sqref="AHV53" start="0" length="0">
      <dxf>
        <font>
          <sz val="10"/>
          <color rgb="FFFF0000"/>
          <name val="Times New Roman"/>
          <scheme val="none"/>
        </font>
      </dxf>
    </rfmt>
    <rfmt sheetId="2" sqref="AHW53" start="0" length="0">
      <dxf>
        <font>
          <sz val="10"/>
          <color rgb="FFFF0000"/>
          <name val="Times New Roman"/>
          <scheme val="none"/>
        </font>
      </dxf>
    </rfmt>
    <rfmt sheetId="2" sqref="AHX53" start="0" length="0">
      <dxf>
        <font>
          <sz val="10"/>
          <color rgb="FFFF0000"/>
          <name val="Times New Roman"/>
          <scheme val="none"/>
        </font>
      </dxf>
    </rfmt>
    <rfmt sheetId="2" sqref="AHY53" start="0" length="0">
      <dxf>
        <font>
          <sz val="10"/>
          <color rgb="FFFF0000"/>
          <name val="Times New Roman"/>
          <scheme val="none"/>
        </font>
      </dxf>
    </rfmt>
    <rfmt sheetId="2" sqref="AHZ53" start="0" length="0">
      <dxf>
        <font>
          <sz val="10"/>
          <color rgb="FFFF0000"/>
          <name val="Times New Roman"/>
          <scheme val="none"/>
        </font>
      </dxf>
    </rfmt>
    <rfmt sheetId="2" sqref="AIA53" start="0" length="0">
      <dxf>
        <font>
          <sz val="10"/>
          <color rgb="FFFF0000"/>
          <name val="Times New Roman"/>
          <scheme val="none"/>
        </font>
      </dxf>
    </rfmt>
    <rfmt sheetId="2" sqref="AIB53" start="0" length="0">
      <dxf>
        <font>
          <sz val="10"/>
          <color rgb="FFFF0000"/>
          <name val="Times New Roman"/>
          <scheme val="none"/>
        </font>
      </dxf>
    </rfmt>
    <rfmt sheetId="2" sqref="AIC53" start="0" length="0">
      <dxf>
        <font>
          <sz val="10"/>
          <color rgb="FFFF0000"/>
          <name val="Times New Roman"/>
          <scheme val="none"/>
        </font>
      </dxf>
    </rfmt>
    <rfmt sheetId="2" sqref="AID53" start="0" length="0">
      <dxf>
        <font>
          <sz val="10"/>
          <color rgb="FFFF0000"/>
          <name val="Times New Roman"/>
          <scheme val="none"/>
        </font>
      </dxf>
    </rfmt>
    <rfmt sheetId="2" sqref="AIE53" start="0" length="0">
      <dxf>
        <font>
          <sz val="10"/>
          <color rgb="FFFF0000"/>
          <name val="Times New Roman"/>
          <scheme val="none"/>
        </font>
      </dxf>
    </rfmt>
    <rfmt sheetId="2" sqref="AIF53" start="0" length="0">
      <dxf>
        <font>
          <sz val="10"/>
          <color rgb="FFFF0000"/>
          <name val="Times New Roman"/>
          <scheme val="none"/>
        </font>
      </dxf>
    </rfmt>
    <rfmt sheetId="2" sqref="AIG53" start="0" length="0">
      <dxf>
        <font>
          <sz val="10"/>
          <color rgb="FFFF0000"/>
          <name val="Times New Roman"/>
          <scheme val="none"/>
        </font>
      </dxf>
    </rfmt>
    <rfmt sheetId="2" sqref="AIH53" start="0" length="0">
      <dxf>
        <font>
          <sz val="10"/>
          <color rgb="FFFF0000"/>
          <name val="Times New Roman"/>
          <scheme val="none"/>
        </font>
      </dxf>
    </rfmt>
    <rfmt sheetId="2" sqref="AII53" start="0" length="0">
      <dxf>
        <font>
          <sz val="10"/>
          <color rgb="FFFF0000"/>
          <name val="Times New Roman"/>
          <scheme val="none"/>
        </font>
      </dxf>
    </rfmt>
    <rfmt sheetId="2" sqref="AIJ53" start="0" length="0">
      <dxf>
        <font>
          <sz val="10"/>
          <color rgb="FFFF0000"/>
          <name val="Times New Roman"/>
          <scheme val="none"/>
        </font>
      </dxf>
    </rfmt>
    <rfmt sheetId="2" sqref="AIK53" start="0" length="0">
      <dxf>
        <font>
          <sz val="10"/>
          <color rgb="FFFF0000"/>
          <name val="Times New Roman"/>
          <scheme val="none"/>
        </font>
      </dxf>
    </rfmt>
    <rfmt sheetId="2" sqref="AIL53" start="0" length="0">
      <dxf>
        <font>
          <sz val="10"/>
          <color rgb="FFFF0000"/>
          <name val="Times New Roman"/>
          <scheme val="none"/>
        </font>
      </dxf>
    </rfmt>
    <rfmt sheetId="2" sqref="AIM53" start="0" length="0">
      <dxf>
        <font>
          <sz val="10"/>
          <color rgb="FFFF0000"/>
          <name val="Times New Roman"/>
          <scheme val="none"/>
        </font>
      </dxf>
    </rfmt>
    <rfmt sheetId="2" sqref="AIN53" start="0" length="0">
      <dxf>
        <font>
          <sz val="10"/>
          <color rgb="FFFF0000"/>
          <name val="Times New Roman"/>
          <scheme val="none"/>
        </font>
      </dxf>
    </rfmt>
    <rfmt sheetId="2" sqref="AIO53" start="0" length="0">
      <dxf>
        <font>
          <sz val="10"/>
          <color rgb="FFFF0000"/>
          <name val="Times New Roman"/>
          <scheme val="none"/>
        </font>
      </dxf>
    </rfmt>
    <rfmt sheetId="2" sqref="AIP53" start="0" length="0">
      <dxf>
        <font>
          <sz val="10"/>
          <color rgb="FFFF0000"/>
          <name val="Times New Roman"/>
          <scheme val="none"/>
        </font>
      </dxf>
    </rfmt>
    <rfmt sheetId="2" sqref="AIQ53" start="0" length="0">
      <dxf>
        <font>
          <sz val="10"/>
          <color rgb="FFFF0000"/>
          <name val="Times New Roman"/>
          <scheme val="none"/>
        </font>
      </dxf>
    </rfmt>
    <rfmt sheetId="2" sqref="AIR53" start="0" length="0">
      <dxf>
        <font>
          <sz val="10"/>
          <color rgb="FFFF0000"/>
          <name val="Times New Roman"/>
          <scheme val="none"/>
        </font>
      </dxf>
    </rfmt>
    <rfmt sheetId="2" sqref="AIS53" start="0" length="0">
      <dxf>
        <font>
          <sz val="10"/>
          <color rgb="FFFF0000"/>
          <name val="Times New Roman"/>
          <scheme val="none"/>
        </font>
      </dxf>
    </rfmt>
    <rfmt sheetId="2" sqref="AIT53" start="0" length="0">
      <dxf>
        <font>
          <sz val="10"/>
          <color rgb="FFFF0000"/>
          <name val="Times New Roman"/>
          <scheme val="none"/>
        </font>
      </dxf>
    </rfmt>
    <rfmt sheetId="2" sqref="AIU53" start="0" length="0">
      <dxf>
        <font>
          <sz val="10"/>
          <color rgb="FFFF0000"/>
          <name val="Times New Roman"/>
          <scheme val="none"/>
        </font>
      </dxf>
    </rfmt>
    <rfmt sheetId="2" sqref="AIV53" start="0" length="0">
      <dxf>
        <font>
          <sz val="10"/>
          <color rgb="FFFF0000"/>
          <name val="Times New Roman"/>
          <scheme val="none"/>
        </font>
      </dxf>
    </rfmt>
    <rfmt sheetId="2" sqref="AIW53" start="0" length="0">
      <dxf>
        <font>
          <sz val="10"/>
          <color rgb="FFFF0000"/>
          <name val="Times New Roman"/>
          <scheme val="none"/>
        </font>
      </dxf>
    </rfmt>
    <rfmt sheetId="2" sqref="AIX53" start="0" length="0">
      <dxf>
        <font>
          <sz val="10"/>
          <color rgb="FFFF0000"/>
          <name val="Times New Roman"/>
          <scheme val="none"/>
        </font>
      </dxf>
    </rfmt>
    <rfmt sheetId="2" sqref="AIY53" start="0" length="0">
      <dxf>
        <font>
          <sz val="10"/>
          <color rgb="FFFF0000"/>
          <name val="Times New Roman"/>
          <scheme val="none"/>
        </font>
      </dxf>
    </rfmt>
    <rfmt sheetId="2" sqref="AIZ53" start="0" length="0">
      <dxf>
        <font>
          <sz val="10"/>
          <color rgb="FFFF0000"/>
          <name val="Times New Roman"/>
          <scheme val="none"/>
        </font>
      </dxf>
    </rfmt>
    <rfmt sheetId="2" sqref="AJA53" start="0" length="0">
      <dxf>
        <font>
          <sz val="10"/>
          <color rgb="FFFF0000"/>
          <name val="Times New Roman"/>
          <scheme val="none"/>
        </font>
      </dxf>
    </rfmt>
    <rfmt sheetId="2" sqref="AJB53" start="0" length="0">
      <dxf>
        <font>
          <sz val="10"/>
          <color rgb="FFFF0000"/>
          <name val="Times New Roman"/>
          <scheme val="none"/>
        </font>
      </dxf>
    </rfmt>
    <rfmt sheetId="2" sqref="AJC53" start="0" length="0">
      <dxf>
        <font>
          <sz val="10"/>
          <color rgb="FFFF0000"/>
          <name val="Times New Roman"/>
          <scheme val="none"/>
        </font>
      </dxf>
    </rfmt>
    <rfmt sheetId="2" sqref="AJD53" start="0" length="0">
      <dxf>
        <font>
          <sz val="10"/>
          <color rgb="FFFF0000"/>
          <name val="Times New Roman"/>
          <scheme val="none"/>
        </font>
      </dxf>
    </rfmt>
    <rfmt sheetId="2" sqref="AJE53" start="0" length="0">
      <dxf>
        <font>
          <sz val="10"/>
          <color rgb="FFFF0000"/>
          <name val="Times New Roman"/>
          <scheme val="none"/>
        </font>
      </dxf>
    </rfmt>
    <rfmt sheetId="2" sqref="AJF53" start="0" length="0">
      <dxf>
        <font>
          <sz val="10"/>
          <color rgb="FFFF0000"/>
          <name val="Times New Roman"/>
          <scheme val="none"/>
        </font>
      </dxf>
    </rfmt>
    <rfmt sheetId="2" sqref="AJG53" start="0" length="0">
      <dxf>
        <font>
          <sz val="10"/>
          <color rgb="FFFF0000"/>
          <name val="Times New Roman"/>
          <scheme val="none"/>
        </font>
      </dxf>
    </rfmt>
    <rfmt sheetId="2" sqref="AJH53" start="0" length="0">
      <dxf>
        <font>
          <sz val="10"/>
          <color rgb="FFFF0000"/>
          <name val="Times New Roman"/>
          <scheme val="none"/>
        </font>
      </dxf>
    </rfmt>
    <rfmt sheetId="2" sqref="AJI53" start="0" length="0">
      <dxf>
        <font>
          <sz val="10"/>
          <color rgb="FFFF0000"/>
          <name val="Times New Roman"/>
          <scheme val="none"/>
        </font>
      </dxf>
    </rfmt>
    <rfmt sheetId="2" sqref="AJJ53" start="0" length="0">
      <dxf>
        <font>
          <sz val="10"/>
          <color rgb="FFFF0000"/>
          <name val="Times New Roman"/>
          <scheme val="none"/>
        </font>
      </dxf>
    </rfmt>
    <rfmt sheetId="2" sqref="AJK53" start="0" length="0">
      <dxf>
        <font>
          <sz val="10"/>
          <color rgb="FFFF0000"/>
          <name val="Times New Roman"/>
          <scheme val="none"/>
        </font>
      </dxf>
    </rfmt>
    <rfmt sheetId="2" sqref="AJL53" start="0" length="0">
      <dxf>
        <font>
          <sz val="10"/>
          <color rgb="FFFF0000"/>
          <name val="Times New Roman"/>
          <scheme val="none"/>
        </font>
      </dxf>
    </rfmt>
    <rfmt sheetId="2" sqref="AJM53" start="0" length="0">
      <dxf>
        <font>
          <sz val="10"/>
          <color rgb="FFFF0000"/>
          <name val="Times New Roman"/>
          <scheme val="none"/>
        </font>
      </dxf>
    </rfmt>
    <rfmt sheetId="2" sqref="AJN53" start="0" length="0">
      <dxf>
        <font>
          <sz val="10"/>
          <color rgb="FFFF0000"/>
          <name val="Times New Roman"/>
          <scheme val="none"/>
        </font>
      </dxf>
    </rfmt>
    <rfmt sheetId="2" sqref="AJO53" start="0" length="0">
      <dxf>
        <font>
          <sz val="10"/>
          <color rgb="FFFF0000"/>
          <name val="Times New Roman"/>
          <scheme val="none"/>
        </font>
      </dxf>
    </rfmt>
    <rfmt sheetId="2" sqref="AJP53" start="0" length="0">
      <dxf>
        <font>
          <sz val="10"/>
          <color rgb="FFFF0000"/>
          <name val="Times New Roman"/>
          <scheme val="none"/>
        </font>
      </dxf>
    </rfmt>
    <rfmt sheetId="2" sqref="AJQ53" start="0" length="0">
      <dxf>
        <font>
          <sz val="10"/>
          <color rgb="FFFF0000"/>
          <name val="Times New Roman"/>
          <scheme val="none"/>
        </font>
      </dxf>
    </rfmt>
    <rfmt sheetId="2" sqref="AJR53" start="0" length="0">
      <dxf>
        <font>
          <sz val="10"/>
          <color rgb="FFFF0000"/>
          <name val="Times New Roman"/>
          <scheme val="none"/>
        </font>
      </dxf>
    </rfmt>
    <rfmt sheetId="2" sqref="AJS53" start="0" length="0">
      <dxf>
        <font>
          <sz val="10"/>
          <color rgb="FFFF0000"/>
          <name val="Times New Roman"/>
          <scheme val="none"/>
        </font>
      </dxf>
    </rfmt>
    <rfmt sheetId="2" sqref="AJT53" start="0" length="0">
      <dxf>
        <font>
          <sz val="10"/>
          <color rgb="FFFF0000"/>
          <name val="Times New Roman"/>
          <scheme val="none"/>
        </font>
      </dxf>
    </rfmt>
    <rfmt sheetId="2" sqref="AJU53" start="0" length="0">
      <dxf>
        <font>
          <sz val="10"/>
          <color rgb="FFFF0000"/>
          <name val="Times New Roman"/>
          <scheme val="none"/>
        </font>
      </dxf>
    </rfmt>
    <rfmt sheetId="2" sqref="AJV53" start="0" length="0">
      <dxf>
        <font>
          <sz val="10"/>
          <color rgb="FFFF0000"/>
          <name val="Times New Roman"/>
          <scheme val="none"/>
        </font>
      </dxf>
    </rfmt>
    <rfmt sheetId="2" sqref="AJW53" start="0" length="0">
      <dxf>
        <font>
          <sz val="10"/>
          <color rgb="FFFF0000"/>
          <name val="Times New Roman"/>
          <scheme val="none"/>
        </font>
      </dxf>
    </rfmt>
    <rfmt sheetId="2" sqref="AJX53" start="0" length="0">
      <dxf>
        <font>
          <sz val="10"/>
          <color rgb="FFFF0000"/>
          <name val="Times New Roman"/>
          <scheme val="none"/>
        </font>
      </dxf>
    </rfmt>
    <rfmt sheetId="2" sqref="AJY53" start="0" length="0">
      <dxf>
        <font>
          <sz val="10"/>
          <color rgb="FFFF0000"/>
          <name val="Times New Roman"/>
          <scheme val="none"/>
        </font>
      </dxf>
    </rfmt>
    <rfmt sheetId="2" sqref="AJZ53" start="0" length="0">
      <dxf>
        <font>
          <sz val="10"/>
          <color rgb="FFFF0000"/>
          <name val="Times New Roman"/>
          <scheme val="none"/>
        </font>
      </dxf>
    </rfmt>
    <rfmt sheetId="2" sqref="AKA53" start="0" length="0">
      <dxf>
        <font>
          <sz val="10"/>
          <color rgb="FFFF0000"/>
          <name val="Times New Roman"/>
          <scheme val="none"/>
        </font>
      </dxf>
    </rfmt>
    <rfmt sheetId="2" sqref="AKB53" start="0" length="0">
      <dxf>
        <font>
          <sz val="10"/>
          <color rgb="FFFF0000"/>
          <name val="Times New Roman"/>
          <scheme val="none"/>
        </font>
      </dxf>
    </rfmt>
    <rfmt sheetId="2" sqref="AKC53" start="0" length="0">
      <dxf>
        <font>
          <sz val="10"/>
          <color rgb="FFFF0000"/>
          <name val="Times New Roman"/>
          <scheme val="none"/>
        </font>
      </dxf>
    </rfmt>
    <rfmt sheetId="2" sqref="AKD53" start="0" length="0">
      <dxf>
        <font>
          <sz val="10"/>
          <color rgb="FFFF0000"/>
          <name val="Times New Roman"/>
          <scheme val="none"/>
        </font>
      </dxf>
    </rfmt>
    <rfmt sheetId="2" sqref="AKE53" start="0" length="0">
      <dxf>
        <font>
          <sz val="10"/>
          <color rgb="FFFF0000"/>
          <name val="Times New Roman"/>
          <scheme val="none"/>
        </font>
      </dxf>
    </rfmt>
    <rfmt sheetId="2" sqref="AKF53" start="0" length="0">
      <dxf>
        <font>
          <sz val="10"/>
          <color rgb="FFFF0000"/>
          <name val="Times New Roman"/>
          <scheme val="none"/>
        </font>
      </dxf>
    </rfmt>
    <rfmt sheetId="2" sqref="AKG53" start="0" length="0">
      <dxf>
        <font>
          <sz val="10"/>
          <color rgb="FFFF0000"/>
          <name val="Times New Roman"/>
          <scheme val="none"/>
        </font>
      </dxf>
    </rfmt>
    <rfmt sheetId="2" sqref="AKH53" start="0" length="0">
      <dxf>
        <font>
          <sz val="10"/>
          <color rgb="FFFF0000"/>
          <name val="Times New Roman"/>
          <scheme val="none"/>
        </font>
      </dxf>
    </rfmt>
    <rfmt sheetId="2" sqref="AKI53" start="0" length="0">
      <dxf>
        <font>
          <sz val="10"/>
          <color rgb="FFFF0000"/>
          <name val="Times New Roman"/>
          <scheme val="none"/>
        </font>
      </dxf>
    </rfmt>
    <rfmt sheetId="2" sqref="AKJ53" start="0" length="0">
      <dxf>
        <font>
          <sz val="10"/>
          <color rgb="FFFF0000"/>
          <name val="Times New Roman"/>
          <scheme val="none"/>
        </font>
      </dxf>
    </rfmt>
    <rfmt sheetId="2" sqref="AKK53" start="0" length="0">
      <dxf>
        <font>
          <sz val="10"/>
          <color rgb="FFFF0000"/>
          <name val="Times New Roman"/>
          <scheme val="none"/>
        </font>
      </dxf>
    </rfmt>
    <rfmt sheetId="2" sqref="AKL53" start="0" length="0">
      <dxf>
        <font>
          <sz val="10"/>
          <color rgb="FFFF0000"/>
          <name val="Times New Roman"/>
          <scheme val="none"/>
        </font>
      </dxf>
    </rfmt>
    <rfmt sheetId="2" sqref="AKM53" start="0" length="0">
      <dxf>
        <font>
          <sz val="10"/>
          <color rgb="FFFF0000"/>
          <name val="Times New Roman"/>
          <scheme val="none"/>
        </font>
      </dxf>
    </rfmt>
    <rfmt sheetId="2" sqref="AKN53" start="0" length="0">
      <dxf>
        <font>
          <sz val="10"/>
          <color rgb="FFFF0000"/>
          <name val="Times New Roman"/>
          <scheme val="none"/>
        </font>
      </dxf>
    </rfmt>
    <rfmt sheetId="2" sqref="AKO53" start="0" length="0">
      <dxf>
        <font>
          <sz val="10"/>
          <color rgb="FFFF0000"/>
          <name val="Times New Roman"/>
          <scheme val="none"/>
        </font>
      </dxf>
    </rfmt>
    <rfmt sheetId="2" sqref="AKP53" start="0" length="0">
      <dxf>
        <font>
          <sz val="10"/>
          <color rgb="FFFF0000"/>
          <name val="Times New Roman"/>
          <scheme val="none"/>
        </font>
      </dxf>
    </rfmt>
    <rfmt sheetId="2" sqref="AKQ53" start="0" length="0">
      <dxf>
        <font>
          <sz val="10"/>
          <color rgb="FFFF0000"/>
          <name val="Times New Roman"/>
          <scheme val="none"/>
        </font>
      </dxf>
    </rfmt>
    <rfmt sheetId="2" sqref="AKR53" start="0" length="0">
      <dxf>
        <font>
          <sz val="10"/>
          <color rgb="FFFF0000"/>
          <name val="Times New Roman"/>
          <scheme val="none"/>
        </font>
      </dxf>
    </rfmt>
    <rfmt sheetId="2" sqref="AKS53" start="0" length="0">
      <dxf>
        <font>
          <sz val="10"/>
          <color rgb="FFFF0000"/>
          <name val="Times New Roman"/>
          <scheme val="none"/>
        </font>
      </dxf>
    </rfmt>
    <rfmt sheetId="2" sqref="AKT53" start="0" length="0">
      <dxf>
        <font>
          <sz val="10"/>
          <color rgb="FFFF0000"/>
          <name val="Times New Roman"/>
          <scheme val="none"/>
        </font>
      </dxf>
    </rfmt>
    <rfmt sheetId="2" sqref="AKU53" start="0" length="0">
      <dxf>
        <font>
          <sz val="10"/>
          <color rgb="FFFF0000"/>
          <name val="Times New Roman"/>
          <scheme val="none"/>
        </font>
      </dxf>
    </rfmt>
    <rfmt sheetId="2" sqref="AKV53" start="0" length="0">
      <dxf>
        <font>
          <sz val="10"/>
          <color rgb="FFFF0000"/>
          <name val="Times New Roman"/>
          <scheme val="none"/>
        </font>
      </dxf>
    </rfmt>
    <rfmt sheetId="2" sqref="AKW53" start="0" length="0">
      <dxf>
        <font>
          <sz val="10"/>
          <color rgb="FFFF0000"/>
          <name val="Times New Roman"/>
          <scheme val="none"/>
        </font>
      </dxf>
    </rfmt>
    <rfmt sheetId="2" sqref="AKX53" start="0" length="0">
      <dxf>
        <font>
          <sz val="10"/>
          <color rgb="FFFF0000"/>
          <name val="Times New Roman"/>
          <scheme val="none"/>
        </font>
      </dxf>
    </rfmt>
    <rfmt sheetId="2" sqref="AKY53" start="0" length="0">
      <dxf>
        <font>
          <sz val="10"/>
          <color rgb="FFFF0000"/>
          <name val="Times New Roman"/>
          <scheme val="none"/>
        </font>
      </dxf>
    </rfmt>
    <rfmt sheetId="2" sqref="AKZ53" start="0" length="0">
      <dxf>
        <font>
          <sz val="10"/>
          <color rgb="FFFF0000"/>
          <name val="Times New Roman"/>
          <scheme val="none"/>
        </font>
      </dxf>
    </rfmt>
    <rfmt sheetId="2" sqref="ALA53" start="0" length="0">
      <dxf>
        <font>
          <sz val="10"/>
          <color rgb="FFFF0000"/>
          <name val="Times New Roman"/>
          <scheme val="none"/>
        </font>
      </dxf>
    </rfmt>
    <rfmt sheetId="2" sqref="ALB53" start="0" length="0">
      <dxf>
        <font>
          <sz val="10"/>
          <color rgb="FFFF0000"/>
          <name val="Times New Roman"/>
          <scheme val="none"/>
        </font>
      </dxf>
    </rfmt>
    <rfmt sheetId="2" sqref="ALC53" start="0" length="0">
      <dxf>
        <font>
          <sz val="10"/>
          <color rgb="FFFF0000"/>
          <name val="Times New Roman"/>
          <scheme val="none"/>
        </font>
      </dxf>
    </rfmt>
    <rfmt sheetId="2" sqref="ALD53" start="0" length="0">
      <dxf>
        <font>
          <sz val="10"/>
          <color rgb="FFFF0000"/>
          <name val="Times New Roman"/>
          <scheme val="none"/>
        </font>
      </dxf>
    </rfmt>
    <rfmt sheetId="2" sqref="ALE53" start="0" length="0">
      <dxf>
        <font>
          <sz val="10"/>
          <color rgb="FFFF0000"/>
          <name val="Times New Roman"/>
          <scheme val="none"/>
        </font>
      </dxf>
    </rfmt>
    <rfmt sheetId="2" sqref="ALF53" start="0" length="0">
      <dxf>
        <font>
          <sz val="10"/>
          <color rgb="FFFF0000"/>
          <name val="Times New Roman"/>
          <scheme val="none"/>
        </font>
      </dxf>
    </rfmt>
    <rfmt sheetId="2" sqref="ALG53" start="0" length="0">
      <dxf>
        <font>
          <sz val="10"/>
          <color rgb="FFFF0000"/>
          <name val="Times New Roman"/>
          <scheme val="none"/>
        </font>
      </dxf>
    </rfmt>
    <rfmt sheetId="2" sqref="ALH53" start="0" length="0">
      <dxf>
        <font>
          <sz val="10"/>
          <color rgb="FFFF0000"/>
          <name val="Times New Roman"/>
          <scheme val="none"/>
        </font>
      </dxf>
    </rfmt>
    <rfmt sheetId="2" sqref="ALI53" start="0" length="0">
      <dxf>
        <font>
          <sz val="10"/>
          <color rgb="FFFF0000"/>
          <name val="Times New Roman"/>
          <scheme val="none"/>
        </font>
      </dxf>
    </rfmt>
    <rfmt sheetId="2" sqref="ALJ53" start="0" length="0">
      <dxf>
        <font>
          <sz val="10"/>
          <color rgb="FFFF0000"/>
          <name val="Times New Roman"/>
          <scheme val="none"/>
        </font>
      </dxf>
    </rfmt>
    <rfmt sheetId="2" sqref="ALK53" start="0" length="0">
      <dxf>
        <font>
          <sz val="10"/>
          <color rgb="FFFF0000"/>
          <name val="Times New Roman"/>
          <scheme val="none"/>
        </font>
      </dxf>
    </rfmt>
    <rfmt sheetId="2" sqref="ALL53" start="0" length="0">
      <dxf>
        <font>
          <sz val="10"/>
          <color rgb="FFFF0000"/>
          <name val="Times New Roman"/>
          <scheme val="none"/>
        </font>
      </dxf>
    </rfmt>
    <rfmt sheetId="2" sqref="ALM53" start="0" length="0">
      <dxf>
        <font>
          <sz val="10"/>
          <color rgb="FFFF0000"/>
          <name val="Times New Roman"/>
          <scheme val="none"/>
        </font>
      </dxf>
    </rfmt>
    <rfmt sheetId="2" sqref="ALN53" start="0" length="0">
      <dxf>
        <font>
          <sz val="10"/>
          <color rgb="FFFF0000"/>
          <name val="Times New Roman"/>
          <scheme val="none"/>
        </font>
      </dxf>
    </rfmt>
    <rfmt sheetId="2" sqref="ALO53" start="0" length="0">
      <dxf>
        <font>
          <sz val="10"/>
          <color rgb="FFFF0000"/>
          <name val="Times New Roman"/>
          <scheme val="none"/>
        </font>
      </dxf>
    </rfmt>
    <rfmt sheetId="2" sqref="ALP53" start="0" length="0">
      <dxf>
        <font>
          <sz val="10"/>
          <color rgb="FFFF0000"/>
          <name val="Times New Roman"/>
          <scheme val="none"/>
        </font>
      </dxf>
    </rfmt>
    <rfmt sheetId="2" sqref="ALQ53" start="0" length="0">
      <dxf>
        <font>
          <sz val="10"/>
          <color rgb="FFFF0000"/>
          <name val="Times New Roman"/>
          <scheme val="none"/>
        </font>
      </dxf>
    </rfmt>
    <rfmt sheetId="2" sqref="ALR53" start="0" length="0">
      <dxf>
        <font>
          <sz val="10"/>
          <color rgb="FFFF0000"/>
          <name val="Times New Roman"/>
          <scheme val="none"/>
        </font>
      </dxf>
    </rfmt>
    <rfmt sheetId="2" sqref="ALS53" start="0" length="0">
      <dxf>
        <font>
          <sz val="10"/>
          <color rgb="FFFF0000"/>
          <name val="Times New Roman"/>
          <scheme val="none"/>
        </font>
      </dxf>
    </rfmt>
    <rfmt sheetId="2" sqref="ALT53" start="0" length="0">
      <dxf>
        <font>
          <sz val="10"/>
          <color rgb="FFFF0000"/>
          <name val="Times New Roman"/>
          <scheme val="none"/>
        </font>
      </dxf>
    </rfmt>
    <rfmt sheetId="2" sqref="ALU53" start="0" length="0">
      <dxf>
        <font>
          <sz val="10"/>
          <color rgb="FFFF0000"/>
          <name val="Times New Roman"/>
          <scheme val="none"/>
        </font>
      </dxf>
    </rfmt>
    <rfmt sheetId="2" sqref="ALV53" start="0" length="0">
      <dxf>
        <font>
          <sz val="10"/>
          <color rgb="FFFF0000"/>
          <name val="Times New Roman"/>
          <scheme val="none"/>
        </font>
      </dxf>
    </rfmt>
    <rfmt sheetId="2" sqref="ALW53" start="0" length="0">
      <dxf>
        <font>
          <sz val="10"/>
          <color rgb="FFFF0000"/>
          <name val="Times New Roman"/>
          <scheme val="none"/>
        </font>
      </dxf>
    </rfmt>
    <rfmt sheetId="2" sqref="ALX53" start="0" length="0">
      <dxf>
        <font>
          <sz val="10"/>
          <color rgb="FFFF0000"/>
          <name val="Times New Roman"/>
          <scheme val="none"/>
        </font>
      </dxf>
    </rfmt>
    <rfmt sheetId="2" sqref="ALY53" start="0" length="0">
      <dxf>
        <font>
          <sz val="10"/>
          <color rgb="FFFF0000"/>
          <name val="Times New Roman"/>
          <scheme val="none"/>
        </font>
      </dxf>
    </rfmt>
    <rfmt sheetId="2" sqref="ALZ53" start="0" length="0">
      <dxf>
        <font>
          <sz val="10"/>
          <color rgb="FFFF0000"/>
          <name val="Times New Roman"/>
          <scheme val="none"/>
        </font>
      </dxf>
    </rfmt>
    <rfmt sheetId="2" sqref="AMA53" start="0" length="0">
      <dxf>
        <font>
          <sz val="10"/>
          <color rgb="FFFF0000"/>
          <name val="Times New Roman"/>
          <scheme val="none"/>
        </font>
      </dxf>
    </rfmt>
    <rfmt sheetId="2" sqref="AMB53" start="0" length="0">
      <dxf>
        <font>
          <sz val="10"/>
          <color rgb="FFFF0000"/>
          <name val="Times New Roman"/>
          <scheme val="none"/>
        </font>
      </dxf>
    </rfmt>
    <rfmt sheetId="2" sqref="AMC53" start="0" length="0">
      <dxf>
        <font>
          <sz val="10"/>
          <color rgb="FFFF0000"/>
          <name val="Times New Roman"/>
          <scheme val="none"/>
        </font>
      </dxf>
    </rfmt>
    <rfmt sheetId="2" sqref="AMD53" start="0" length="0">
      <dxf>
        <font>
          <sz val="10"/>
          <color rgb="FFFF0000"/>
          <name val="Times New Roman"/>
          <scheme val="none"/>
        </font>
      </dxf>
    </rfmt>
    <rfmt sheetId="2" sqref="AME53" start="0" length="0">
      <dxf>
        <font>
          <sz val="10"/>
          <color rgb="FFFF0000"/>
          <name val="Times New Roman"/>
          <scheme val="none"/>
        </font>
      </dxf>
    </rfmt>
    <rfmt sheetId="2" sqref="AMF53" start="0" length="0">
      <dxf>
        <font>
          <sz val="10"/>
          <color rgb="FFFF0000"/>
          <name val="Times New Roman"/>
          <scheme val="none"/>
        </font>
      </dxf>
    </rfmt>
    <rfmt sheetId="2" sqref="AMG53" start="0" length="0">
      <dxf>
        <font>
          <sz val="10"/>
          <color rgb="FFFF0000"/>
          <name val="Times New Roman"/>
          <scheme val="none"/>
        </font>
      </dxf>
    </rfmt>
    <rfmt sheetId="2" sqref="AMH53" start="0" length="0">
      <dxf>
        <font>
          <sz val="10"/>
          <color rgb="FFFF0000"/>
          <name val="Times New Roman"/>
          <scheme val="none"/>
        </font>
      </dxf>
    </rfmt>
    <rfmt sheetId="2" sqref="AMI53" start="0" length="0">
      <dxf>
        <font>
          <sz val="10"/>
          <color rgb="FFFF0000"/>
          <name val="Times New Roman"/>
          <scheme val="none"/>
        </font>
      </dxf>
    </rfmt>
    <rfmt sheetId="2" sqref="AMJ53" start="0" length="0">
      <dxf>
        <font>
          <sz val="10"/>
          <color rgb="FFFF0000"/>
          <name val="Times New Roman"/>
          <scheme val="none"/>
        </font>
      </dxf>
    </rfmt>
  </rrc>
  <rcc rId="3192" sId="2">
    <oc r="G8">
      <f>G9+G16+G26+G39+G47+G53+G70+G77+G84+G93+G96+G132+#REF!</f>
    </oc>
    <nc r="G8">
      <f>G9+G16+G26+G39+G47+G53+G70+G77+G84+G93+G96+G132</f>
    </nc>
  </rcc>
  <rfmt sheetId="2" sqref="H8" start="0" length="0">
    <dxf>
      <fill>
        <patternFill>
          <bgColor theme="0"/>
        </patternFill>
      </fill>
    </dxf>
  </rfmt>
  <rfmt sheetId="2" sqref="H8" start="0" length="0">
    <dxf>
      <font>
        <b val="0"/>
        <sz val="10"/>
        <color auto="1"/>
        <name val="Times New Roman"/>
        <scheme val="none"/>
      </font>
      <numFmt numFmtId="0" formatCode="General"/>
      <fill>
        <patternFill>
          <bgColor theme="8" tint="0.59999389629810485"/>
        </patternFill>
      </fill>
      <alignment horizontal="general" readingOrder="0"/>
    </dxf>
  </rfmt>
  <rcc rId="3193" sId="2" odxf="1" dxf="1">
    <oc r="H8">
      <f>H9+H16+H26+H39+H47+H53+H70+H77+H84+H93+H96+H132+#REF!</f>
    </oc>
    <nc r="H8">
      <f>H9+H16+H26+H39+H47+H53+H70+H77+H84+H93+H96+H132</f>
    </nc>
    <ndxf>
      <font>
        <b/>
        <sz val="10"/>
        <color auto="1"/>
        <name val="Times New Roman"/>
        <scheme val="none"/>
      </font>
      <numFmt numFmtId="4" formatCode="#,##0.00"/>
      <alignment horizontal="center" readingOrder="0"/>
    </ndxf>
  </rcc>
  <rcc rId="3194" sId="2" numFmtId="4">
    <oc r="F133">
      <f>F134</f>
    </oc>
    <nc r="F133">
      <v>0</v>
    </nc>
  </rcc>
  <rcc rId="3195" sId="2" numFmtId="4">
    <oc r="G133">
      <f>G134</f>
    </oc>
    <nc r="G133">
      <v>0</v>
    </nc>
  </rcc>
  <rcc rId="3196" sId="2" numFmtId="4">
    <oc r="F134">
      <v>50000</v>
    </oc>
    <nc r="F134">
      <v>0</v>
    </nc>
  </rcc>
  <rcc rId="3197" sId="2" numFmtId="4">
    <oc r="G134">
      <v>50000</v>
    </oc>
    <nc r="G134">
      <v>0</v>
    </nc>
  </rcc>
  <rcc rId="3198" sId="2" numFmtId="4">
    <oc r="F56">
      <v>3889700</v>
    </oc>
    <nc r="F56">
      <v>3552500</v>
    </nc>
  </rcc>
  <rcc rId="3199" sId="2" numFmtId="4">
    <oc r="G56">
      <v>2566535.7599999998</v>
    </oc>
    <nc r="G56">
      <v>3098621.19</v>
    </nc>
  </rcc>
  <rcc rId="3200" sId="2" numFmtId="4">
    <oc r="F58">
      <v>529000</v>
    </oc>
    <nc r="F58">
      <v>607200</v>
    </nc>
  </rcc>
  <rcc rId="3201" sId="2" numFmtId="4">
    <oc r="F60">
      <v>21336200</v>
    </oc>
    <nc r="F60">
      <v>21100500</v>
    </nc>
  </rcc>
  <rrc rId="3202" sId="2" ref="A61:XFD61" action="deleteRow">
    <undo index="2" exp="ref" v="1" dr="H61" r="H55" sId="2"/>
    <undo index="5" exp="ref" v="1" dr="G61" r="G53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000 1 11 05300 00 0000 120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 в отношении земельных участков, находящихся в государственной или муниципальной собственности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i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61">
        <f>+F62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61">
        <f>+G62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+H62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>
        <f>+I62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61">
        <f>+J62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61">
        <f>+K62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rc rId="3203" sId="2" ref="A61:XFD61" action="deleteRow"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000 1 11 05326 00 0000 120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i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61">
        <f>+F62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61">
        <f>+G62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+H62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>
        <f>+I62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61">
        <f>+J62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61">
        <f>+K62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rc rId="3204" sId="2" ref="A61:XFD61" action="deleteRow">
    <undo index="1" exp="ref" v="1" dr="K61" r="K55" sId="2"/>
    <undo index="1" exp="ref" v="1" dr="J61" r="J55" sId="2"/>
    <undo index="1" exp="ref" v="1" dr="I61" r="I55" sId="2"/>
    <undo index="1" exp="ref" v="1" dr="F61" r="F55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rfmt sheetId="2" xfDxf="1" sqref="A61:XFD61" start="0" length="0">
      <dxf>
        <font>
          <color rgb="FFFF0000"/>
        </font>
      </dxf>
    </rfmt>
    <rfmt sheetId="2" sqref="A61" start="0" length="0">
      <dxf>
        <font>
          <sz val="10"/>
          <color rgb="FFFF0000"/>
          <name val="Times New Roman"/>
          <scheme val="none"/>
        </font>
      </dxf>
    </rfmt>
    <rfmt sheetId="2" sqref="B61" start="0" length="0">
      <dxf>
        <font>
          <sz val="10"/>
          <color rgb="FFFF0000"/>
          <name val="Times New Roman"/>
          <scheme val="none"/>
        </font>
      </dxf>
    </rfmt>
    <rcc rId="0" sId="2" dxf="1">
      <nc r="C61" t="inlineStr">
        <is>
          <t>000 1 11 05326 04 0000 120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61" t="inlineStr">
        <is>
      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    </is>
      </nc>
      <ndxf>
        <font>
          <sz val="10"/>
          <color auto="1"/>
          <name val="Times New Roman"/>
          <scheme val="none"/>
        </font>
        <numFmt numFmtId="165" formatCode="?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61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61">
        <v>42.43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61">
        <v>42.43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61">
        <f>F61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6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6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1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1" start="0" length="0">
      <dxf>
        <font>
          <sz val="10"/>
          <color rgb="FFFF0000"/>
          <name val="Times New Roman"/>
          <scheme val="none"/>
        </font>
      </dxf>
    </rfmt>
    <rfmt sheetId="2" sqref="P61" start="0" length="0">
      <dxf>
        <font>
          <sz val="10"/>
          <color rgb="FFFF0000"/>
          <name val="Times New Roman"/>
          <scheme val="none"/>
        </font>
      </dxf>
    </rfmt>
    <rfmt sheetId="2" sqref="Q61" start="0" length="0">
      <dxf>
        <font>
          <sz val="10"/>
          <color rgb="FFFF0000"/>
          <name val="Times New Roman"/>
          <scheme val="none"/>
        </font>
      </dxf>
    </rfmt>
    <rfmt sheetId="2" sqref="R61" start="0" length="0">
      <dxf>
        <font>
          <sz val="10"/>
          <color rgb="FFFF0000"/>
          <name val="Times New Roman"/>
          <scheme val="none"/>
        </font>
      </dxf>
    </rfmt>
    <rfmt sheetId="2" sqref="S61" start="0" length="0">
      <dxf>
        <font>
          <sz val="10"/>
          <color rgb="FFFF0000"/>
          <name val="Times New Roman"/>
          <scheme val="none"/>
        </font>
      </dxf>
    </rfmt>
    <rfmt sheetId="2" sqref="T61" start="0" length="0">
      <dxf>
        <font>
          <sz val="10"/>
          <color rgb="FFFF0000"/>
          <name val="Times New Roman"/>
          <scheme val="none"/>
        </font>
      </dxf>
    </rfmt>
    <rfmt sheetId="2" sqref="U61" start="0" length="0">
      <dxf>
        <font>
          <sz val="10"/>
          <color rgb="FFFF0000"/>
          <name val="Times New Roman"/>
          <scheme val="none"/>
        </font>
      </dxf>
    </rfmt>
    <rfmt sheetId="2" sqref="V61" start="0" length="0">
      <dxf>
        <font>
          <sz val="10"/>
          <color rgb="FFFF0000"/>
          <name val="Times New Roman"/>
          <scheme val="none"/>
        </font>
      </dxf>
    </rfmt>
    <rfmt sheetId="2" sqref="W61" start="0" length="0">
      <dxf>
        <font>
          <sz val="10"/>
          <color rgb="FFFF0000"/>
          <name val="Times New Roman"/>
          <scheme val="none"/>
        </font>
      </dxf>
    </rfmt>
    <rfmt sheetId="2" sqref="X61" start="0" length="0">
      <dxf>
        <font>
          <sz val="10"/>
          <color rgb="FFFF0000"/>
          <name val="Times New Roman"/>
          <scheme val="none"/>
        </font>
      </dxf>
    </rfmt>
    <rfmt sheetId="2" sqref="Y61" start="0" length="0">
      <dxf>
        <font>
          <sz val="10"/>
          <color rgb="FFFF0000"/>
          <name val="Times New Roman"/>
          <scheme val="none"/>
        </font>
      </dxf>
    </rfmt>
    <rfmt sheetId="2" sqref="Z61" start="0" length="0">
      <dxf>
        <font>
          <sz val="10"/>
          <color rgb="FFFF0000"/>
          <name val="Times New Roman"/>
          <scheme val="none"/>
        </font>
      </dxf>
    </rfmt>
    <rfmt sheetId="2" sqref="AA61" start="0" length="0">
      <dxf>
        <font>
          <sz val="10"/>
          <color rgb="FFFF0000"/>
          <name val="Times New Roman"/>
          <scheme val="none"/>
        </font>
      </dxf>
    </rfmt>
    <rfmt sheetId="2" sqref="AB61" start="0" length="0">
      <dxf>
        <font>
          <sz val="10"/>
          <color rgb="FFFF0000"/>
          <name val="Times New Roman"/>
          <scheme val="none"/>
        </font>
      </dxf>
    </rfmt>
    <rfmt sheetId="2" sqref="AC61" start="0" length="0">
      <dxf>
        <font>
          <sz val="10"/>
          <color rgb="FFFF0000"/>
          <name val="Times New Roman"/>
          <scheme val="none"/>
        </font>
      </dxf>
    </rfmt>
    <rfmt sheetId="2" sqref="AD61" start="0" length="0">
      <dxf>
        <font>
          <sz val="10"/>
          <color rgb="FFFF0000"/>
          <name val="Times New Roman"/>
          <scheme val="none"/>
        </font>
      </dxf>
    </rfmt>
    <rfmt sheetId="2" sqref="AE61" start="0" length="0">
      <dxf>
        <font>
          <sz val="10"/>
          <color rgb="FFFF0000"/>
          <name val="Times New Roman"/>
          <scheme val="none"/>
        </font>
      </dxf>
    </rfmt>
    <rfmt sheetId="2" sqref="AF61" start="0" length="0">
      <dxf>
        <font>
          <sz val="10"/>
          <color rgb="FFFF0000"/>
          <name val="Times New Roman"/>
          <scheme val="none"/>
        </font>
      </dxf>
    </rfmt>
    <rfmt sheetId="2" sqref="AG61" start="0" length="0">
      <dxf>
        <font>
          <sz val="10"/>
          <color rgb="FFFF0000"/>
          <name val="Times New Roman"/>
          <scheme val="none"/>
        </font>
      </dxf>
    </rfmt>
    <rfmt sheetId="2" sqref="AH61" start="0" length="0">
      <dxf>
        <font>
          <sz val="10"/>
          <color rgb="FFFF0000"/>
          <name val="Times New Roman"/>
          <scheme val="none"/>
        </font>
      </dxf>
    </rfmt>
    <rfmt sheetId="2" sqref="AI61" start="0" length="0">
      <dxf>
        <font>
          <sz val="10"/>
          <color rgb="FFFF0000"/>
          <name val="Times New Roman"/>
          <scheme val="none"/>
        </font>
      </dxf>
    </rfmt>
    <rfmt sheetId="2" sqref="AJ61" start="0" length="0">
      <dxf>
        <font>
          <sz val="10"/>
          <color rgb="FFFF0000"/>
          <name val="Times New Roman"/>
          <scheme val="none"/>
        </font>
      </dxf>
    </rfmt>
    <rfmt sheetId="2" sqref="AK61" start="0" length="0">
      <dxf>
        <font>
          <sz val="10"/>
          <color rgb="FFFF0000"/>
          <name val="Times New Roman"/>
          <scheme val="none"/>
        </font>
      </dxf>
    </rfmt>
    <rfmt sheetId="2" sqref="AL61" start="0" length="0">
      <dxf>
        <font>
          <sz val="10"/>
          <color rgb="FFFF0000"/>
          <name val="Times New Roman"/>
          <scheme val="none"/>
        </font>
      </dxf>
    </rfmt>
    <rfmt sheetId="2" sqref="AM61" start="0" length="0">
      <dxf>
        <font>
          <sz val="10"/>
          <color rgb="FFFF0000"/>
          <name val="Times New Roman"/>
          <scheme val="none"/>
        </font>
      </dxf>
    </rfmt>
    <rfmt sheetId="2" sqref="AN61" start="0" length="0">
      <dxf>
        <font>
          <sz val="10"/>
          <color rgb="FFFF0000"/>
          <name val="Times New Roman"/>
          <scheme val="none"/>
        </font>
      </dxf>
    </rfmt>
    <rfmt sheetId="2" sqref="AO61" start="0" length="0">
      <dxf>
        <font>
          <sz val="10"/>
          <color rgb="FFFF0000"/>
          <name val="Times New Roman"/>
          <scheme val="none"/>
        </font>
      </dxf>
    </rfmt>
    <rfmt sheetId="2" sqref="AP61" start="0" length="0">
      <dxf>
        <font>
          <sz val="10"/>
          <color rgb="FFFF0000"/>
          <name val="Times New Roman"/>
          <scheme val="none"/>
        </font>
      </dxf>
    </rfmt>
    <rfmt sheetId="2" sqref="AQ61" start="0" length="0">
      <dxf>
        <font>
          <sz val="10"/>
          <color rgb="FFFF0000"/>
          <name val="Times New Roman"/>
          <scheme val="none"/>
        </font>
      </dxf>
    </rfmt>
    <rfmt sheetId="2" sqref="AR61" start="0" length="0">
      <dxf>
        <font>
          <sz val="10"/>
          <color rgb="FFFF0000"/>
          <name val="Times New Roman"/>
          <scheme val="none"/>
        </font>
      </dxf>
    </rfmt>
    <rfmt sheetId="2" sqref="AS61" start="0" length="0">
      <dxf>
        <font>
          <sz val="10"/>
          <color rgb="FFFF0000"/>
          <name val="Times New Roman"/>
          <scheme val="none"/>
        </font>
      </dxf>
    </rfmt>
    <rfmt sheetId="2" sqref="AT61" start="0" length="0">
      <dxf>
        <font>
          <sz val="10"/>
          <color rgb="FFFF0000"/>
          <name val="Times New Roman"/>
          <scheme val="none"/>
        </font>
      </dxf>
    </rfmt>
    <rfmt sheetId="2" sqref="AU61" start="0" length="0">
      <dxf>
        <font>
          <sz val="10"/>
          <color rgb="FFFF0000"/>
          <name val="Times New Roman"/>
          <scheme val="none"/>
        </font>
      </dxf>
    </rfmt>
    <rfmt sheetId="2" sqref="AV61" start="0" length="0">
      <dxf>
        <font>
          <sz val="10"/>
          <color rgb="FFFF0000"/>
          <name val="Times New Roman"/>
          <scheme val="none"/>
        </font>
      </dxf>
    </rfmt>
    <rfmt sheetId="2" sqref="AW61" start="0" length="0">
      <dxf>
        <font>
          <sz val="10"/>
          <color rgb="FFFF0000"/>
          <name val="Times New Roman"/>
          <scheme val="none"/>
        </font>
      </dxf>
    </rfmt>
    <rfmt sheetId="2" sqref="AX61" start="0" length="0">
      <dxf>
        <font>
          <sz val="10"/>
          <color rgb="FFFF0000"/>
          <name val="Times New Roman"/>
          <scheme val="none"/>
        </font>
      </dxf>
    </rfmt>
    <rfmt sheetId="2" sqref="AY61" start="0" length="0">
      <dxf>
        <font>
          <sz val="10"/>
          <color rgb="FFFF0000"/>
          <name val="Times New Roman"/>
          <scheme val="none"/>
        </font>
      </dxf>
    </rfmt>
    <rfmt sheetId="2" sqref="AZ61" start="0" length="0">
      <dxf>
        <font>
          <sz val="10"/>
          <color rgb="FFFF0000"/>
          <name val="Times New Roman"/>
          <scheme val="none"/>
        </font>
      </dxf>
    </rfmt>
    <rfmt sheetId="2" sqref="BA61" start="0" length="0">
      <dxf>
        <font>
          <sz val="10"/>
          <color rgb="FFFF0000"/>
          <name val="Times New Roman"/>
          <scheme val="none"/>
        </font>
      </dxf>
    </rfmt>
    <rfmt sheetId="2" sqref="BB61" start="0" length="0">
      <dxf>
        <font>
          <sz val="10"/>
          <color rgb="FFFF0000"/>
          <name val="Times New Roman"/>
          <scheme val="none"/>
        </font>
      </dxf>
    </rfmt>
    <rfmt sheetId="2" sqref="BC61" start="0" length="0">
      <dxf>
        <font>
          <sz val="10"/>
          <color rgb="FFFF0000"/>
          <name val="Times New Roman"/>
          <scheme val="none"/>
        </font>
      </dxf>
    </rfmt>
    <rfmt sheetId="2" sqref="BD61" start="0" length="0">
      <dxf>
        <font>
          <sz val="10"/>
          <color rgb="FFFF0000"/>
          <name val="Times New Roman"/>
          <scheme val="none"/>
        </font>
      </dxf>
    </rfmt>
    <rfmt sheetId="2" sqref="BE61" start="0" length="0">
      <dxf>
        <font>
          <sz val="10"/>
          <color rgb="FFFF0000"/>
          <name val="Times New Roman"/>
          <scheme val="none"/>
        </font>
      </dxf>
    </rfmt>
    <rfmt sheetId="2" sqref="BF61" start="0" length="0">
      <dxf>
        <font>
          <sz val="10"/>
          <color rgb="FFFF0000"/>
          <name val="Times New Roman"/>
          <scheme val="none"/>
        </font>
      </dxf>
    </rfmt>
    <rfmt sheetId="2" sqref="BG61" start="0" length="0">
      <dxf>
        <font>
          <sz val="10"/>
          <color rgb="FFFF0000"/>
          <name val="Times New Roman"/>
          <scheme val="none"/>
        </font>
      </dxf>
    </rfmt>
    <rfmt sheetId="2" sqref="BH61" start="0" length="0">
      <dxf>
        <font>
          <sz val="10"/>
          <color rgb="FFFF0000"/>
          <name val="Times New Roman"/>
          <scheme val="none"/>
        </font>
      </dxf>
    </rfmt>
    <rfmt sheetId="2" sqref="BI61" start="0" length="0">
      <dxf>
        <font>
          <sz val="10"/>
          <color rgb="FFFF0000"/>
          <name val="Times New Roman"/>
          <scheme val="none"/>
        </font>
      </dxf>
    </rfmt>
    <rfmt sheetId="2" sqref="BJ61" start="0" length="0">
      <dxf>
        <font>
          <sz val="10"/>
          <color rgb="FFFF0000"/>
          <name val="Times New Roman"/>
          <scheme val="none"/>
        </font>
      </dxf>
    </rfmt>
    <rfmt sheetId="2" sqref="BK61" start="0" length="0">
      <dxf>
        <font>
          <sz val="10"/>
          <color rgb="FFFF0000"/>
          <name val="Times New Roman"/>
          <scheme val="none"/>
        </font>
      </dxf>
    </rfmt>
    <rfmt sheetId="2" sqref="BL61" start="0" length="0">
      <dxf>
        <font>
          <sz val="10"/>
          <color rgb="FFFF0000"/>
          <name val="Times New Roman"/>
          <scheme val="none"/>
        </font>
      </dxf>
    </rfmt>
    <rfmt sheetId="2" sqref="BM61" start="0" length="0">
      <dxf>
        <font>
          <sz val="10"/>
          <color rgb="FFFF0000"/>
          <name val="Times New Roman"/>
          <scheme val="none"/>
        </font>
      </dxf>
    </rfmt>
    <rfmt sheetId="2" sqref="BN61" start="0" length="0">
      <dxf>
        <font>
          <sz val="10"/>
          <color rgb="FFFF0000"/>
          <name val="Times New Roman"/>
          <scheme val="none"/>
        </font>
      </dxf>
    </rfmt>
    <rfmt sheetId="2" sqref="BO61" start="0" length="0">
      <dxf>
        <font>
          <sz val="10"/>
          <color rgb="FFFF0000"/>
          <name val="Times New Roman"/>
          <scheme val="none"/>
        </font>
      </dxf>
    </rfmt>
    <rfmt sheetId="2" sqref="BP61" start="0" length="0">
      <dxf>
        <font>
          <sz val="10"/>
          <color rgb="FFFF0000"/>
          <name val="Times New Roman"/>
          <scheme val="none"/>
        </font>
      </dxf>
    </rfmt>
    <rfmt sheetId="2" sqref="BQ61" start="0" length="0">
      <dxf>
        <font>
          <sz val="10"/>
          <color rgb="FFFF0000"/>
          <name val="Times New Roman"/>
          <scheme val="none"/>
        </font>
      </dxf>
    </rfmt>
    <rfmt sheetId="2" sqref="BR61" start="0" length="0">
      <dxf>
        <font>
          <sz val="10"/>
          <color rgb="FFFF0000"/>
          <name val="Times New Roman"/>
          <scheme val="none"/>
        </font>
      </dxf>
    </rfmt>
    <rfmt sheetId="2" sqref="BS61" start="0" length="0">
      <dxf>
        <font>
          <sz val="10"/>
          <color rgb="FFFF0000"/>
          <name val="Times New Roman"/>
          <scheme val="none"/>
        </font>
      </dxf>
    </rfmt>
    <rfmt sheetId="2" sqref="BT61" start="0" length="0">
      <dxf>
        <font>
          <sz val="10"/>
          <color rgb="FFFF0000"/>
          <name val="Times New Roman"/>
          <scheme val="none"/>
        </font>
      </dxf>
    </rfmt>
    <rfmt sheetId="2" sqref="BU61" start="0" length="0">
      <dxf>
        <font>
          <sz val="10"/>
          <color rgb="FFFF0000"/>
          <name val="Times New Roman"/>
          <scheme val="none"/>
        </font>
      </dxf>
    </rfmt>
    <rfmt sheetId="2" sqref="BV61" start="0" length="0">
      <dxf>
        <font>
          <sz val="10"/>
          <color rgb="FFFF0000"/>
          <name val="Times New Roman"/>
          <scheme val="none"/>
        </font>
      </dxf>
    </rfmt>
    <rfmt sheetId="2" sqref="BW61" start="0" length="0">
      <dxf>
        <font>
          <sz val="10"/>
          <color rgb="FFFF0000"/>
          <name val="Times New Roman"/>
          <scheme val="none"/>
        </font>
      </dxf>
    </rfmt>
    <rfmt sheetId="2" sqref="BX61" start="0" length="0">
      <dxf>
        <font>
          <sz val="10"/>
          <color rgb="FFFF0000"/>
          <name val="Times New Roman"/>
          <scheme val="none"/>
        </font>
      </dxf>
    </rfmt>
    <rfmt sheetId="2" sqref="BY61" start="0" length="0">
      <dxf>
        <font>
          <sz val="10"/>
          <color rgb="FFFF0000"/>
          <name val="Times New Roman"/>
          <scheme val="none"/>
        </font>
      </dxf>
    </rfmt>
    <rfmt sheetId="2" sqref="BZ61" start="0" length="0">
      <dxf>
        <font>
          <sz val="10"/>
          <color rgb="FFFF0000"/>
          <name val="Times New Roman"/>
          <scheme val="none"/>
        </font>
      </dxf>
    </rfmt>
    <rfmt sheetId="2" sqref="CA61" start="0" length="0">
      <dxf>
        <font>
          <sz val="10"/>
          <color rgb="FFFF0000"/>
          <name val="Times New Roman"/>
          <scheme val="none"/>
        </font>
      </dxf>
    </rfmt>
    <rfmt sheetId="2" sqref="CB61" start="0" length="0">
      <dxf>
        <font>
          <sz val="10"/>
          <color rgb="FFFF0000"/>
          <name val="Times New Roman"/>
          <scheme val="none"/>
        </font>
      </dxf>
    </rfmt>
    <rfmt sheetId="2" sqref="CC61" start="0" length="0">
      <dxf>
        <font>
          <sz val="10"/>
          <color rgb="FFFF0000"/>
          <name val="Times New Roman"/>
          <scheme val="none"/>
        </font>
      </dxf>
    </rfmt>
    <rfmt sheetId="2" sqref="CD61" start="0" length="0">
      <dxf>
        <font>
          <sz val="10"/>
          <color rgb="FFFF0000"/>
          <name val="Times New Roman"/>
          <scheme val="none"/>
        </font>
      </dxf>
    </rfmt>
    <rfmt sheetId="2" sqref="CE61" start="0" length="0">
      <dxf>
        <font>
          <sz val="10"/>
          <color rgb="FFFF0000"/>
          <name val="Times New Roman"/>
          <scheme val="none"/>
        </font>
      </dxf>
    </rfmt>
    <rfmt sheetId="2" sqref="CF61" start="0" length="0">
      <dxf>
        <font>
          <sz val="10"/>
          <color rgb="FFFF0000"/>
          <name val="Times New Roman"/>
          <scheme val="none"/>
        </font>
      </dxf>
    </rfmt>
    <rfmt sheetId="2" sqref="CG61" start="0" length="0">
      <dxf>
        <font>
          <sz val="10"/>
          <color rgb="FFFF0000"/>
          <name val="Times New Roman"/>
          <scheme val="none"/>
        </font>
      </dxf>
    </rfmt>
    <rfmt sheetId="2" sqref="CH61" start="0" length="0">
      <dxf>
        <font>
          <sz val="10"/>
          <color rgb="FFFF0000"/>
          <name val="Times New Roman"/>
          <scheme val="none"/>
        </font>
      </dxf>
    </rfmt>
    <rfmt sheetId="2" sqref="CI61" start="0" length="0">
      <dxf>
        <font>
          <sz val="10"/>
          <color rgb="FFFF0000"/>
          <name val="Times New Roman"/>
          <scheme val="none"/>
        </font>
      </dxf>
    </rfmt>
    <rfmt sheetId="2" sqref="CJ61" start="0" length="0">
      <dxf>
        <font>
          <sz val="10"/>
          <color rgb="FFFF0000"/>
          <name val="Times New Roman"/>
          <scheme val="none"/>
        </font>
      </dxf>
    </rfmt>
    <rfmt sheetId="2" sqref="CK61" start="0" length="0">
      <dxf>
        <font>
          <sz val="10"/>
          <color rgb="FFFF0000"/>
          <name val="Times New Roman"/>
          <scheme val="none"/>
        </font>
      </dxf>
    </rfmt>
    <rfmt sheetId="2" sqref="CL61" start="0" length="0">
      <dxf>
        <font>
          <sz val="10"/>
          <color rgb="FFFF0000"/>
          <name val="Times New Roman"/>
          <scheme val="none"/>
        </font>
      </dxf>
    </rfmt>
    <rfmt sheetId="2" sqref="CM61" start="0" length="0">
      <dxf>
        <font>
          <sz val="10"/>
          <color rgb="FFFF0000"/>
          <name val="Times New Roman"/>
          <scheme val="none"/>
        </font>
      </dxf>
    </rfmt>
    <rfmt sheetId="2" sqref="CN61" start="0" length="0">
      <dxf>
        <font>
          <sz val="10"/>
          <color rgb="FFFF0000"/>
          <name val="Times New Roman"/>
          <scheme val="none"/>
        </font>
      </dxf>
    </rfmt>
    <rfmt sheetId="2" sqref="CO61" start="0" length="0">
      <dxf>
        <font>
          <sz val="10"/>
          <color rgb="FFFF0000"/>
          <name val="Times New Roman"/>
          <scheme val="none"/>
        </font>
      </dxf>
    </rfmt>
    <rfmt sheetId="2" sqref="CP61" start="0" length="0">
      <dxf>
        <font>
          <sz val="10"/>
          <color rgb="FFFF0000"/>
          <name val="Times New Roman"/>
          <scheme val="none"/>
        </font>
      </dxf>
    </rfmt>
    <rfmt sheetId="2" sqref="CQ61" start="0" length="0">
      <dxf>
        <font>
          <sz val="10"/>
          <color rgb="FFFF0000"/>
          <name val="Times New Roman"/>
          <scheme val="none"/>
        </font>
      </dxf>
    </rfmt>
    <rfmt sheetId="2" sqref="CR61" start="0" length="0">
      <dxf>
        <font>
          <sz val="10"/>
          <color rgb="FFFF0000"/>
          <name val="Times New Roman"/>
          <scheme val="none"/>
        </font>
      </dxf>
    </rfmt>
    <rfmt sheetId="2" sqref="CS61" start="0" length="0">
      <dxf>
        <font>
          <sz val="10"/>
          <color rgb="FFFF0000"/>
          <name val="Times New Roman"/>
          <scheme val="none"/>
        </font>
      </dxf>
    </rfmt>
    <rfmt sheetId="2" sqref="CT61" start="0" length="0">
      <dxf>
        <font>
          <sz val="10"/>
          <color rgb="FFFF0000"/>
          <name val="Times New Roman"/>
          <scheme val="none"/>
        </font>
      </dxf>
    </rfmt>
    <rfmt sheetId="2" sqref="CU61" start="0" length="0">
      <dxf>
        <font>
          <sz val="10"/>
          <color rgb="FFFF0000"/>
          <name val="Times New Roman"/>
          <scheme val="none"/>
        </font>
      </dxf>
    </rfmt>
    <rfmt sheetId="2" sqref="CV61" start="0" length="0">
      <dxf>
        <font>
          <sz val="10"/>
          <color rgb="FFFF0000"/>
          <name val="Times New Roman"/>
          <scheme val="none"/>
        </font>
      </dxf>
    </rfmt>
    <rfmt sheetId="2" sqref="CW61" start="0" length="0">
      <dxf>
        <font>
          <sz val="10"/>
          <color rgb="FFFF0000"/>
          <name val="Times New Roman"/>
          <scheme val="none"/>
        </font>
      </dxf>
    </rfmt>
    <rfmt sheetId="2" sqref="CX61" start="0" length="0">
      <dxf>
        <font>
          <sz val="10"/>
          <color rgb="FFFF0000"/>
          <name val="Times New Roman"/>
          <scheme val="none"/>
        </font>
      </dxf>
    </rfmt>
    <rfmt sheetId="2" sqref="CY61" start="0" length="0">
      <dxf>
        <font>
          <sz val="10"/>
          <color rgb="FFFF0000"/>
          <name val="Times New Roman"/>
          <scheme val="none"/>
        </font>
      </dxf>
    </rfmt>
    <rfmt sheetId="2" sqref="CZ61" start="0" length="0">
      <dxf>
        <font>
          <sz val="10"/>
          <color rgb="FFFF0000"/>
          <name val="Times New Roman"/>
          <scheme val="none"/>
        </font>
      </dxf>
    </rfmt>
    <rfmt sheetId="2" sqref="DA61" start="0" length="0">
      <dxf>
        <font>
          <sz val="10"/>
          <color rgb="FFFF0000"/>
          <name val="Times New Roman"/>
          <scheme val="none"/>
        </font>
      </dxf>
    </rfmt>
    <rfmt sheetId="2" sqref="DB61" start="0" length="0">
      <dxf>
        <font>
          <sz val="10"/>
          <color rgb="FFFF0000"/>
          <name val="Times New Roman"/>
          <scheme val="none"/>
        </font>
      </dxf>
    </rfmt>
    <rfmt sheetId="2" sqref="DC61" start="0" length="0">
      <dxf>
        <font>
          <sz val="10"/>
          <color rgb="FFFF0000"/>
          <name val="Times New Roman"/>
          <scheme val="none"/>
        </font>
      </dxf>
    </rfmt>
    <rfmt sheetId="2" sqref="DD61" start="0" length="0">
      <dxf>
        <font>
          <sz val="10"/>
          <color rgb="FFFF0000"/>
          <name val="Times New Roman"/>
          <scheme val="none"/>
        </font>
      </dxf>
    </rfmt>
    <rfmt sheetId="2" sqref="DE61" start="0" length="0">
      <dxf>
        <font>
          <sz val="10"/>
          <color rgb="FFFF0000"/>
          <name val="Times New Roman"/>
          <scheme val="none"/>
        </font>
      </dxf>
    </rfmt>
    <rfmt sheetId="2" sqref="DF61" start="0" length="0">
      <dxf>
        <font>
          <sz val="10"/>
          <color rgb="FFFF0000"/>
          <name val="Times New Roman"/>
          <scheme val="none"/>
        </font>
      </dxf>
    </rfmt>
    <rfmt sheetId="2" sqref="DG61" start="0" length="0">
      <dxf>
        <font>
          <sz val="10"/>
          <color rgb="FFFF0000"/>
          <name val="Times New Roman"/>
          <scheme val="none"/>
        </font>
      </dxf>
    </rfmt>
    <rfmt sheetId="2" sqref="DH61" start="0" length="0">
      <dxf>
        <font>
          <sz val="10"/>
          <color rgb="FFFF0000"/>
          <name val="Times New Roman"/>
          <scheme val="none"/>
        </font>
      </dxf>
    </rfmt>
    <rfmt sheetId="2" sqref="DI61" start="0" length="0">
      <dxf>
        <font>
          <sz val="10"/>
          <color rgb="FFFF0000"/>
          <name val="Times New Roman"/>
          <scheme val="none"/>
        </font>
      </dxf>
    </rfmt>
    <rfmt sheetId="2" sqref="DJ61" start="0" length="0">
      <dxf>
        <font>
          <sz val="10"/>
          <color rgb="FFFF0000"/>
          <name val="Times New Roman"/>
          <scheme val="none"/>
        </font>
      </dxf>
    </rfmt>
    <rfmt sheetId="2" sqref="DK61" start="0" length="0">
      <dxf>
        <font>
          <sz val="10"/>
          <color rgb="FFFF0000"/>
          <name val="Times New Roman"/>
          <scheme val="none"/>
        </font>
      </dxf>
    </rfmt>
    <rfmt sheetId="2" sqref="DL61" start="0" length="0">
      <dxf>
        <font>
          <sz val="10"/>
          <color rgb="FFFF0000"/>
          <name val="Times New Roman"/>
          <scheme val="none"/>
        </font>
      </dxf>
    </rfmt>
    <rfmt sheetId="2" sqref="DM61" start="0" length="0">
      <dxf>
        <font>
          <sz val="10"/>
          <color rgb="FFFF0000"/>
          <name val="Times New Roman"/>
          <scheme val="none"/>
        </font>
      </dxf>
    </rfmt>
    <rfmt sheetId="2" sqref="DN61" start="0" length="0">
      <dxf>
        <font>
          <sz val="10"/>
          <color rgb="FFFF0000"/>
          <name val="Times New Roman"/>
          <scheme val="none"/>
        </font>
      </dxf>
    </rfmt>
    <rfmt sheetId="2" sqref="DO61" start="0" length="0">
      <dxf>
        <font>
          <sz val="10"/>
          <color rgb="FFFF0000"/>
          <name val="Times New Roman"/>
          <scheme val="none"/>
        </font>
      </dxf>
    </rfmt>
    <rfmt sheetId="2" sqref="DP61" start="0" length="0">
      <dxf>
        <font>
          <sz val="10"/>
          <color rgb="FFFF0000"/>
          <name val="Times New Roman"/>
          <scheme val="none"/>
        </font>
      </dxf>
    </rfmt>
    <rfmt sheetId="2" sqref="DQ61" start="0" length="0">
      <dxf>
        <font>
          <sz val="10"/>
          <color rgb="FFFF0000"/>
          <name val="Times New Roman"/>
          <scheme val="none"/>
        </font>
      </dxf>
    </rfmt>
    <rfmt sheetId="2" sqref="DR61" start="0" length="0">
      <dxf>
        <font>
          <sz val="10"/>
          <color rgb="FFFF0000"/>
          <name val="Times New Roman"/>
          <scheme val="none"/>
        </font>
      </dxf>
    </rfmt>
    <rfmt sheetId="2" sqref="DS61" start="0" length="0">
      <dxf>
        <font>
          <sz val="10"/>
          <color rgb="FFFF0000"/>
          <name val="Times New Roman"/>
          <scheme val="none"/>
        </font>
      </dxf>
    </rfmt>
    <rfmt sheetId="2" sqref="DT61" start="0" length="0">
      <dxf>
        <font>
          <sz val="10"/>
          <color rgb="FFFF0000"/>
          <name val="Times New Roman"/>
          <scheme val="none"/>
        </font>
      </dxf>
    </rfmt>
    <rfmt sheetId="2" sqref="DU61" start="0" length="0">
      <dxf>
        <font>
          <sz val="10"/>
          <color rgb="FFFF0000"/>
          <name val="Times New Roman"/>
          <scheme val="none"/>
        </font>
      </dxf>
    </rfmt>
    <rfmt sheetId="2" sqref="DV61" start="0" length="0">
      <dxf>
        <font>
          <sz val="10"/>
          <color rgb="FFFF0000"/>
          <name val="Times New Roman"/>
          <scheme val="none"/>
        </font>
      </dxf>
    </rfmt>
    <rfmt sheetId="2" sqref="DW61" start="0" length="0">
      <dxf>
        <font>
          <sz val="10"/>
          <color rgb="FFFF0000"/>
          <name val="Times New Roman"/>
          <scheme val="none"/>
        </font>
      </dxf>
    </rfmt>
    <rfmt sheetId="2" sqref="DX61" start="0" length="0">
      <dxf>
        <font>
          <sz val="10"/>
          <color rgb="FFFF0000"/>
          <name val="Times New Roman"/>
          <scheme val="none"/>
        </font>
      </dxf>
    </rfmt>
    <rfmt sheetId="2" sqref="DY61" start="0" length="0">
      <dxf>
        <font>
          <sz val="10"/>
          <color rgb="FFFF0000"/>
          <name val="Times New Roman"/>
          <scheme val="none"/>
        </font>
      </dxf>
    </rfmt>
    <rfmt sheetId="2" sqref="DZ61" start="0" length="0">
      <dxf>
        <font>
          <sz val="10"/>
          <color rgb="FFFF0000"/>
          <name val="Times New Roman"/>
          <scheme val="none"/>
        </font>
      </dxf>
    </rfmt>
    <rfmt sheetId="2" sqref="EA61" start="0" length="0">
      <dxf>
        <font>
          <sz val="10"/>
          <color rgb="FFFF0000"/>
          <name val="Times New Roman"/>
          <scheme val="none"/>
        </font>
      </dxf>
    </rfmt>
    <rfmt sheetId="2" sqref="EB61" start="0" length="0">
      <dxf>
        <font>
          <sz val="10"/>
          <color rgb="FFFF0000"/>
          <name val="Times New Roman"/>
          <scheme val="none"/>
        </font>
      </dxf>
    </rfmt>
    <rfmt sheetId="2" sqref="EC61" start="0" length="0">
      <dxf>
        <font>
          <sz val="10"/>
          <color rgb="FFFF0000"/>
          <name val="Times New Roman"/>
          <scheme val="none"/>
        </font>
      </dxf>
    </rfmt>
    <rfmt sheetId="2" sqref="ED61" start="0" length="0">
      <dxf>
        <font>
          <sz val="10"/>
          <color rgb="FFFF0000"/>
          <name val="Times New Roman"/>
          <scheme val="none"/>
        </font>
      </dxf>
    </rfmt>
    <rfmt sheetId="2" sqref="EE61" start="0" length="0">
      <dxf>
        <font>
          <sz val="10"/>
          <color rgb="FFFF0000"/>
          <name val="Times New Roman"/>
          <scheme val="none"/>
        </font>
      </dxf>
    </rfmt>
    <rfmt sheetId="2" sqref="EF61" start="0" length="0">
      <dxf>
        <font>
          <sz val="10"/>
          <color rgb="FFFF0000"/>
          <name val="Times New Roman"/>
          <scheme val="none"/>
        </font>
      </dxf>
    </rfmt>
    <rfmt sheetId="2" sqref="EG61" start="0" length="0">
      <dxf>
        <font>
          <sz val="10"/>
          <color rgb="FFFF0000"/>
          <name val="Times New Roman"/>
          <scheme val="none"/>
        </font>
      </dxf>
    </rfmt>
    <rfmt sheetId="2" sqref="EH61" start="0" length="0">
      <dxf>
        <font>
          <sz val="10"/>
          <color rgb="FFFF0000"/>
          <name val="Times New Roman"/>
          <scheme val="none"/>
        </font>
      </dxf>
    </rfmt>
    <rfmt sheetId="2" sqref="EI61" start="0" length="0">
      <dxf>
        <font>
          <sz val="10"/>
          <color rgb="FFFF0000"/>
          <name val="Times New Roman"/>
          <scheme val="none"/>
        </font>
      </dxf>
    </rfmt>
    <rfmt sheetId="2" sqref="EJ61" start="0" length="0">
      <dxf>
        <font>
          <sz val="10"/>
          <color rgb="FFFF0000"/>
          <name val="Times New Roman"/>
          <scheme val="none"/>
        </font>
      </dxf>
    </rfmt>
    <rfmt sheetId="2" sqref="EK61" start="0" length="0">
      <dxf>
        <font>
          <sz val="10"/>
          <color rgb="FFFF0000"/>
          <name val="Times New Roman"/>
          <scheme val="none"/>
        </font>
      </dxf>
    </rfmt>
    <rfmt sheetId="2" sqref="EL61" start="0" length="0">
      <dxf>
        <font>
          <sz val="10"/>
          <color rgb="FFFF0000"/>
          <name val="Times New Roman"/>
          <scheme val="none"/>
        </font>
      </dxf>
    </rfmt>
    <rfmt sheetId="2" sqref="EM61" start="0" length="0">
      <dxf>
        <font>
          <sz val="10"/>
          <color rgb="FFFF0000"/>
          <name val="Times New Roman"/>
          <scheme val="none"/>
        </font>
      </dxf>
    </rfmt>
    <rfmt sheetId="2" sqref="EN61" start="0" length="0">
      <dxf>
        <font>
          <sz val="10"/>
          <color rgb="FFFF0000"/>
          <name val="Times New Roman"/>
          <scheme val="none"/>
        </font>
      </dxf>
    </rfmt>
    <rfmt sheetId="2" sqref="EO61" start="0" length="0">
      <dxf>
        <font>
          <sz val="10"/>
          <color rgb="FFFF0000"/>
          <name val="Times New Roman"/>
          <scheme val="none"/>
        </font>
      </dxf>
    </rfmt>
    <rfmt sheetId="2" sqref="EP61" start="0" length="0">
      <dxf>
        <font>
          <sz val="10"/>
          <color rgb="FFFF0000"/>
          <name val="Times New Roman"/>
          <scheme val="none"/>
        </font>
      </dxf>
    </rfmt>
    <rfmt sheetId="2" sqref="EQ61" start="0" length="0">
      <dxf>
        <font>
          <sz val="10"/>
          <color rgb="FFFF0000"/>
          <name val="Times New Roman"/>
          <scheme val="none"/>
        </font>
      </dxf>
    </rfmt>
    <rfmt sheetId="2" sqref="ER61" start="0" length="0">
      <dxf>
        <font>
          <sz val="10"/>
          <color rgb="FFFF0000"/>
          <name val="Times New Roman"/>
          <scheme val="none"/>
        </font>
      </dxf>
    </rfmt>
    <rfmt sheetId="2" sqref="ES61" start="0" length="0">
      <dxf>
        <font>
          <sz val="10"/>
          <color rgb="FFFF0000"/>
          <name val="Times New Roman"/>
          <scheme val="none"/>
        </font>
      </dxf>
    </rfmt>
    <rfmt sheetId="2" sqref="ET61" start="0" length="0">
      <dxf>
        <font>
          <sz val="10"/>
          <color rgb="FFFF0000"/>
          <name val="Times New Roman"/>
          <scheme val="none"/>
        </font>
      </dxf>
    </rfmt>
    <rfmt sheetId="2" sqref="EU61" start="0" length="0">
      <dxf>
        <font>
          <sz val="10"/>
          <color rgb="FFFF0000"/>
          <name val="Times New Roman"/>
          <scheme val="none"/>
        </font>
      </dxf>
    </rfmt>
    <rfmt sheetId="2" sqref="EV61" start="0" length="0">
      <dxf>
        <font>
          <sz val="10"/>
          <color rgb="FFFF0000"/>
          <name val="Times New Roman"/>
          <scheme val="none"/>
        </font>
      </dxf>
    </rfmt>
    <rfmt sheetId="2" sqref="EW61" start="0" length="0">
      <dxf>
        <font>
          <sz val="10"/>
          <color rgb="FFFF0000"/>
          <name val="Times New Roman"/>
          <scheme val="none"/>
        </font>
      </dxf>
    </rfmt>
    <rfmt sheetId="2" sqref="EX61" start="0" length="0">
      <dxf>
        <font>
          <sz val="10"/>
          <color rgb="FFFF0000"/>
          <name val="Times New Roman"/>
          <scheme val="none"/>
        </font>
      </dxf>
    </rfmt>
    <rfmt sheetId="2" sqref="EY61" start="0" length="0">
      <dxf>
        <font>
          <sz val="10"/>
          <color rgb="FFFF0000"/>
          <name val="Times New Roman"/>
          <scheme val="none"/>
        </font>
      </dxf>
    </rfmt>
    <rfmt sheetId="2" sqref="EZ61" start="0" length="0">
      <dxf>
        <font>
          <sz val="10"/>
          <color rgb="FFFF0000"/>
          <name val="Times New Roman"/>
          <scheme val="none"/>
        </font>
      </dxf>
    </rfmt>
    <rfmt sheetId="2" sqref="FA61" start="0" length="0">
      <dxf>
        <font>
          <sz val="10"/>
          <color rgb="FFFF0000"/>
          <name val="Times New Roman"/>
          <scheme val="none"/>
        </font>
      </dxf>
    </rfmt>
    <rfmt sheetId="2" sqref="FB61" start="0" length="0">
      <dxf>
        <font>
          <sz val="10"/>
          <color rgb="FFFF0000"/>
          <name val="Times New Roman"/>
          <scheme val="none"/>
        </font>
      </dxf>
    </rfmt>
    <rfmt sheetId="2" sqref="FC61" start="0" length="0">
      <dxf>
        <font>
          <sz val="10"/>
          <color rgb="FFFF0000"/>
          <name val="Times New Roman"/>
          <scheme val="none"/>
        </font>
      </dxf>
    </rfmt>
    <rfmt sheetId="2" sqref="FD61" start="0" length="0">
      <dxf>
        <font>
          <sz val="10"/>
          <color rgb="FFFF0000"/>
          <name val="Times New Roman"/>
          <scheme val="none"/>
        </font>
      </dxf>
    </rfmt>
    <rfmt sheetId="2" sqref="FE61" start="0" length="0">
      <dxf>
        <font>
          <sz val="10"/>
          <color rgb="FFFF0000"/>
          <name val="Times New Roman"/>
          <scheme val="none"/>
        </font>
      </dxf>
    </rfmt>
    <rfmt sheetId="2" sqref="FF61" start="0" length="0">
      <dxf>
        <font>
          <sz val="10"/>
          <color rgb="FFFF0000"/>
          <name val="Times New Roman"/>
          <scheme val="none"/>
        </font>
      </dxf>
    </rfmt>
    <rfmt sheetId="2" sqref="FG61" start="0" length="0">
      <dxf>
        <font>
          <sz val="10"/>
          <color rgb="FFFF0000"/>
          <name val="Times New Roman"/>
          <scheme val="none"/>
        </font>
      </dxf>
    </rfmt>
    <rfmt sheetId="2" sqref="FH61" start="0" length="0">
      <dxf>
        <font>
          <sz val="10"/>
          <color rgb="FFFF0000"/>
          <name val="Times New Roman"/>
          <scheme val="none"/>
        </font>
      </dxf>
    </rfmt>
    <rfmt sheetId="2" sqref="FI61" start="0" length="0">
      <dxf>
        <font>
          <sz val="10"/>
          <color rgb="FFFF0000"/>
          <name val="Times New Roman"/>
          <scheme val="none"/>
        </font>
      </dxf>
    </rfmt>
    <rfmt sheetId="2" sqref="FJ61" start="0" length="0">
      <dxf>
        <font>
          <sz val="10"/>
          <color rgb="FFFF0000"/>
          <name val="Times New Roman"/>
          <scheme val="none"/>
        </font>
      </dxf>
    </rfmt>
    <rfmt sheetId="2" sqref="FK61" start="0" length="0">
      <dxf>
        <font>
          <sz val="10"/>
          <color rgb="FFFF0000"/>
          <name val="Times New Roman"/>
          <scheme val="none"/>
        </font>
      </dxf>
    </rfmt>
    <rfmt sheetId="2" sqref="FL61" start="0" length="0">
      <dxf>
        <font>
          <sz val="10"/>
          <color rgb="FFFF0000"/>
          <name val="Times New Roman"/>
          <scheme val="none"/>
        </font>
      </dxf>
    </rfmt>
    <rfmt sheetId="2" sqref="FM61" start="0" length="0">
      <dxf>
        <font>
          <sz val="10"/>
          <color rgb="FFFF0000"/>
          <name val="Times New Roman"/>
          <scheme val="none"/>
        </font>
      </dxf>
    </rfmt>
    <rfmt sheetId="2" sqref="FN61" start="0" length="0">
      <dxf>
        <font>
          <sz val="10"/>
          <color rgb="FFFF0000"/>
          <name val="Times New Roman"/>
          <scheme val="none"/>
        </font>
      </dxf>
    </rfmt>
    <rfmt sheetId="2" sqref="FO61" start="0" length="0">
      <dxf>
        <font>
          <sz val="10"/>
          <color rgb="FFFF0000"/>
          <name val="Times New Roman"/>
          <scheme val="none"/>
        </font>
      </dxf>
    </rfmt>
    <rfmt sheetId="2" sqref="FP61" start="0" length="0">
      <dxf>
        <font>
          <sz val="10"/>
          <color rgb="FFFF0000"/>
          <name val="Times New Roman"/>
          <scheme val="none"/>
        </font>
      </dxf>
    </rfmt>
    <rfmt sheetId="2" sqref="FQ61" start="0" length="0">
      <dxf>
        <font>
          <sz val="10"/>
          <color rgb="FFFF0000"/>
          <name val="Times New Roman"/>
          <scheme val="none"/>
        </font>
      </dxf>
    </rfmt>
    <rfmt sheetId="2" sqref="FR61" start="0" length="0">
      <dxf>
        <font>
          <sz val="10"/>
          <color rgb="FFFF0000"/>
          <name val="Times New Roman"/>
          <scheme val="none"/>
        </font>
      </dxf>
    </rfmt>
    <rfmt sheetId="2" sqref="FS61" start="0" length="0">
      <dxf>
        <font>
          <sz val="10"/>
          <color rgb="FFFF0000"/>
          <name val="Times New Roman"/>
          <scheme val="none"/>
        </font>
      </dxf>
    </rfmt>
    <rfmt sheetId="2" sqref="FT61" start="0" length="0">
      <dxf>
        <font>
          <sz val="10"/>
          <color rgb="FFFF0000"/>
          <name val="Times New Roman"/>
          <scheme val="none"/>
        </font>
      </dxf>
    </rfmt>
    <rfmt sheetId="2" sqref="FU61" start="0" length="0">
      <dxf>
        <font>
          <sz val="10"/>
          <color rgb="FFFF0000"/>
          <name val="Times New Roman"/>
          <scheme val="none"/>
        </font>
      </dxf>
    </rfmt>
    <rfmt sheetId="2" sqref="FV61" start="0" length="0">
      <dxf>
        <font>
          <sz val="10"/>
          <color rgb="FFFF0000"/>
          <name val="Times New Roman"/>
          <scheme val="none"/>
        </font>
      </dxf>
    </rfmt>
    <rfmt sheetId="2" sqref="FW61" start="0" length="0">
      <dxf>
        <font>
          <sz val="10"/>
          <color rgb="FFFF0000"/>
          <name val="Times New Roman"/>
          <scheme val="none"/>
        </font>
      </dxf>
    </rfmt>
    <rfmt sheetId="2" sqref="FX61" start="0" length="0">
      <dxf>
        <font>
          <sz val="10"/>
          <color rgb="FFFF0000"/>
          <name val="Times New Roman"/>
          <scheme val="none"/>
        </font>
      </dxf>
    </rfmt>
    <rfmt sheetId="2" sqref="FY61" start="0" length="0">
      <dxf>
        <font>
          <sz val="10"/>
          <color rgb="FFFF0000"/>
          <name val="Times New Roman"/>
          <scheme val="none"/>
        </font>
      </dxf>
    </rfmt>
    <rfmt sheetId="2" sqref="FZ61" start="0" length="0">
      <dxf>
        <font>
          <sz val="10"/>
          <color rgb="FFFF0000"/>
          <name val="Times New Roman"/>
          <scheme val="none"/>
        </font>
      </dxf>
    </rfmt>
    <rfmt sheetId="2" sqref="GA61" start="0" length="0">
      <dxf>
        <font>
          <sz val="10"/>
          <color rgb="FFFF0000"/>
          <name val="Times New Roman"/>
          <scheme val="none"/>
        </font>
      </dxf>
    </rfmt>
    <rfmt sheetId="2" sqref="GB61" start="0" length="0">
      <dxf>
        <font>
          <sz val="10"/>
          <color rgb="FFFF0000"/>
          <name val="Times New Roman"/>
          <scheme val="none"/>
        </font>
      </dxf>
    </rfmt>
    <rfmt sheetId="2" sqref="GC61" start="0" length="0">
      <dxf>
        <font>
          <sz val="10"/>
          <color rgb="FFFF0000"/>
          <name val="Times New Roman"/>
          <scheme val="none"/>
        </font>
      </dxf>
    </rfmt>
    <rfmt sheetId="2" sqref="GD61" start="0" length="0">
      <dxf>
        <font>
          <sz val="10"/>
          <color rgb="FFFF0000"/>
          <name val="Times New Roman"/>
          <scheme val="none"/>
        </font>
      </dxf>
    </rfmt>
    <rfmt sheetId="2" sqref="GE61" start="0" length="0">
      <dxf>
        <font>
          <sz val="10"/>
          <color rgb="FFFF0000"/>
          <name val="Times New Roman"/>
          <scheme val="none"/>
        </font>
      </dxf>
    </rfmt>
    <rfmt sheetId="2" sqref="GF61" start="0" length="0">
      <dxf>
        <font>
          <sz val="10"/>
          <color rgb="FFFF0000"/>
          <name val="Times New Roman"/>
          <scheme val="none"/>
        </font>
      </dxf>
    </rfmt>
    <rfmt sheetId="2" sqref="GG61" start="0" length="0">
      <dxf>
        <font>
          <sz val="10"/>
          <color rgb="FFFF0000"/>
          <name val="Times New Roman"/>
          <scheme val="none"/>
        </font>
      </dxf>
    </rfmt>
    <rfmt sheetId="2" sqref="GH61" start="0" length="0">
      <dxf>
        <font>
          <sz val="10"/>
          <color rgb="FFFF0000"/>
          <name val="Times New Roman"/>
          <scheme val="none"/>
        </font>
      </dxf>
    </rfmt>
    <rfmt sheetId="2" sqref="GI61" start="0" length="0">
      <dxf>
        <font>
          <sz val="10"/>
          <color rgb="FFFF0000"/>
          <name val="Times New Roman"/>
          <scheme val="none"/>
        </font>
      </dxf>
    </rfmt>
    <rfmt sheetId="2" sqref="GJ61" start="0" length="0">
      <dxf>
        <font>
          <sz val="10"/>
          <color rgb="FFFF0000"/>
          <name val="Times New Roman"/>
          <scheme val="none"/>
        </font>
      </dxf>
    </rfmt>
    <rfmt sheetId="2" sqref="GK61" start="0" length="0">
      <dxf>
        <font>
          <sz val="10"/>
          <color rgb="FFFF0000"/>
          <name val="Times New Roman"/>
          <scheme val="none"/>
        </font>
      </dxf>
    </rfmt>
    <rfmt sheetId="2" sqref="GL61" start="0" length="0">
      <dxf>
        <font>
          <sz val="10"/>
          <color rgb="FFFF0000"/>
          <name val="Times New Roman"/>
          <scheme val="none"/>
        </font>
      </dxf>
    </rfmt>
    <rfmt sheetId="2" sqref="GM61" start="0" length="0">
      <dxf>
        <font>
          <sz val="10"/>
          <color rgb="FFFF0000"/>
          <name val="Times New Roman"/>
          <scheme val="none"/>
        </font>
      </dxf>
    </rfmt>
    <rfmt sheetId="2" sqref="GN61" start="0" length="0">
      <dxf>
        <font>
          <sz val="10"/>
          <color rgb="FFFF0000"/>
          <name val="Times New Roman"/>
          <scheme val="none"/>
        </font>
      </dxf>
    </rfmt>
    <rfmt sheetId="2" sqref="GO61" start="0" length="0">
      <dxf>
        <font>
          <sz val="10"/>
          <color rgb="FFFF0000"/>
          <name val="Times New Roman"/>
          <scheme val="none"/>
        </font>
      </dxf>
    </rfmt>
    <rfmt sheetId="2" sqref="GP61" start="0" length="0">
      <dxf>
        <font>
          <sz val="10"/>
          <color rgb="FFFF0000"/>
          <name val="Times New Roman"/>
          <scheme val="none"/>
        </font>
      </dxf>
    </rfmt>
    <rfmt sheetId="2" sqref="GQ61" start="0" length="0">
      <dxf>
        <font>
          <sz val="10"/>
          <color rgb="FFFF0000"/>
          <name val="Times New Roman"/>
          <scheme val="none"/>
        </font>
      </dxf>
    </rfmt>
    <rfmt sheetId="2" sqref="GR61" start="0" length="0">
      <dxf>
        <font>
          <sz val="10"/>
          <color rgb="FFFF0000"/>
          <name val="Times New Roman"/>
          <scheme val="none"/>
        </font>
      </dxf>
    </rfmt>
    <rfmt sheetId="2" sqref="GS61" start="0" length="0">
      <dxf>
        <font>
          <sz val="10"/>
          <color rgb="FFFF0000"/>
          <name val="Times New Roman"/>
          <scheme val="none"/>
        </font>
      </dxf>
    </rfmt>
    <rfmt sheetId="2" sqref="GT61" start="0" length="0">
      <dxf>
        <font>
          <sz val="10"/>
          <color rgb="FFFF0000"/>
          <name val="Times New Roman"/>
          <scheme val="none"/>
        </font>
      </dxf>
    </rfmt>
    <rfmt sheetId="2" sqref="GU61" start="0" length="0">
      <dxf>
        <font>
          <sz val="10"/>
          <color rgb="FFFF0000"/>
          <name val="Times New Roman"/>
          <scheme val="none"/>
        </font>
      </dxf>
    </rfmt>
    <rfmt sheetId="2" sqref="GV61" start="0" length="0">
      <dxf>
        <font>
          <sz val="10"/>
          <color rgb="FFFF0000"/>
          <name val="Times New Roman"/>
          <scheme val="none"/>
        </font>
      </dxf>
    </rfmt>
    <rfmt sheetId="2" sqref="GW61" start="0" length="0">
      <dxf>
        <font>
          <sz val="10"/>
          <color rgb="FFFF0000"/>
          <name val="Times New Roman"/>
          <scheme val="none"/>
        </font>
      </dxf>
    </rfmt>
    <rfmt sheetId="2" sqref="GX61" start="0" length="0">
      <dxf>
        <font>
          <sz val="10"/>
          <color rgb="FFFF0000"/>
          <name val="Times New Roman"/>
          <scheme val="none"/>
        </font>
      </dxf>
    </rfmt>
    <rfmt sheetId="2" sqref="GY61" start="0" length="0">
      <dxf>
        <font>
          <sz val="10"/>
          <color rgb="FFFF0000"/>
          <name val="Times New Roman"/>
          <scheme val="none"/>
        </font>
      </dxf>
    </rfmt>
    <rfmt sheetId="2" sqref="GZ61" start="0" length="0">
      <dxf>
        <font>
          <sz val="10"/>
          <color rgb="FFFF0000"/>
          <name val="Times New Roman"/>
          <scheme val="none"/>
        </font>
      </dxf>
    </rfmt>
    <rfmt sheetId="2" sqref="HA61" start="0" length="0">
      <dxf>
        <font>
          <sz val="10"/>
          <color rgb="FFFF0000"/>
          <name val="Times New Roman"/>
          <scheme val="none"/>
        </font>
      </dxf>
    </rfmt>
    <rfmt sheetId="2" sqref="HB61" start="0" length="0">
      <dxf>
        <font>
          <sz val="10"/>
          <color rgb="FFFF0000"/>
          <name val="Times New Roman"/>
          <scheme val="none"/>
        </font>
      </dxf>
    </rfmt>
    <rfmt sheetId="2" sqref="HC61" start="0" length="0">
      <dxf>
        <font>
          <sz val="10"/>
          <color rgb="FFFF0000"/>
          <name val="Times New Roman"/>
          <scheme val="none"/>
        </font>
      </dxf>
    </rfmt>
    <rfmt sheetId="2" sqref="HD61" start="0" length="0">
      <dxf>
        <font>
          <sz val="10"/>
          <color rgb="FFFF0000"/>
          <name val="Times New Roman"/>
          <scheme val="none"/>
        </font>
      </dxf>
    </rfmt>
    <rfmt sheetId="2" sqref="HE61" start="0" length="0">
      <dxf>
        <font>
          <sz val="10"/>
          <color rgb="FFFF0000"/>
          <name val="Times New Roman"/>
          <scheme val="none"/>
        </font>
      </dxf>
    </rfmt>
    <rfmt sheetId="2" sqref="HF61" start="0" length="0">
      <dxf>
        <font>
          <sz val="10"/>
          <color rgb="FFFF0000"/>
          <name val="Times New Roman"/>
          <scheme val="none"/>
        </font>
      </dxf>
    </rfmt>
    <rfmt sheetId="2" sqref="HG61" start="0" length="0">
      <dxf>
        <font>
          <sz val="10"/>
          <color rgb="FFFF0000"/>
          <name val="Times New Roman"/>
          <scheme val="none"/>
        </font>
      </dxf>
    </rfmt>
    <rfmt sheetId="2" sqref="HH61" start="0" length="0">
      <dxf>
        <font>
          <sz val="10"/>
          <color rgb="FFFF0000"/>
          <name val="Times New Roman"/>
          <scheme val="none"/>
        </font>
      </dxf>
    </rfmt>
    <rfmt sheetId="2" sqref="HI61" start="0" length="0">
      <dxf>
        <font>
          <sz val="10"/>
          <color rgb="FFFF0000"/>
          <name val="Times New Roman"/>
          <scheme val="none"/>
        </font>
      </dxf>
    </rfmt>
    <rfmt sheetId="2" sqref="HJ61" start="0" length="0">
      <dxf>
        <font>
          <sz val="10"/>
          <color rgb="FFFF0000"/>
          <name val="Times New Roman"/>
          <scheme val="none"/>
        </font>
      </dxf>
    </rfmt>
    <rfmt sheetId="2" sqref="HK61" start="0" length="0">
      <dxf>
        <font>
          <sz val="10"/>
          <color rgb="FFFF0000"/>
          <name val="Times New Roman"/>
          <scheme val="none"/>
        </font>
      </dxf>
    </rfmt>
    <rfmt sheetId="2" sqref="HL61" start="0" length="0">
      <dxf>
        <font>
          <sz val="10"/>
          <color rgb="FFFF0000"/>
          <name val="Times New Roman"/>
          <scheme val="none"/>
        </font>
      </dxf>
    </rfmt>
    <rfmt sheetId="2" sqref="HM61" start="0" length="0">
      <dxf>
        <font>
          <sz val="10"/>
          <color rgb="FFFF0000"/>
          <name val="Times New Roman"/>
          <scheme val="none"/>
        </font>
      </dxf>
    </rfmt>
    <rfmt sheetId="2" sqref="HN61" start="0" length="0">
      <dxf>
        <font>
          <sz val="10"/>
          <color rgb="FFFF0000"/>
          <name val="Times New Roman"/>
          <scheme val="none"/>
        </font>
      </dxf>
    </rfmt>
    <rfmt sheetId="2" sqref="HO61" start="0" length="0">
      <dxf>
        <font>
          <sz val="10"/>
          <color rgb="FFFF0000"/>
          <name val="Times New Roman"/>
          <scheme val="none"/>
        </font>
      </dxf>
    </rfmt>
    <rfmt sheetId="2" sqref="HP61" start="0" length="0">
      <dxf>
        <font>
          <sz val="10"/>
          <color rgb="FFFF0000"/>
          <name val="Times New Roman"/>
          <scheme val="none"/>
        </font>
      </dxf>
    </rfmt>
    <rfmt sheetId="2" sqref="HQ61" start="0" length="0">
      <dxf>
        <font>
          <sz val="10"/>
          <color rgb="FFFF0000"/>
          <name val="Times New Roman"/>
          <scheme val="none"/>
        </font>
      </dxf>
    </rfmt>
    <rfmt sheetId="2" sqref="HR61" start="0" length="0">
      <dxf>
        <font>
          <sz val="10"/>
          <color rgb="FFFF0000"/>
          <name val="Times New Roman"/>
          <scheme val="none"/>
        </font>
      </dxf>
    </rfmt>
    <rfmt sheetId="2" sqref="HS61" start="0" length="0">
      <dxf>
        <font>
          <sz val="10"/>
          <color rgb="FFFF0000"/>
          <name val="Times New Roman"/>
          <scheme val="none"/>
        </font>
      </dxf>
    </rfmt>
    <rfmt sheetId="2" sqref="HT61" start="0" length="0">
      <dxf>
        <font>
          <sz val="10"/>
          <color rgb="FFFF0000"/>
          <name val="Times New Roman"/>
          <scheme val="none"/>
        </font>
      </dxf>
    </rfmt>
    <rfmt sheetId="2" sqref="HU61" start="0" length="0">
      <dxf>
        <font>
          <sz val="10"/>
          <color rgb="FFFF0000"/>
          <name val="Times New Roman"/>
          <scheme val="none"/>
        </font>
      </dxf>
    </rfmt>
    <rfmt sheetId="2" sqref="HV61" start="0" length="0">
      <dxf>
        <font>
          <sz val="10"/>
          <color rgb="FFFF0000"/>
          <name val="Times New Roman"/>
          <scheme val="none"/>
        </font>
      </dxf>
    </rfmt>
    <rfmt sheetId="2" sqref="HW61" start="0" length="0">
      <dxf>
        <font>
          <sz val="10"/>
          <color rgb="FFFF0000"/>
          <name val="Times New Roman"/>
          <scheme val="none"/>
        </font>
      </dxf>
    </rfmt>
    <rfmt sheetId="2" sqref="HX61" start="0" length="0">
      <dxf>
        <font>
          <sz val="10"/>
          <color rgb="FFFF0000"/>
          <name val="Times New Roman"/>
          <scheme val="none"/>
        </font>
      </dxf>
    </rfmt>
    <rfmt sheetId="2" sqref="HY61" start="0" length="0">
      <dxf>
        <font>
          <sz val="10"/>
          <color rgb="FFFF0000"/>
          <name val="Times New Roman"/>
          <scheme val="none"/>
        </font>
      </dxf>
    </rfmt>
    <rfmt sheetId="2" sqref="HZ61" start="0" length="0">
      <dxf>
        <font>
          <sz val="10"/>
          <color rgb="FFFF0000"/>
          <name val="Times New Roman"/>
          <scheme val="none"/>
        </font>
      </dxf>
    </rfmt>
    <rfmt sheetId="2" sqref="IA61" start="0" length="0">
      <dxf>
        <font>
          <sz val="10"/>
          <color rgb="FFFF0000"/>
          <name val="Times New Roman"/>
          <scheme val="none"/>
        </font>
      </dxf>
    </rfmt>
    <rfmt sheetId="2" sqref="IB61" start="0" length="0">
      <dxf>
        <font>
          <sz val="10"/>
          <color rgb="FFFF0000"/>
          <name val="Times New Roman"/>
          <scheme val="none"/>
        </font>
      </dxf>
    </rfmt>
    <rfmt sheetId="2" sqref="IC61" start="0" length="0">
      <dxf>
        <font>
          <sz val="10"/>
          <color rgb="FFFF0000"/>
          <name val="Times New Roman"/>
          <scheme val="none"/>
        </font>
      </dxf>
    </rfmt>
    <rfmt sheetId="2" sqref="ID61" start="0" length="0">
      <dxf>
        <font>
          <sz val="10"/>
          <color rgb="FFFF0000"/>
          <name val="Times New Roman"/>
          <scheme val="none"/>
        </font>
      </dxf>
    </rfmt>
    <rfmt sheetId="2" sqref="IE61" start="0" length="0">
      <dxf>
        <font>
          <sz val="10"/>
          <color rgb="FFFF0000"/>
          <name val="Times New Roman"/>
          <scheme val="none"/>
        </font>
      </dxf>
    </rfmt>
    <rfmt sheetId="2" sqref="IF61" start="0" length="0">
      <dxf>
        <font>
          <sz val="10"/>
          <color rgb="FFFF0000"/>
          <name val="Times New Roman"/>
          <scheme val="none"/>
        </font>
      </dxf>
    </rfmt>
    <rfmt sheetId="2" sqref="IG61" start="0" length="0">
      <dxf>
        <font>
          <sz val="10"/>
          <color rgb="FFFF0000"/>
          <name val="Times New Roman"/>
          <scheme val="none"/>
        </font>
      </dxf>
    </rfmt>
    <rfmt sheetId="2" sqref="IH61" start="0" length="0">
      <dxf>
        <font>
          <sz val="10"/>
          <color rgb="FFFF0000"/>
          <name val="Times New Roman"/>
          <scheme val="none"/>
        </font>
      </dxf>
    </rfmt>
    <rfmt sheetId="2" sqref="II61" start="0" length="0">
      <dxf>
        <font>
          <sz val="10"/>
          <color rgb="FFFF0000"/>
          <name val="Times New Roman"/>
          <scheme val="none"/>
        </font>
      </dxf>
    </rfmt>
    <rfmt sheetId="2" sqref="IJ61" start="0" length="0">
      <dxf>
        <font>
          <sz val="10"/>
          <color rgb="FFFF0000"/>
          <name val="Times New Roman"/>
          <scheme val="none"/>
        </font>
      </dxf>
    </rfmt>
    <rfmt sheetId="2" sqref="IK61" start="0" length="0">
      <dxf>
        <font>
          <sz val="10"/>
          <color rgb="FFFF0000"/>
          <name val="Times New Roman"/>
          <scheme val="none"/>
        </font>
      </dxf>
    </rfmt>
    <rfmt sheetId="2" sqref="IL61" start="0" length="0">
      <dxf>
        <font>
          <sz val="10"/>
          <color rgb="FFFF0000"/>
          <name val="Times New Roman"/>
          <scheme val="none"/>
        </font>
      </dxf>
    </rfmt>
    <rfmt sheetId="2" sqref="IM61" start="0" length="0">
      <dxf>
        <font>
          <sz val="10"/>
          <color rgb="FFFF0000"/>
          <name val="Times New Roman"/>
          <scheme val="none"/>
        </font>
      </dxf>
    </rfmt>
    <rfmt sheetId="2" sqref="IN61" start="0" length="0">
      <dxf>
        <font>
          <sz val="10"/>
          <color rgb="FFFF0000"/>
          <name val="Times New Roman"/>
          <scheme val="none"/>
        </font>
      </dxf>
    </rfmt>
    <rfmt sheetId="2" sqref="IO61" start="0" length="0">
      <dxf>
        <font>
          <sz val="10"/>
          <color rgb="FFFF0000"/>
          <name val="Times New Roman"/>
          <scheme val="none"/>
        </font>
      </dxf>
    </rfmt>
    <rfmt sheetId="2" sqref="IP61" start="0" length="0">
      <dxf>
        <font>
          <sz val="10"/>
          <color rgb="FFFF0000"/>
          <name val="Times New Roman"/>
          <scheme val="none"/>
        </font>
      </dxf>
    </rfmt>
    <rfmt sheetId="2" sqref="IQ61" start="0" length="0">
      <dxf>
        <font>
          <sz val="10"/>
          <color rgb="FFFF0000"/>
          <name val="Times New Roman"/>
          <scheme val="none"/>
        </font>
      </dxf>
    </rfmt>
    <rfmt sheetId="2" sqref="IR61" start="0" length="0">
      <dxf>
        <font>
          <sz val="10"/>
          <color rgb="FFFF0000"/>
          <name val="Times New Roman"/>
          <scheme val="none"/>
        </font>
      </dxf>
    </rfmt>
    <rfmt sheetId="2" sqref="IS61" start="0" length="0">
      <dxf>
        <font>
          <sz val="10"/>
          <color rgb="FFFF0000"/>
          <name val="Times New Roman"/>
          <scheme val="none"/>
        </font>
      </dxf>
    </rfmt>
    <rfmt sheetId="2" sqref="IT61" start="0" length="0">
      <dxf>
        <font>
          <sz val="10"/>
          <color rgb="FFFF0000"/>
          <name val="Times New Roman"/>
          <scheme val="none"/>
        </font>
      </dxf>
    </rfmt>
    <rfmt sheetId="2" sqref="IU61" start="0" length="0">
      <dxf>
        <font>
          <sz val="10"/>
          <color rgb="FFFF0000"/>
          <name val="Times New Roman"/>
          <scheme val="none"/>
        </font>
      </dxf>
    </rfmt>
    <rfmt sheetId="2" sqref="IV61" start="0" length="0">
      <dxf>
        <font>
          <sz val="10"/>
          <color rgb="FFFF0000"/>
          <name val="Times New Roman"/>
          <scheme val="none"/>
        </font>
      </dxf>
    </rfmt>
    <rfmt sheetId="2" sqref="IW61" start="0" length="0">
      <dxf>
        <font>
          <sz val="10"/>
          <color rgb="FFFF0000"/>
          <name val="Times New Roman"/>
          <scheme val="none"/>
        </font>
      </dxf>
    </rfmt>
    <rfmt sheetId="2" sqref="IX61" start="0" length="0">
      <dxf>
        <font>
          <sz val="10"/>
          <color rgb="FFFF0000"/>
          <name val="Times New Roman"/>
          <scheme val="none"/>
        </font>
      </dxf>
    </rfmt>
    <rfmt sheetId="2" sqref="IY61" start="0" length="0">
      <dxf>
        <font>
          <sz val="10"/>
          <color rgb="FFFF0000"/>
          <name val="Times New Roman"/>
          <scheme val="none"/>
        </font>
      </dxf>
    </rfmt>
    <rfmt sheetId="2" sqref="IZ61" start="0" length="0">
      <dxf>
        <font>
          <sz val="10"/>
          <color rgb="FFFF0000"/>
          <name val="Times New Roman"/>
          <scheme val="none"/>
        </font>
      </dxf>
    </rfmt>
    <rfmt sheetId="2" sqref="JA61" start="0" length="0">
      <dxf>
        <font>
          <sz val="10"/>
          <color rgb="FFFF0000"/>
          <name val="Times New Roman"/>
          <scheme val="none"/>
        </font>
      </dxf>
    </rfmt>
    <rfmt sheetId="2" sqref="JB61" start="0" length="0">
      <dxf>
        <font>
          <sz val="10"/>
          <color rgb="FFFF0000"/>
          <name val="Times New Roman"/>
          <scheme val="none"/>
        </font>
      </dxf>
    </rfmt>
    <rfmt sheetId="2" sqref="JC61" start="0" length="0">
      <dxf>
        <font>
          <sz val="10"/>
          <color rgb="FFFF0000"/>
          <name val="Times New Roman"/>
          <scheme val="none"/>
        </font>
      </dxf>
    </rfmt>
    <rfmt sheetId="2" sqref="JD61" start="0" length="0">
      <dxf>
        <font>
          <sz val="10"/>
          <color rgb="FFFF0000"/>
          <name val="Times New Roman"/>
          <scheme val="none"/>
        </font>
      </dxf>
    </rfmt>
    <rfmt sheetId="2" sqref="JE61" start="0" length="0">
      <dxf>
        <font>
          <sz val="10"/>
          <color rgb="FFFF0000"/>
          <name val="Times New Roman"/>
          <scheme val="none"/>
        </font>
      </dxf>
    </rfmt>
    <rfmt sheetId="2" sqref="JF61" start="0" length="0">
      <dxf>
        <font>
          <sz val="10"/>
          <color rgb="FFFF0000"/>
          <name val="Times New Roman"/>
          <scheme val="none"/>
        </font>
      </dxf>
    </rfmt>
    <rfmt sheetId="2" sqref="JG61" start="0" length="0">
      <dxf>
        <font>
          <sz val="10"/>
          <color rgb="FFFF0000"/>
          <name val="Times New Roman"/>
          <scheme val="none"/>
        </font>
      </dxf>
    </rfmt>
    <rfmt sheetId="2" sqref="JH61" start="0" length="0">
      <dxf>
        <font>
          <sz val="10"/>
          <color rgb="FFFF0000"/>
          <name val="Times New Roman"/>
          <scheme val="none"/>
        </font>
      </dxf>
    </rfmt>
    <rfmt sheetId="2" sqref="JI61" start="0" length="0">
      <dxf>
        <font>
          <sz val="10"/>
          <color rgb="FFFF0000"/>
          <name val="Times New Roman"/>
          <scheme val="none"/>
        </font>
      </dxf>
    </rfmt>
    <rfmt sheetId="2" sqref="JJ61" start="0" length="0">
      <dxf>
        <font>
          <sz val="10"/>
          <color rgb="FFFF0000"/>
          <name val="Times New Roman"/>
          <scheme val="none"/>
        </font>
      </dxf>
    </rfmt>
    <rfmt sheetId="2" sqref="JK61" start="0" length="0">
      <dxf>
        <font>
          <sz val="10"/>
          <color rgb="FFFF0000"/>
          <name val="Times New Roman"/>
          <scheme val="none"/>
        </font>
      </dxf>
    </rfmt>
    <rfmt sheetId="2" sqref="JL61" start="0" length="0">
      <dxf>
        <font>
          <sz val="10"/>
          <color rgb="FFFF0000"/>
          <name val="Times New Roman"/>
          <scheme val="none"/>
        </font>
      </dxf>
    </rfmt>
    <rfmt sheetId="2" sqref="JM61" start="0" length="0">
      <dxf>
        <font>
          <sz val="10"/>
          <color rgb="FFFF0000"/>
          <name val="Times New Roman"/>
          <scheme val="none"/>
        </font>
      </dxf>
    </rfmt>
    <rfmt sheetId="2" sqref="JN61" start="0" length="0">
      <dxf>
        <font>
          <sz val="10"/>
          <color rgb="FFFF0000"/>
          <name val="Times New Roman"/>
          <scheme val="none"/>
        </font>
      </dxf>
    </rfmt>
    <rfmt sheetId="2" sqref="JO61" start="0" length="0">
      <dxf>
        <font>
          <sz val="10"/>
          <color rgb="FFFF0000"/>
          <name val="Times New Roman"/>
          <scheme val="none"/>
        </font>
      </dxf>
    </rfmt>
    <rfmt sheetId="2" sqref="JP61" start="0" length="0">
      <dxf>
        <font>
          <sz val="10"/>
          <color rgb="FFFF0000"/>
          <name val="Times New Roman"/>
          <scheme val="none"/>
        </font>
      </dxf>
    </rfmt>
    <rfmt sheetId="2" sqref="JQ61" start="0" length="0">
      <dxf>
        <font>
          <sz val="10"/>
          <color rgb="FFFF0000"/>
          <name val="Times New Roman"/>
          <scheme val="none"/>
        </font>
      </dxf>
    </rfmt>
    <rfmt sheetId="2" sqref="JR61" start="0" length="0">
      <dxf>
        <font>
          <sz val="10"/>
          <color rgb="FFFF0000"/>
          <name val="Times New Roman"/>
          <scheme val="none"/>
        </font>
      </dxf>
    </rfmt>
    <rfmt sheetId="2" sqref="JS61" start="0" length="0">
      <dxf>
        <font>
          <sz val="10"/>
          <color rgb="FFFF0000"/>
          <name val="Times New Roman"/>
          <scheme val="none"/>
        </font>
      </dxf>
    </rfmt>
    <rfmt sheetId="2" sqref="JT61" start="0" length="0">
      <dxf>
        <font>
          <sz val="10"/>
          <color rgb="FFFF0000"/>
          <name val="Times New Roman"/>
          <scheme val="none"/>
        </font>
      </dxf>
    </rfmt>
    <rfmt sheetId="2" sqref="JU61" start="0" length="0">
      <dxf>
        <font>
          <sz val="10"/>
          <color rgb="FFFF0000"/>
          <name val="Times New Roman"/>
          <scheme val="none"/>
        </font>
      </dxf>
    </rfmt>
    <rfmt sheetId="2" sqref="JV61" start="0" length="0">
      <dxf>
        <font>
          <sz val="10"/>
          <color rgb="FFFF0000"/>
          <name val="Times New Roman"/>
          <scheme val="none"/>
        </font>
      </dxf>
    </rfmt>
    <rfmt sheetId="2" sqref="JW61" start="0" length="0">
      <dxf>
        <font>
          <sz val="10"/>
          <color rgb="FFFF0000"/>
          <name val="Times New Roman"/>
          <scheme val="none"/>
        </font>
      </dxf>
    </rfmt>
    <rfmt sheetId="2" sqref="JX61" start="0" length="0">
      <dxf>
        <font>
          <sz val="10"/>
          <color rgb="FFFF0000"/>
          <name val="Times New Roman"/>
          <scheme val="none"/>
        </font>
      </dxf>
    </rfmt>
    <rfmt sheetId="2" sqref="JY61" start="0" length="0">
      <dxf>
        <font>
          <sz val="10"/>
          <color rgb="FFFF0000"/>
          <name val="Times New Roman"/>
          <scheme val="none"/>
        </font>
      </dxf>
    </rfmt>
    <rfmt sheetId="2" sqref="JZ61" start="0" length="0">
      <dxf>
        <font>
          <sz val="10"/>
          <color rgb="FFFF0000"/>
          <name val="Times New Roman"/>
          <scheme val="none"/>
        </font>
      </dxf>
    </rfmt>
    <rfmt sheetId="2" sqref="KA61" start="0" length="0">
      <dxf>
        <font>
          <sz val="10"/>
          <color rgb="FFFF0000"/>
          <name val="Times New Roman"/>
          <scheme val="none"/>
        </font>
      </dxf>
    </rfmt>
    <rfmt sheetId="2" sqref="KB61" start="0" length="0">
      <dxf>
        <font>
          <sz val="10"/>
          <color rgb="FFFF0000"/>
          <name val="Times New Roman"/>
          <scheme val="none"/>
        </font>
      </dxf>
    </rfmt>
    <rfmt sheetId="2" sqref="KC61" start="0" length="0">
      <dxf>
        <font>
          <sz val="10"/>
          <color rgb="FFFF0000"/>
          <name val="Times New Roman"/>
          <scheme val="none"/>
        </font>
      </dxf>
    </rfmt>
    <rfmt sheetId="2" sqref="KD61" start="0" length="0">
      <dxf>
        <font>
          <sz val="10"/>
          <color rgb="FFFF0000"/>
          <name val="Times New Roman"/>
          <scheme val="none"/>
        </font>
      </dxf>
    </rfmt>
    <rfmt sheetId="2" sqref="KE61" start="0" length="0">
      <dxf>
        <font>
          <sz val="10"/>
          <color rgb="FFFF0000"/>
          <name val="Times New Roman"/>
          <scheme val="none"/>
        </font>
      </dxf>
    </rfmt>
    <rfmt sheetId="2" sqref="KF61" start="0" length="0">
      <dxf>
        <font>
          <sz val="10"/>
          <color rgb="FFFF0000"/>
          <name val="Times New Roman"/>
          <scheme val="none"/>
        </font>
      </dxf>
    </rfmt>
    <rfmt sheetId="2" sqref="KG61" start="0" length="0">
      <dxf>
        <font>
          <sz val="10"/>
          <color rgb="FFFF0000"/>
          <name val="Times New Roman"/>
          <scheme val="none"/>
        </font>
      </dxf>
    </rfmt>
    <rfmt sheetId="2" sqref="KH61" start="0" length="0">
      <dxf>
        <font>
          <sz val="10"/>
          <color rgb="FFFF0000"/>
          <name val="Times New Roman"/>
          <scheme val="none"/>
        </font>
      </dxf>
    </rfmt>
    <rfmt sheetId="2" sqref="KI61" start="0" length="0">
      <dxf>
        <font>
          <sz val="10"/>
          <color rgb="FFFF0000"/>
          <name val="Times New Roman"/>
          <scheme val="none"/>
        </font>
      </dxf>
    </rfmt>
    <rfmt sheetId="2" sqref="KJ61" start="0" length="0">
      <dxf>
        <font>
          <sz val="10"/>
          <color rgb="FFFF0000"/>
          <name val="Times New Roman"/>
          <scheme val="none"/>
        </font>
      </dxf>
    </rfmt>
    <rfmt sheetId="2" sqref="KK61" start="0" length="0">
      <dxf>
        <font>
          <sz val="10"/>
          <color rgb="FFFF0000"/>
          <name val="Times New Roman"/>
          <scheme val="none"/>
        </font>
      </dxf>
    </rfmt>
    <rfmt sheetId="2" sqref="KL61" start="0" length="0">
      <dxf>
        <font>
          <sz val="10"/>
          <color rgb="FFFF0000"/>
          <name val="Times New Roman"/>
          <scheme val="none"/>
        </font>
      </dxf>
    </rfmt>
    <rfmt sheetId="2" sqref="KM61" start="0" length="0">
      <dxf>
        <font>
          <sz val="10"/>
          <color rgb="FFFF0000"/>
          <name val="Times New Roman"/>
          <scheme val="none"/>
        </font>
      </dxf>
    </rfmt>
    <rfmt sheetId="2" sqref="KN61" start="0" length="0">
      <dxf>
        <font>
          <sz val="10"/>
          <color rgb="FFFF0000"/>
          <name val="Times New Roman"/>
          <scheme val="none"/>
        </font>
      </dxf>
    </rfmt>
    <rfmt sheetId="2" sqref="KO61" start="0" length="0">
      <dxf>
        <font>
          <sz val="10"/>
          <color rgb="FFFF0000"/>
          <name val="Times New Roman"/>
          <scheme val="none"/>
        </font>
      </dxf>
    </rfmt>
    <rfmt sheetId="2" sqref="KP61" start="0" length="0">
      <dxf>
        <font>
          <sz val="10"/>
          <color rgb="FFFF0000"/>
          <name val="Times New Roman"/>
          <scheme val="none"/>
        </font>
      </dxf>
    </rfmt>
    <rfmt sheetId="2" sqref="KQ61" start="0" length="0">
      <dxf>
        <font>
          <sz val="10"/>
          <color rgb="FFFF0000"/>
          <name val="Times New Roman"/>
          <scheme val="none"/>
        </font>
      </dxf>
    </rfmt>
    <rfmt sheetId="2" sqref="KR61" start="0" length="0">
      <dxf>
        <font>
          <sz val="10"/>
          <color rgb="FFFF0000"/>
          <name val="Times New Roman"/>
          <scheme val="none"/>
        </font>
      </dxf>
    </rfmt>
    <rfmt sheetId="2" sqref="KS61" start="0" length="0">
      <dxf>
        <font>
          <sz val="10"/>
          <color rgb="FFFF0000"/>
          <name val="Times New Roman"/>
          <scheme val="none"/>
        </font>
      </dxf>
    </rfmt>
    <rfmt sheetId="2" sqref="KT61" start="0" length="0">
      <dxf>
        <font>
          <sz val="10"/>
          <color rgb="FFFF0000"/>
          <name val="Times New Roman"/>
          <scheme val="none"/>
        </font>
      </dxf>
    </rfmt>
    <rfmt sheetId="2" sqref="KU61" start="0" length="0">
      <dxf>
        <font>
          <sz val="10"/>
          <color rgb="FFFF0000"/>
          <name val="Times New Roman"/>
          <scheme val="none"/>
        </font>
      </dxf>
    </rfmt>
    <rfmt sheetId="2" sqref="KV61" start="0" length="0">
      <dxf>
        <font>
          <sz val="10"/>
          <color rgb="FFFF0000"/>
          <name val="Times New Roman"/>
          <scheme val="none"/>
        </font>
      </dxf>
    </rfmt>
    <rfmt sheetId="2" sqref="KW61" start="0" length="0">
      <dxf>
        <font>
          <sz val="10"/>
          <color rgb="FFFF0000"/>
          <name val="Times New Roman"/>
          <scheme val="none"/>
        </font>
      </dxf>
    </rfmt>
    <rfmt sheetId="2" sqref="KX61" start="0" length="0">
      <dxf>
        <font>
          <sz val="10"/>
          <color rgb="FFFF0000"/>
          <name val="Times New Roman"/>
          <scheme val="none"/>
        </font>
      </dxf>
    </rfmt>
    <rfmt sheetId="2" sqref="KY61" start="0" length="0">
      <dxf>
        <font>
          <sz val="10"/>
          <color rgb="FFFF0000"/>
          <name val="Times New Roman"/>
          <scheme val="none"/>
        </font>
      </dxf>
    </rfmt>
    <rfmt sheetId="2" sqref="KZ61" start="0" length="0">
      <dxf>
        <font>
          <sz val="10"/>
          <color rgb="FFFF0000"/>
          <name val="Times New Roman"/>
          <scheme val="none"/>
        </font>
      </dxf>
    </rfmt>
    <rfmt sheetId="2" sqref="LA61" start="0" length="0">
      <dxf>
        <font>
          <sz val="10"/>
          <color rgb="FFFF0000"/>
          <name val="Times New Roman"/>
          <scheme val="none"/>
        </font>
      </dxf>
    </rfmt>
    <rfmt sheetId="2" sqref="LB61" start="0" length="0">
      <dxf>
        <font>
          <sz val="10"/>
          <color rgb="FFFF0000"/>
          <name val="Times New Roman"/>
          <scheme val="none"/>
        </font>
      </dxf>
    </rfmt>
    <rfmt sheetId="2" sqref="LC61" start="0" length="0">
      <dxf>
        <font>
          <sz val="10"/>
          <color rgb="FFFF0000"/>
          <name val="Times New Roman"/>
          <scheme val="none"/>
        </font>
      </dxf>
    </rfmt>
    <rfmt sheetId="2" sqref="LD61" start="0" length="0">
      <dxf>
        <font>
          <sz val="10"/>
          <color rgb="FFFF0000"/>
          <name val="Times New Roman"/>
          <scheme val="none"/>
        </font>
      </dxf>
    </rfmt>
    <rfmt sheetId="2" sqref="LE61" start="0" length="0">
      <dxf>
        <font>
          <sz val="10"/>
          <color rgb="FFFF0000"/>
          <name val="Times New Roman"/>
          <scheme val="none"/>
        </font>
      </dxf>
    </rfmt>
    <rfmt sheetId="2" sqref="LF61" start="0" length="0">
      <dxf>
        <font>
          <sz val="10"/>
          <color rgb="FFFF0000"/>
          <name val="Times New Roman"/>
          <scheme val="none"/>
        </font>
      </dxf>
    </rfmt>
    <rfmt sheetId="2" sqref="LG61" start="0" length="0">
      <dxf>
        <font>
          <sz val="10"/>
          <color rgb="FFFF0000"/>
          <name val="Times New Roman"/>
          <scheme val="none"/>
        </font>
      </dxf>
    </rfmt>
    <rfmt sheetId="2" sqref="LH61" start="0" length="0">
      <dxf>
        <font>
          <sz val="10"/>
          <color rgb="FFFF0000"/>
          <name val="Times New Roman"/>
          <scheme val="none"/>
        </font>
      </dxf>
    </rfmt>
    <rfmt sheetId="2" sqref="LI61" start="0" length="0">
      <dxf>
        <font>
          <sz val="10"/>
          <color rgb="FFFF0000"/>
          <name val="Times New Roman"/>
          <scheme val="none"/>
        </font>
      </dxf>
    </rfmt>
    <rfmt sheetId="2" sqref="LJ61" start="0" length="0">
      <dxf>
        <font>
          <sz val="10"/>
          <color rgb="FFFF0000"/>
          <name val="Times New Roman"/>
          <scheme val="none"/>
        </font>
      </dxf>
    </rfmt>
    <rfmt sheetId="2" sqref="LK61" start="0" length="0">
      <dxf>
        <font>
          <sz val="10"/>
          <color rgb="FFFF0000"/>
          <name val="Times New Roman"/>
          <scheme val="none"/>
        </font>
      </dxf>
    </rfmt>
    <rfmt sheetId="2" sqref="LL61" start="0" length="0">
      <dxf>
        <font>
          <sz val="10"/>
          <color rgb="FFFF0000"/>
          <name val="Times New Roman"/>
          <scheme val="none"/>
        </font>
      </dxf>
    </rfmt>
    <rfmt sheetId="2" sqref="LM61" start="0" length="0">
      <dxf>
        <font>
          <sz val="10"/>
          <color rgb="FFFF0000"/>
          <name val="Times New Roman"/>
          <scheme val="none"/>
        </font>
      </dxf>
    </rfmt>
    <rfmt sheetId="2" sqref="LN61" start="0" length="0">
      <dxf>
        <font>
          <sz val="10"/>
          <color rgb="FFFF0000"/>
          <name val="Times New Roman"/>
          <scheme val="none"/>
        </font>
      </dxf>
    </rfmt>
    <rfmt sheetId="2" sqref="LO61" start="0" length="0">
      <dxf>
        <font>
          <sz val="10"/>
          <color rgb="FFFF0000"/>
          <name val="Times New Roman"/>
          <scheme val="none"/>
        </font>
      </dxf>
    </rfmt>
    <rfmt sheetId="2" sqref="LP61" start="0" length="0">
      <dxf>
        <font>
          <sz val="10"/>
          <color rgb="FFFF0000"/>
          <name val="Times New Roman"/>
          <scheme val="none"/>
        </font>
      </dxf>
    </rfmt>
    <rfmt sheetId="2" sqref="LQ61" start="0" length="0">
      <dxf>
        <font>
          <sz val="10"/>
          <color rgb="FFFF0000"/>
          <name val="Times New Roman"/>
          <scheme val="none"/>
        </font>
      </dxf>
    </rfmt>
    <rfmt sheetId="2" sqref="LR61" start="0" length="0">
      <dxf>
        <font>
          <sz val="10"/>
          <color rgb="FFFF0000"/>
          <name val="Times New Roman"/>
          <scheme val="none"/>
        </font>
      </dxf>
    </rfmt>
    <rfmt sheetId="2" sqref="LS61" start="0" length="0">
      <dxf>
        <font>
          <sz val="10"/>
          <color rgb="FFFF0000"/>
          <name val="Times New Roman"/>
          <scheme val="none"/>
        </font>
      </dxf>
    </rfmt>
    <rfmt sheetId="2" sqref="LT61" start="0" length="0">
      <dxf>
        <font>
          <sz val="10"/>
          <color rgb="FFFF0000"/>
          <name val="Times New Roman"/>
          <scheme val="none"/>
        </font>
      </dxf>
    </rfmt>
    <rfmt sheetId="2" sqref="LU61" start="0" length="0">
      <dxf>
        <font>
          <sz val="10"/>
          <color rgb="FFFF0000"/>
          <name val="Times New Roman"/>
          <scheme val="none"/>
        </font>
      </dxf>
    </rfmt>
    <rfmt sheetId="2" sqref="LV61" start="0" length="0">
      <dxf>
        <font>
          <sz val="10"/>
          <color rgb="FFFF0000"/>
          <name val="Times New Roman"/>
          <scheme val="none"/>
        </font>
      </dxf>
    </rfmt>
    <rfmt sheetId="2" sqref="LW61" start="0" length="0">
      <dxf>
        <font>
          <sz val="10"/>
          <color rgb="FFFF0000"/>
          <name val="Times New Roman"/>
          <scheme val="none"/>
        </font>
      </dxf>
    </rfmt>
    <rfmt sheetId="2" sqref="LX61" start="0" length="0">
      <dxf>
        <font>
          <sz val="10"/>
          <color rgb="FFFF0000"/>
          <name val="Times New Roman"/>
          <scheme val="none"/>
        </font>
      </dxf>
    </rfmt>
    <rfmt sheetId="2" sqref="LY61" start="0" length="0">
      <dxf>
        <font>
          <sz val="10"/>
          <color rgb="FFFF0000"/>
          <name val="Times New Roman"/>
          <scheme val="none"/>
        </font>
      </dxf>
    </rfmt>
    <rfmt sheetId="2" sqref="LZ61" start="0" length="0">
      <dxf>
        <font>
          <sz val="10"/>
          <color rgb="FFFF0000"/>
          <name val="Times New Roman"/>
          <scheme val="none"/>
        </font>
      </dxf>
    </rfmt>
    <rfmt sheetId="2" sqref="MA61" start="0" length="0">
      <dxf>
        <font>
          <sz val="10"/>
          <color rgb="FFFF0000"/>
          <name val="Times New Roman"/>
          <scheme val="none"/>
        </font>
      </dxf>
    </rfmt>
    <rfmt sheetId="2" sqref="MB61" start="0" length="0">
      <dxf>
        <font>
          <sz val="10"/>
          <color rgb="FFFF0000"/>
          <name val="Times New Roman"/>
          <scheme val="none"/>
        </font>
      </dxf>
    </rfmt>
    <rfmt sheetId="2" sqref="MC61" start="0" length="0">
      <dxf>
        <font>
          <sz val="10"/>
          <color rgb="FFFF0000"/>
          <name val="Times New Roman"/>
          <scheme val="none"/>
        </font>
      </dxf>
    </rfmt>
    <rfmt sheetId="2" sqref="MD61" start="0" length="0">
      <dxf>
        <font>
          <sz val="10"/>
          <color rgb="FFFF0000"/>
          <name val="Times New Roman"/>
          <scheme val="none"/>
        </font>
      </dxf>
    </rfmt>
    <rfmt sheetId="2" sqref="ME61" start="0" length="0">
      <dxf>
        <font>
          <sz val="10"/>
          <color rgb="FFFF0000"/>
          <name val="Times New Roman"/>
          <scheme val="none"/>
        </font>
      </dxf>
    </rfmt>
    <rfmt sheetId="2" sqref="MF61" start="0" length="0">
      <dxf>
        <font>
          <sz val="10"/>
          <color rgb="FFFF0000"/>
          <name val="Times New Roman"/>
          <scheme val="none"/>
        </font>
      </dxf>
    </rfmt>
    <rfmt sheetId="2" sqref="MG61" start="0" length="0">
      <dxf>
        <font>
          <sz val="10"/>
          <color rgb="FFFF0000"/>
          <name val="Times New Roman"/>
          <scheme val="none"/>
        </font>
      </dxf>
    </rfmt>
    <rfmt sheetId="2" sqref="MH61" start="0" length="0">
      <dxf>
        <font>
          <sz val="10"/>
          <color rgb="FFFF0000"/>
          <name val="Times New Roman"/>
          <scheme val="none"/>
        </font>
      </dxf>
    </rfmt>
    <rfmt sheetId="2" sqref="MI61" start="0" length="0">
      <dxf>
        <font>
          <sz val="10"/>
          <color rgb="FFFF0000"/>
          <name val="Times New Roman"/>
          <scheme val="none"/>
        </font>
      </dxf>
    </rfmt>
    <rfmt sheetId="2" sqref="MJ61" start="0" length="0">
      <dxf>
        <font>
          <sz val="10"/>
          <color rgb="FFFF0000"/>
          <name val="Times New Roman"/>
          <scheme val="none"/>
        </font>
      </dxf>
    </rfmt>
    <rfmt sheetId="2" sqref="MK61" start="0" length="0">
      <dxf>
        <font>
          <sz val="10"/>
          <color rgb="FFFF0000"/>
          <name val="Times New Roman"/>
          <scheme val="none"/>
        </font>
      </dxf>
    </rfmt>
    <rfmt sheetId="2" sqref="ML61" start="0" length="0">
      <dxf>
        <font>
          <sz val="10"/>
          <color rgb="FFFF0000"/>
          <name val="Times New Roman"/>
          <scheme val="none"/>
        </font>
      </dxf>
    </rfmt>
    <rfmt sheetId="2" sqref="MM61" start="0" length="0">
      <dxf>
        <font>
          <sz val="10"/>
          <color rgb="FFFF0000"/>
          <name val="Times New Roman"/>
          <scheme val="none"/>
        </font>
      </dxf>
    </rfmt>
    <rfmt sheetId="2" sqref="MN61" start="0" length="0">
      <dxf>
        <font>
          <sz val="10"/>
          <color rgb="FFFF0000"/>
          <name val="Times New Roman"/>
          <scheme val="none"/>
        </font>
      </dxf>
    </rfmt>
    <rfmt sheetId="2" sqref="MO61" start="0" length="0">
      <dxf>
        <font>
          <sz val="10"/>
          <color rgb="FFFF0000"/>
          <name val="Times New Roman"/>
          <scheme val="none"/>
        </font>
      </dxf>
    </rfmt>
    <rfmt sheetId="2" sqref="MP61" start="0" length="0">
      <dxf>
        <font>
          <sz val="10"/>
          <color rgb="FFFF0000"/>
          <name val="Times New Roman"/>
          <scheme val="none"/>
        </font>
      </dxf>
    </rfmt>
    <rfmt sheetId="2" sqref="MQ61" start="0" length="0">
      <dxf>
        <font>
          <sz val="10"/>
          <color rgb="FFFF0000"/>
          <name val="Times New Roman"/>
          <scheme val="none"/>
        </font>
      </dxf>
    </rfmt>
    <rfmt sheetId="2" sqref="MR61" start="0" length="0">
      <dxf>
        <font>
          <sz val="10"/>
          <color rgb="FFFF0000"/>
          <name val="Times New Roman"/>
          <scheme val="none"/>
        </font>
      </dxf>
    </rfmt>
    <rfmt sheetId="2" sqref="MS61" start="0" length="0">
      <dxf>
        <font>
          <sz val="10"/>
          <color rgb="FFFF0000"/>
          <name val="Times New Roman"/>
          <scheme val="none"/>
        </font>
      </dxf>
    </rfmt>
    <rfmt sheetId="2" sqref="MT61" start="0" length="0">
      <dxf>
        <font>
          <sz val="10"/>
          <color rgb="FFFF0000"/>
          <name val="Times New Roman"/>
          <scheme val="none"/>
        </font>
      </dxf>
    </rfmt>
    <rfmt sheetId="2" sqref="MU61" start="0" length="0">
      <dxf>
        <font>
          <sz val="10"/>
          <color rgb="FFFF0000"/>
          <name val="Times New Roman"/>
          <scheme val="none"/>
        </font>
      </dxf>
    </rfmt>
    <rfmt sheetId="2" sqref="MV61" start="0" length="0">
      <dxf>
        <font>
          <sz val="10"/>
          <color rgb="FFFF0000"/>
          <name val="Times New Roman"/>
          <scheme val="none"/>
        </font>
      </dxf>
    </rfmt>
    <rfmt sheetId="2" sqref="MW61" start="0" length="0">
      <dxf>
        <font>
          <sz val="10"/>
          <color rgb="FFFF0000"/>
          <name val="Times New Roman"/>
          <scheme val="none"/>
        </font>
      </dxf>
    </rfmt>
    <rfmt sheetId="2" sqref="MX61" start="0" length="0">
      <dxf>
        <font>
          <sz val="10"/>
          <color rgb="FFFF0000"/>
          <name val="Times New Roman"/>
          <scheme val="none"/>
        </font>
      </dxf>
    </rfmt>
    <rfmt sheetId="2" sqref="MY61" start="0" length="0">
      <dxf>
        <font>
          <sz val="10"/>
          <color rgb="FFFF0000"/>
          <name val="Times New Roman"/>
          <scheme val="none"/>
        </font>
      </dxf>
    </rfmt>
    <rfmt sheetId="2" sqref="MZ61" start="0" length="0">
      <dxf>
        <font>
          <sz val="10"/>
          <color rgb="FFFF0000"/>
          <name val="Times New Roman"/>
          <scheme val="none"/>
        </font>
      </dxf>
    </rfmt>
    <rfmt sheetId="2" sqref="NA61" start="0" length="0">
      <dxf>
        <font>
          <sz val="10"/>
          <color rgb="FFFF0000"/>
          <name val="Times New Roman"/>
          <scheme val="none"/>
        </font>
      </dxf>
    </rfmt>
    <rfmt sheetId="2" sqref="NB61" start="0" length="0">
      <dxf>
        <font>
          <sz val="10"/>
          <color rgb="FFFF0000"/>
          <name val="Times New Roman"/>
          <scheme val="none"/>
        </font>
      </dxf>
    </rfmt>
    <rfmt sheetId="2" sqref="NC61" start="0" length="0">
      <dxf>
        <font>
          <sz val="10"/>
          <color rgb="FFFF0000"/>
          <name val="Times New Roman"/>
          <scheme val="none"/>
        </font>
      </dxf>
    </rfmt>
    <rfmt sheetId="2" sqref="ND61" start="0" length="0">
      <dxf>
        <font>
          <sz val="10"/>
          <color rgb="FFFF0000"/>
          <name val="Times New Roman"/>
          <scheme val="none"/>
        </font>
      </dxf>
    </rfmt>
    <rfmt sheetId="2" sqref="NE61" start="0" length="0">
      <dxf>
        <font>
          <sz val="10"/>
          <color rgb="FFFF0000"/>
          <name val="Times New Roman"/>
          <scheme val="none"/>
        </font>
      </dxf>
    </rfmt>
    <rfmt sheetId="2" sqref="NF61" start="0" length="0">
      <dxf>
        <font>
          <sz val="10"/>
          <color rgb="FFFF0000"/>
          <name val="Times New Roman"/>
          <scheme val="none"/>
        </font>
      </dxf>
    </rfmt>
    <rfmt sheetId="2" sqref="NG61" start="0" length="0">
      <dxf>
        <font>
          <sz val="10"/>
          <color rgb="FFFF0000"/>
          <name val="Times New Roman"/>
          <scheme val="none"/>
        </font>
      </dxf>
    </rfmt>
    <rfmt sheetId="2" sqref="NH61" start="0" length="0">
      <dxf>
        <font>
          <sz val="10"/>
          <color rgb="FFFF0000"/>
          <name val="Times New Roman"/>
          <scheme val="none"/>
        </font>
      </dxf>
    </rfmt>
    <rfmt sheetId="2" sqref="NI61" start="0" length="0">
      <dxf>
        <font>
          <sz val="10"/>
          <color rgb="FFFF0000"/>
          <name val="Times New Roman"/>
          <scheme val="none"/>
        </font>
      </dxf>
    </rfmt>
    <rfmt sheetId="2" sqref="NJ61" start="0" length="0">
      <dxf>
        <font>
          <sz val="10"/>
          <color rgb="FFFF0000"/>
          <name val="Times New Roman"/>
          <scheme val="none"/>
        </font>
      </dxf>
    </rfmt>
    <rfmt sheetId="2" sqref="NK61" start="0" length="0">
      <dxf>
        <font>
          <sz val="10"/>
          <color rgb="FFFF0000"/>
          <name val="Times New Roman"/>
          <scheme val="none"/>
        </font>
      </dxf>
    </rfmt>
    <rfmt sheetId="2" sqref="NL61" start="0" length="0">
      <dxf>
        <font>
          <sz val="10"/>
          <color rgb="FFFF0000"/>
          <name val="Times New Roman"/>
          <scheme val="none"/>
        </font>
      </dxf>
    </rfmt>
    <rfmt sheetId="2" sqref="NM61" start="0" length="0">
      <dxf>
        <font>
          <sz val="10"/>
          <color rgb="FFFF0000"/>
          <name val="Times New Roman"/>
          <scheme val="none"/>
        </font>
      </dxf>
    </rfmt>
    <rfmt sheetId="2" sqref="NN61" start="0" length="0">
      <dxf>
        <font>
          <sz val="10"/>
          <color rgb="FFFF0000"/>
          <name val="Times New Roman"/>
          <scheme val="none"/>
        </font>
      </dxf>
    </rfmt>
    <rfmt sheetId="2" sqref="NO61" start="0" length="0">
      <dxf>
        <font>
          <sz val="10"/>
          <color rgb="FFFF0000"/>
          <name val="Times New Roman"/>
          <scheme val="none"/>
        </font>
      </dxf>
    </rfmt>
    <rfmt sheetId="2" sqref="NP61" start="0" length="0">
      <dxf>
        <font>
          <sz val="10"/>
          <color rgb="FFFF0000"/>
          <name val="Times New Roman"/>
          <scheme val="none"/>
        </font>
      </dxf>
    </rfmt>
    <rfmt sheetId="2" sqref="NQ61" start="0" length="0">
      <dxf>
        <font>
          <sz val="10"/>
          <color rgb="FFFF0000"/>
          <name val="Times New Roman"/>
          <scheme val="none"/>
        </font>
      </dxf>
    </rfmt>
    <rfmt sheetId="2" sqref="NR61" start="0" length="0">
      <dxf>
        <font>
          <sz val="10"/>
          <color rgb="FFFF0000"/>
          <name val="Times New Roman"/>
          <scheme val="none"/>
        </font>
      </dxf>
    </rfmt>
    <rfmt sheetId="2" sqref="NS61" start="0" length="0">
      <dxf>
        <font>
          <sz val="10"/>
          <color rgb="FFFF0000"/>
          <name val="Times New Roman"/>
          <scheme val="none"/>
        </font>
      </dxf>
    </rfmt>
    <rfmt sheetId="2" sqref="NT61" start="0" length="0">
      <dxf>
        <font>
          <sz val="10"/>
          <color rgb="FFFF0000"/>
          <name val="Times New Roman"/>
          <scheme val="none"/>
        </font>
      </dxf>
    </rfmt>
    <rfmt sheetId="2" sqref="NU61" start="0" length="0">
      <dxf>
        <font>
          <sz val="10"/>
          <color rgb="FFFF0000"/>
          <name val="Times New Roman"/>
          <scheme val="none"/>
        </font>
      </dxf>
    </rfmt>
    <rfmt sheetId="2" sqref="NV61" start="0" length="0">
      <dxf>
        <font>
          <sz val="10"/>
          <color rgb="FFFF0000"/>
          <name val="Times New Roman"/>
          <scheme val="none"/>
        </font>
      </dxf>
    </rfmt>
    <rfmt sheetId="2" sqref="NW61" start="0" length="0">
      <dxf>
        <font>
          <sz val="10"/>
          <color rgb="FFFF0000"/>
          <name val="Times New Roman"/>
          <scheme val="none"/>
        </font>
      </dxf>
    </rfmt>
    <rfmt sheetId="2" sqref="NX61" start="0" length="0">
      <dxf>
        <font>
          <sz val="10"/>
          <color rgb="FFFF0000"/>
          <name val="Times New Roman"/>
          <scheme val="none"/>
        </font>
      </dxf>
    </rfmt>
    <rfmt sheetId="2" sqref="NY61" start="0" length="0">
      <dxf>
        <font>
          <sz val="10"/>
          <color rgb="FFFF0000"/>
          <name val="Times New Roman"/>
          <scheme val="none"/>
        </font>
      </dxf>
    </rfmt>
    <rfmt sheetId="2" sqref="NZ61" start="0" length="0">
      <dxf>
        <font>
          <sz val="10"/>
          <color rgb="FFFF0000"/>
          <name val="Times New Roman"/>
          <scheme val="none"/>
        </font>
      </dxf>
    </rfmt>
    <rfmt sheetId="2" sqref="OA61" start="0" length="0">
      <dxf>
        <font>
          <sz val="10"/>
          <color rgb="FFFF0000"/>
          <name val="Times New Roman"/>
          <scheme val="none"/>
        </font>
      </dxf>
    </rfmt>
    <rfmt sheetId="2" sqref="OB61" start="0" length="0">
      <dxf>
        <font>
          <sz val="10"/>
          <color rgb="FFFF0000"/>
          <name val="Times New Roman"/>
          <scheme val="none"/>
        </font>
      </dxf>
    </rfmt>
    <rfmt sheetId="2" sqref="OC61" start="0" length="0">
      <dxf>
        <font>
          <sz val="10"/>
          <color rgb="FFFF0000"/>
          <name val="Times New Roman"/>
          <scheme val="none"/>
        </font>
      </dxf>
    </rfmt>
    <rfmt sheetId="2" sqref="OD61" start="0" length="0">
      <dxf>
        <font>
          <sz val="10"/>
          <color rgb="FFFF0000"/>
          <name val="Times New Roman"/>
          <scheme val="none"/>
        </font>
      </dxf>
    </rfmt>
    <rfmt sheetId="2" sqref="OE61" start="0" length="0">
      <dxf>
        <font>
          <sz val="10"/>
          <color rgb="FFFF0000"/>
          <name val="Times New Roman"/>
          <scheme val="none"/>
        </font>
      </dxf>
    </rfmt>
    <rfmt sheetId="2" sqref="OF61" start="0" length="0">
      <dxf>
        <font>
          <sz val="10"/>
          <color rgb="FFFF0000"/>
          <name val="Times New Roman"/>
          <scheme val="none"/>
        </font>
      </dxf>
    </rfmt>
    <rfmt sheetId="2" sqref="OG61" start="0" length="0">
      <dxf>
        <font>
          <sz val="10"/>
          <color rgb="FFFF0000"/>
          <name val="Times New Roman"/>
          <scheme val="none"/>
        </font>
      </dxf>
    </rfmt>
    <rfmt sheetId="2" sqref="OH61" start="0" length="0">
      <dxf>
        <font>
          <sz val="10"/>
          <color rgb="FFFF0000"/>
          <name val="Times New Roman"/>
          <scheme val="none"/>
        </font>
      </dxf>
    </rfmt>
    <rfmt sheetId="2" sqref="OI61" start="0" length="0">
      <dxf>
        <font>
          <sz val="10"/>
          <color rgb="FFFF0000"/>
          <name val="Times New Roman"/>
          <scheme val="none"/>
        </font>
      </dxf>
    </rfmt>
    <rfmt sheetId="2" sqref="OJ61" start="0" length="0">
      <dxf>
        <font>
          <sz val="10"/>
          <color rgb="FFFF0000"/>
          <name val="Times New Roman"/>
          <scheme val="none"/>
        </font>
      </dxf>
    </rfmt>
    <rfmt sheetId="2" sqref="OK61" start="0" length="0">
      <dxf>
        <font>
          <sz val="10"/>
          <color rgb="FFFF0000"/>
          <name val="Times New Roman"/>
          <scheme val="none"/>
        </font>
      </dxf>
    </rfmt>
    <rfmt sheetId="2" sqref="OL61" start="0" length="0">
      <dxf>
        <font>
          <sz val="10"/>
          <color rgb="FFFF0000"/>
          <name val="Times New Roman"/>
          <scheme val="none"/>
        </font>
      </dxf>
    </rfmt>
    <rfmt sheetId="2" sqref="OM61" start="0" length="0">
      <dxf>
        <font>
          <sz val="10"/>
          <color rgb="FFFF0000"/>
          <name val="Times New Roman"/>
          <scheme val="none"/>
        </font>
      </dxf>
    </rfmt>
    <rfmt sheetId="2" sqref="ON61" start="0" length="0">
      <dxf>
        <font>
          <sz val="10"/>
          <color rgb="FFFF0000"/>
          <name val="Times New Roman"/>
          <scheme val="none"/>
        </font>
      </dxf>
    </rfmt>
    <rfmt sheetId="2" sqref="OO61" start="0" length="0">
      <dxf>
        <font>
          <sz val="10"/>
          <color rgb="FFFF0000"/>
          <name val="Times New Roman"/>
          <scheme val="none"/>
        </font>
      </dxf>
    </rfmt>
    <rfmt sheetId="2" sqref="OP61" start="0" length="0">
      <dxf>
        <font>
          <sz val="10"/>
          <color rgb="FFFF0000"/>
          <name val="Times New Roman"/>
          <scheme val="none"/>
        </font>
      </dxf>
    </rfmt>
    <rfmt sheetId="2" sqref="OQ61" start="0" length="0">
      <dxf>
        <font>
          <sz val="10"/>
          <color rgb="FFFF0000"/>
          <name val="Times New Roman"/>
          <scheme val="none"/>
        </font>
      </dxf>
    </rfmt>
    <rfmt sheetId="2" sqref="OR61" start="0" length="0">
      <dxf>
        <font>
          <sz val="10"/>
          <color rgb="FFFF0000"/>
          <name val="Times New Roman"/>
          <scheme val="none"/>
        </font>
      </dxf>
    </rfmt>
    <rfmt sheetId="2" sqref="OS61" start="0" length="0">
      <dxf>
        <font>
          <sz val="10"/>
          <color rgb="FFFF0000"/>
          <name val="Times New Roman"/>
          <scheme val="none"/>
        </font>
      </dxf>
    </rfmt>
    <rfmt sheetId="2" sqref="OT61" start="0" length="0">
      <dxf>
        <font>
          <sz val="10"/>
          <color rgb="FFFF0000"/>
          <name val="Times New Roman"/>
          <scheme val="none"/>
        </font>
      </dxf>
    </rfmt>
    <rfmt sheetId="2" sqref="OU61" start="0" length="0">
      <dxf>
        <font>
          <sz val="10"/>
          <color rgb="FFFF0000"/>
          <name val="Times New Roman"/>
          <scheme val="none"/>
        </font>
      </dxf>
    </rfmt>
    <rfmt sheetId="2" sqref="OV61" start="0" length="0">
      <dxf>
        <font>
          <sz val="10"/>
          <color rgb="FFFF0000"/>
          <name val="Times New Roman"/>
          <scheme val="none"/>
        </font>
      </dxf>
    </rfmt>
    <rfmt sheetId="2" sqref="OW61" start="0" length="0">
      <dxf>
        <font>
          <sz val="10"/>
          <color rgb="FFFF0000"/>
          <name val="Times New Roman"/>
          <scheme val="none"/>
        </font>
      </dxf>
    </rfmt>
    <rfmt sheetId="2" sqref="OX61" start="0" length="0">
      <dxf>
        <font>
          <sz val="10"/>
          <color rgb="FFFF0000"/>
          <name val="Times New Roman"/>
          <scheme val="none"/>
        </font>
      </dxf>
    </rfmt>
    <rfmt sheetId="2" sqref="OY61" start="0" length="0">
      <dxf>
        <font>
          <sz val="10"/>
          <color rgb="FFFF0000"/>
          <name val="Times New Roman"/>
          <scheme val="none"/>
        </font>
      </dxf>
    </rfmt>
    <rfmt sheetId="2" sqref="OZ61" start="0" length="0">
      <dxf>
        <font>
          <sz val="10"/>
          <color rgb="FFFF0000"/>
          <name val="Times New Roman"/>
          <scheme val="none"/>
        </font>
      </dxf>
    </rfmt>
    <rfmt sheetId="2" sqref="PA61" start="0" length="0">
      <dxf>
        <font>
          <sz val="10"/>
          <color rgb="FFFF0000"/>
          <name val="Times New Roman"/>
          <scheme val="none"/>
        </font>
      </dxf>
    </rfmt>
    <rfmt sheetId="2" sqref="PB61" start="0" length="0">
      <dxf>
        <font>
          <sz val="10"/>
          <color rgb="FFFF0000"/>
          <name val="Times New Roman"/>
          <scheme val="none"/>
        </font>
      </dxf>
    </rfmt>
    <rfmt sheetId="2" sqref="PC61" start="0" length="0">
      <dxf>
        <font>
          <sz val="10"/>
          <color rgb="FFFF0000"/>
          <name val="Times New Roman"/>
          <scheme val="none"/>
        </font>
      </dxf>
    </rfmt>
    <rfmt sheetId="2" sqref="PD61" start="0" length="0">
      <dxf>
        <font>
          <sz val="10"/>
          <color rgb="FFFF0000"/>
          <name val="Times New Roman"/>
          <scheme val="none"/>
        </font>
      </dxf>
    </rfmt>
    <rfmt sheetId="2" sqref="PE61" start="0" length="0">
      <dxf>
        <font>
          <sz val="10"/>
          <color rgb="FFFF0000"/>
          <name val="Times New Roman"/>
          <scheme val="none"/>
        </font>
      </dxf>
    </rfmt>
    <rfmt sheetId="2" sqref="PF61" start="0" length="0">
      <dxf>
        <font>
          <sz val="10"/>
          <color rgb="FFFF0000"/>
          <name val="Times New Roman"/>
          <scheme val="none"/>
        </font>
      </dxf>
    </rfmt>
    <rfmt sheetId="2" sqref="PG61" start="0" length="0">
      <dxf>
        <font>
          <sz val="10"/>
          <color rgb="FFFF0000"/>
          <name val="Times New Roman"/>
          <scheme val="none"/>
        </font>
      </dxf>
    </rfmt>
    <rfmt sheetId="2" sqref="PH61" start="0" length="0">
      <dxf>
        <font>
          <sz val="10"/>
          <color rgb="FFFF0000"/>
          <name val="Times New Roman"/>
          <scheme val="none"/>
        </font>
      </dxf>
    </rfmt>
    <rfmt sheetId="2" sqref="PI61" start="0" length="0">
      <dxf>
        <font>
          <sz val="10"/>
          <color rgb="FFFF0000"/>
          <name val="Times New Roman"/>
          <scheme val="none"/>
        </font>
      </dxf>
    </rfmt>
    <rfmt sheetId="2" sqref="PJ61" start="0" length="0">
      <dxf>
        <font>
          <sz val="10"/>
          <color rgb="FFFF0000"/>
          <name val="Times New Roman"/>
          <scheme val="none"/>
        </font>
      </dxf>
    </rfmt>
    <rfmt sheetId="2" sqref="PK61" start="0" length="0">
      <dxf>
        <font>
          <sz val="10"/>
          <color rgb="FFFF0000"/>
          <name val="Times New Roman"/>
          <scheme val="none"/>
        </font>
      </dxf>
    </rfmt>
    <rfmt sheetId="2" sqref="PL61" start="0" length="0">
      <dxf>
        <font>
          <sz val="10"/>
          <color rgb="FFFF0000"/>
          <name val="Times New Roman"/>
          <scheme val="none"/>
        </font>
      </dxf>
    </rfmt>
    <rfmt sheetId="2" sqref="PM61" start="0" length="0">
      <dxf>
        <font>
          <sz val="10"/>
          <color rgb="FFFF0000"/>
          <name val="Times New Roman"/>
          <scheme val="none"/>
        </font>
      </dxf>
    </rfmt>
    <rfmt sheetId="2" sqref="PN61" start="0" length="0">
      <dxf>
        <font>
          <sz val="10"/>
          <color rgb="FFFF0000"/>
          <name val="Times New Roman"/>
          <scheme val="none"/>
        </font>
      </dxf>
    </rfmt>
    <rfmt sheetId="2" sqref="PO61" start="0" length="0">
      <dxf>
        <font>
          <sz val="10"/>
          <color rgb="FFFF0000"/>
          <name val="Times New Roman"/>
          <scheme val="none"/>
        </font>
      </dxf>
    </rfmt>
    <rfmt sheetId="2" sqref="PP61" start="0" length="0">
      <dxf>
        <font>
          <sz val="10"/>
          <color rgb="FFFF0000"/>
          <name val="Times New Roman"/>
          <scheme val="none"/>
        </font>
      </dxf>
    </rfmt>
    <rfmt sheetId="2" sqref="PQ61" start="0" length="0">
      <dxf>
        <font>
          <sz val="10"/>
          <color rgb="FFFF0000"/>
          <name val="Times New Roman"/>
          <scheme val="none"/>
        </font>
      </dxf>
    </rfmt>
    <rfmt sheetId="2" sqref="PR61" start="0" length="0">
      <dxf>
        <font>
          <sz val="10"/>
          <color rgb="FFFF0000"/>
          <name val="Times New Roman"/>
          <scheme val="none"/>
        </font>
      </dxf>
    </rfmt>
    <rfmt sheetId="2" sqref="PS61" start="0" length="0">
      <dxf>
        <font>
          <sz val="10"/>
          <color rgb="FFFF0000"/>
          <name val="Times New Roman"/>
          <scheme val="none"/>
        </font>
      </dxf>
    </rfmt>
    <rfmt sheetId="2" sqref="PT61" start="0" length="0">
      <dxf>
        <font>
          <sz val="10"/>
          <color rgb="FFFF0000"/>
          <name val="Times New Roman"/>
          <scheme val="none"/>
        </font>
      </dxf>
    </rfmt>
    <rfmt sheetId="2" sqref="PU61" start="0" length="0">
      <dxf>
        <font>
          <sz val="10"/>
          <color rgb="FFFF0000"/>
          <name val="Times New Roman"/>
          <scheme val="none"/>
        </font>
      </dxf>
    </rfmt>
    <rfmt sheetId="2" sqref="PV61" start="0" length="0">
      <dxf>
        <font>
          <sz val="10"/>
          <color rgb="FFFF0000"/>
          <name val="Times New Roman"/>
          <scheme val="none"/>
        </font>
      </dxf>
    </rfmt>
    <rfmt sheetId="2" sqref="PW61" start="0" length="0">
      <dxf>
        <font>
          <sz val="10"/>
          <color rgb="FFFF0000"/>
          <name val="Times New Roman"/>
          <scheme val="none"/>
        </font>
      </dxf>
    </rfmt>
    <rfmt sheetId="2" sqref="PX61" start="0" length="0">
      <dxf>
        <font>
          <sz val="10"/>
          <color rgb="FFFF0000"/>
          <name val="Times New Roman"/>
          <scheme val="none"/>
        </font>
      </dxf>
    </rfmt>
    <rfmt sheetId="2" sqref="PY61" start="0" length="0">
      <dxf>
        <font>
          <sz val="10"/>
          <color rgb="FFFF0000"/>
          <name val="Times New Roman"/>
          <scheme val="none"/>
        </font>
      </dxf>
    </rfmt>
    <rfmt sheetId="2" sqref="PZ61" start="0" length="0">
      <dxf>
        <font>
          <sz val="10"/>
          <color rgb="FFFF0000"/>
          <name val="Times New Roman"/>
          <scheme val="none"/>
        </font>
      </dxf>
    </rfmt>
    <rfmt sheetId="2" sqref="QA61" start="0" length="0">
      <dxf>
        <font>
          <sz val="10"/>
          <color rgb="FFFF0000"/>
          <name val="Times New Roman"/>
          <scheme val="none"/>
        </font>
      </dxf>
    </rfmt>
    <rfmt sheetId="2" sqref="QB61" start="0" length="0">
      <dxf>
        <font>
          <sz val="10"/>
          <color rgb="FFFF0000"/>
          <name val="Times New Roman"/>
          <scheme val="none"/>
        </font>
      </dxf>
    </rfmt>
    <rfmt sheetId="2" sqref="QC61" start="0" length="0">
      <dxf>
        <font>
          <sz val="10"/>
          <color rgb="FFFF0000"/>
          <name val="Times New Roman"/>
          <scheme val="none"/>
        </font>
      </dxf>
    </rfmt>
    <rfmt sheetId="2" sqref="QD61" start="0" length="0">
      <dxf>
        <font>
          <sz val="10"/>
          <color rgb="FFFF0000"/>
          <name val="Times New Roman"/>
          <scheme val="none"/>
        </font>
      </dxf>
    </rfmt>
    <rfmt sheetId="2" sqref="QE61" start="0" length="0">
      <dxf>
        <font>
          <sz val="10"/>
          <color rgb="FFFF0000"/>
          <name val="Times New Roman"/>
          <scheme val="none"/>
        </font>
      </dxf>
    </rfmt>
    <rfmt sheetId="2" sqref="QF61" start="0" length="0">
      <dxf>
        <font>
          <sz val="10"/>
          <color rgb="FFFF0000"/>
          <name val="Times New Roman"/>
          <scheme val="none"/>
        </font>
      </dxf>
    </rfmt>
    <rfmt sheetId="2" sqref="QG61" start="0" length="0">
      <dxf>
        <font>
          <sz val="10"/>
          <color rgb="FFFF0000"/>
          <name val="Times New Roman"/>
          <scheme val="none"/>
        </font>
      </dxf>
    </rfmt>
    <rfmt sheetId="2" sqref="QH61" start="0" length="0">
      <dxf>
        <font>
          <sz val="10"/>
          <color rgb="FFFF0000"/>
          <name val="Times New Roman"/>
          <scheme val="none"/>
        </font>
      </dxf>
    </rfmt>
    <rfmt sheetId="2" sqref="QI61" start="0" length="0">
      <dxf>
        <font>
          <sz val="10"/>
          <color rgb="FFFF0000"/>
          <name val="Times New Roman"/>
          <scheme val="none"/>
        </font>
      </dxf>
    </rfmt>
    <rfmt sheetId="2" sqref="QJ61" start="0" length="0">
      <dxf>
        <font>
          <sz val="10"/>
          <color rgb="FFFF0000"/>
          <name val="Times New Roman"/>
          <scheme val="none"/>
        </font>
      </dxf>
    </rfmt>
    <rfmt sheetId="2" sqref="QK61" start="0" length="0">
      <dxf>
        <font>
          <sz val="10"/>
          <color rgb="FFFF0000"/>
          <name val="Times New Roman"/>
          <scheme val="none"/>
        </font>
      </dxf>
    </rfmt>
    <rfmt sheetId="2" sqref="QL61" start="0" length="0">
      <dxf>
        <font>
          <sz val="10"/>
          <color rgb="FFFF0000"/>
          <name val="Times New Roman"/>
          <scheme val="none"/>
        </font>
      </dxf>
    </rfmt>
    <rfmt sheetId="2" sqref="QM61" start="0" length="0">
      <dxf>
        <font>
          <sz val="10"/>
          <color rgb="FFFF0000"/>
          <name val="Times New Roman"/>
          <scheme val="none"/>
        </font>
      </dxf>
    </rfmt>
    <rfmt sheetId="2" sqref="QN61" start="0" length="0">
      <dxf>
        <font>
          <sz val="10"/>
          <color rgb="FFFF0000"/>
          <name val="Times New Roman"/>
          <scheme val="none"/>
        </font>
      </dxf>
    </rfmt>
    <rfmt sheetId="2" sqref="QO61" start="0" length="0">
      <dxf>
        <font>
          <sz val="10"/>
          <color rgb="FFFF0000"/>
          <name val="Times New Roman"/>
          <scheme val="none"/>
        </font>
      </dxf>
    </rfmt>
    <rfmt sheetId="2" sqref="QP61" start="0" length="0">
      <dxf>
        <font>
          <sz val="10"/>
          <color rgb="FFFF0000"/>
          <name val="Times New Roman"/>
          <scheme val="none"/>
        </font>
      </dxf>
    </rfmt>
    <rfmt sheetId="2" sqref="QQ61" start="0" length="0">
      <dxf>
        <font>
          <sz val="10"/>
          <color rgb="FFFF0000"/>
          <name val="Times New Roman"/>
          <scheme val="none"/>
        </font>
      </dxf>
    </rfmt>
    <rfmt sheetId="2" sqref="QR61" start="0" length="0">
      <dxf>
        <font>
          <sz val="10"/>
          <color rgb="FFFF0000"/>
          <name val="Times New Roman"/>
          <scheme val="none"/>
        </font>
      </dxf>
    </rfmt>
    <rfmt sheetId="2" sqref="QS61" start="0" length="0">
      <dxf>
        <font>
          <sz val="10"/>
          <color rgb="FFFF0000"/>
          <name val="Times New Roman"/>
          <scheme val="none"/>
        </font>
      </dxf>
    </rfmt>
    <rfmt sheetId="2" sqref="QT61" start="0" length="0">
      <dxf>
        <font>
          <sz val="10"/>
          <color rgb="FFFF0000"/>
          <name val="Times New Roman"/>
          <scheme val="none"/>
        </font>
      </dxf>
    </rfmt>
    <rfmt sheetId="2" sqref="QU61" start="0" length="0">
      <dxf>
        <font>
          <sz val="10"/>
          <color rgb="FFFF0000"/>
          <name val="Times New Roman"/>
          <scheme val="none"/>
        </font>
      </dxf>
    </rfmt>
    <rfmt sheetId="2" sqref="QV61" start="0" length="0">
      <dxf>
        <font>
          <sz val="10"/>
          <color rgb="FFFF0000"/>
          <name val="Times New Roman"/>
          <scheme val="none"/>
        </font>
      </dxf>
    </rfmt>
    <rfmt sheetId="2" sqref="QW61" start="0" length="0">
      <dxf>
        <font>
          <sz val="10"/>
          <color rgb="FFFF0000"/>
          <name val="Times New Roman"/>
          <scheme val="none"/>
        </font>
      </dxf>
    </rfmt>
    <rfmt sheetId="2" sqref="QX61" start="0" length="0">
      <dxf>
        <font>
          <sz val="10"/>
          <color rgb="FFFF0000"/>
          <name val="Times New Roman"/>
          <scheme val="none"/>
        </font>
      </dxf>
    </rfmt>
    <rfmt sheetId="2" sqref="QY61" start="0" length="0">
      <dxf>
        <font>
          <sz val="10"/>
          <color rgb="FFFF0000"/>
          <name val="Times New Roman"/>
          <scheme val="none"/>
        </font>
      </dxf>
    </rfmt>
    <rfmt sheetId="2" sqref="QZ61" start="0" length="0">
      <dxf>
        <font>
          <sz val="10"/>
          <color rgb="FFFF0000"/>
          <name val="Times New Roman"/>
          <scheme val="none"/>
        </font>
      </dxf>
    </rfmt>
    <rfmt sheetId="2" sqref="RA61" start="0" length="0">
      <dxf>
        <font>
          <sz val="10"/>
          <color rgb="FFFF0000"/>
          <name val="Times New Roman"/>
          <scheme val="none"/>
        </font>
      </dxf>
    </rfmt>
    <rfmt sheetId="2" sqref="RB61" start="0" length="0">
      <dxf>
        <font>
          <sz val="10"/>
          <color rgb="FFFF0000"/>
          <name val="Times New Roman"/>
          <scheme val="none"/>
        </font>
      </dxf>
    </rfmt>
    <rfmt sheetId="2" sqref="RC61" start="0" length="0">
      <dxf>
        <font>
          <sz val="10"/>
          <color rgb="FFFF0000"/>
          <name val="Times New Roman"/>
          <scheme val="none"/>
        </font>
      </dxf>
    </rfmt>
    <rfmt sheetId="2" sqref="RD61" start="0" length="0">
      <dxf>
        <font>
          <sz val="10"/>
          <color rgb="FFFF0000"/>
          <name val="Times New Roman"/>
          <scheme val="none"/>
        </font>
      </dxf>
    </rfmt>
    <rfmt sheetId="2" sqref="RE61" start="0" length="0">
      <dxf>
        <font>
          <sz val="10"/>
          <color rgb="FFFF0000"/>
          <name val="Times New Roman"/>
          <scheme val="none"/>
        </font>
      </dxf>
    </rfmt>
    <rfmt sheetId="2" sqref="RF61" start="0" length="0">
      <dxf>
        <font>
          <sz val="10"/>
          <color rgb="FFFF0000"/>
          <name val="Times New Roman"/>
          <scheme val="none"/>
        </font>
      </dxf>
    </rfmt>
    <rfmt sheetId="2" sqref="RG61" start="0" length="0">
      <dxf>
        <font>
          <sz val="10"/>
          <color rgb="FFFF0000"/>
          <name val="Times New Roman"/>
          <scheme val="none"/>
        </font>
      </dxf>
    </rfmt>
    <rfmt sheetId="2" sqref="RH61" start="0" length="0">
      <dxf>
        <font>
          <sz val="10"/>
          <color rgb="FFFF0000"/>
          <name val="Times New Roman"/>
          <scheme val="none"/>
        </font>
      </dxf>
    </rfmt>
    <rfmt sheetId="2" sqref="RI61" start="0" length="0">
      <dxf>
        <font>
          <sz val="10"/>
          <color rgb="FFFF0000"/>
          <name val="Times New Roman"/>
          <scheme val="none"/>
        </font>
      </dxf>
    </rfmt>
    <rfmt sheetId="2" sqref="RJ61" start="0" length="0">
      <dxf>
        <font>
          <sz val="10"/>
          <color rgb="FFFF0000"/>
          <name val="Times New Roman"/>
          <scheme val="none"/>
        </font>
      </dxf>
    </rfmt>
    <rfmt sheetId="2" sqref="RK61" start="0" length="0">
      <dxf>
        <font>
          <sz val="10"/>
          <color rgb="FFFF0000"/>
          <name val="Times New Roman"/>
          <scheme val="none"/>
        </font>
      </dxf>
    </rfmt>
    <rfmt sheetId="2" sqref="RL61" start="0" length="0">
      <dxf>
        <font>
          <sz val="10"/>
          <color rgb="FFFF0000"/>
          <name val="Times New Roman"/>
          <scheme val="none"/>
        </font>
      </dxf>
    </rfmt>
    <rfmt sheetId="2" sqref="RM61" start="0" length="0">
      <dxf>
        <font>
          <sz val="10"/>
          <color rgb="FFFF0000"/>
          <name val="Times New Roman"/>
          <scheme val="none"/>
        </font>
      </dxf>
    </rfmt>
    <rfmt sheetId="2" sqref="RN61" start="0" length="0">
      <dxf>
        <font>
          <sz val="10"/>
          <color rgb="FFFF0000"/>
          <name val="Times New Roman"/>
          <scheme val="none"/>
        </font>
      </dxf>
    </rfmt>
    <rfmt sheetId="2" sqref="RO61" start="0" length="0">
      <dxf>
        <font>
          <sz val="10"/>
          <color rgb="FFFF0000"/>
          <name val="Times New Roman"/>
          <scheme val="none"/>
        </font>
      </dxf>
    </rfmt>
    <rfmt sheetId="2" sqref="RP61" start="0" length="0">
      <dxf>
        <font>
          <sz val="10"/>
          <color rgb="FFFF0000"/>
          <name val="Times New Roman"/>
          <scheme val="none"/>
        </font>
      </dxf>
    </rfmt>
    <rfmt sheetId="2" sqref="RQ61" start="0" length="0">
      <dxf>
        <font>
          <sz val="10"/>
          <color rgb="FFFF0000"/>
          <name val="Times New Roman"/>
          <scheme val="none"/>
        </font>
      </dxf>
    </rfmt>
    <rfmt sheetId="2" sqref="RR61" start="0" length="0">
      <dxf>
        <font>
          <sz val="10"/>
          <color rgb="FFFF0000"/>
          <name val="Times New Roman"/>
          <scheme val="none"/>
        </font>
      </dxf>
    </rfmt>
    <rfmt sheetId="2" sqref="RS61" start="0" length="0">
      <dxf>
        <font>
          <sz val="10"/>
          <color rgb="FFFF0000"/>
          <name val="Times New Roman"/>
          <scheme val="none"/>
        </font>
      </dxf>
    </rfmt>
    <rfmt sheetId="2" sqref="RT61" start="0" length="0">
      <dxf>
        <font>
          <sz val="10"/>
          <color rgb="FFFF0000"/>
          <name val="Times New Roman"/>
          <scheme val="none"/>
        </font>
      </dxf>
    </rfmt>
    <rfmt sheetId="2" sqref="RU61" start="0" length="0">
      <dxf>
        <font>
          <sz val="10"/>
          <color rgb="FFFF0000"/>
          <name val="Times New Roman"/>
          <scheme val="none"/>
        </font>
      </dxf>
    </rfmt>
    <rfmt sheetId="2" sqref="RV61" start="0" length="0">
      <dxf>
        <font>
          <sz val="10"/>
          <color rgb="FFFF0000"/>
          <name val="Times New Roman"/>
          <scheme val="none"/>
        </font>
      </dxf>
    </rfmt>
    <rfmt sheetId="2" sqref="RW61" start="0" length="0">
      <dxf>
        <font>
          <sz val="10"/>
          <color rgb="FFFF0000"/>
          <name val="Times New Roman"/>
          <scheme val="none"/>
        </font>
      </dxf>
    </rfmt>
    <rfmt sheetId="2" sqref="RX61" start="0" length="0">
      <dxf>
        <font>
          <sz val="10"/>
          <color rgb="FFFF0000"/>
          <name val="Times New Roman"/>
          <scheme val="none"/>
        </font>
      </dxf>
    </rfmt>
    <rfmt sheetId="2" sqref="RY61" start="0" length="0">
      <dxf>
        <font>
          <sz val="10"/>
          <color rgb="FFFF0000"/>
          <name val="Times New Roman"/>
          <scheme val="none"/>
        </font>
      </dxf>
    </rfmt>
    <rfmt sheetId="2" sqref="RZ61" start="0" length="0">
      <dxf>
        <font>
          <sz val="10"/>
          <color rgb="FFFF0000"/>
          <name val="Times New Roman"/>
          <scheme val="none"/>
        </font>
      </dxf>
    </rfmt>
    <rfmt sheetId="2" sqref="SA61" start="0" length="0">
      <dxf>
        <font>
          <sz val="10"/>
          <color rgb="FFFF0000"/>
          <name val="Times New Roman"/>
          <scheme val="none"/>
        </font>
      </dxf>
    </rfmt>
    <rfmt sheetId="2" sqref="SB61" start="0" length="0">
      <dxf>
        <font>
          <sz val="10"/>
          <color rgb="FFFF0000"/>
          <name val="Times New Roman"/>
          <scheme val="none"/>
        </font>
      </dxf>
    </rfmt>
    <rfmt sheetId="2" sqref="SC61" start="0" length="0">
      <dxf>
        <font>
          <sz val="10"/>
          <color rgb="FFFF0000"/>
          <name val="Times New Roman"/>
          <scheme val="none"/>
        </font>
      </dxf>
    </rfmt>
    <rfmt sheetId="2" sqref="SD61" start="0" length="0">
      <dxf>
        <font>
          <sz val="10"/>
          <color rgb="FFFF0000"/>
          <name val="Times New Roman"/>
          <scheme val="none"/>
        </font>
      </dxf>
    </rfmt>
    <rfmt sheetId="2" sqref="SE61" start="0" length="0">
      <dxf>
        <font>
          <sz val="10"/>
          <color rgb="FFFF0000"/>
          <name val="Times New Roman"/>
          <scheme val="none"/>
        </font>
      </dxf>
    </rfmt>
    <rfmt sheetId="2" sqref="SF61" start="0" length="0">
      <dxf>
        <font>
          <sz val="10"/>
          <color rgb="FFFF0000"/>
          <name val="Times New Roman"/>
          <scheme val="none"/>
        </font>
      </dxf>
    </rfmt>
    <rfmt sheetId="2" sqref="SG61" start="0" length="0">
      <dxf>
        <font>
          <sz val="10"/>
          <color rgb="FFFF0000"/>
          <name val="Times New Roman"/>
          <scheme val="none"/>
        </font>
      </dxf>
    </rfmt>
    <rfmt sheetId="2" sqref="SH61" start="0" length="0">
      <dxf>
        <font>
          <sz val="10"/>
          <color rgb="FFFF0000"/>
          <name val="Times New Roman"/>
          <scheme val="none"/>
        </font>
      </dxf>
    </rfmt>
    <rfmt sheetId="2" sqref="SI61" start="0" length="0">
      <dxf>
        <font>
          <sz val="10"/>
          <color rgb="FFFF0000"/>
          <name val="Times New Roman"/>
          <scheme val="none"/>
        </font>
      </dxf>
    </rfmt>
    <rfmt sheetId="2" sqref="SJ61" start="0" length="0">
      <dxf>
        <font>
          <sz val="10"/>
          <color rgb="FFFF0000"/>
          <name val="Times New Roman"/>
          <scheme val="none"/>
        </font>
      </dxf>
    </rfmt>
    <rfmt sheetId="2" sqref="SK61" start="0" length="0">
      <dxf>
        <font>
          <sz val="10"/>
          <color rgb="FFFF0000"/>
          <name val="Times New Roman"/>
          <scheme val="none"/>
        </font>
      </dxf>
    </rfmt>
    <rfmt sheetId="2" sqref="SL61" start="0" length="0">
      <dxf>
        <font>
          <sz val="10"/>
          <color rgb="FFFF0000"/>
          <name val="Times New Roman"/>
          <scheme val="none"/>
        </font>
      </dxf>
    </rfmt>
    <rfmt sheetId="2" sqref="SM61" start="0" length="0">
      <dxf>
        <font>
          <sz val="10"/>
          <color rgb="FFFF0000"/>
          <name val="Times New Roman"/>
          <scheme val="none"/>
        </font>
      </dxf>
    </rfmt>
    <rfmt sheetId="2" sqref="SN61" start="0" length="0">
      <dxf>
        <font>
          <sz val="10"/>
          <color rgb="FFFF0000"/>
          <name val="Times New Roman"/>
          <scheme val="none"/>
        </font>
      </dxf>
    </rfmt>
    <rfmt sheetId="2" sqref="SO61" start="0" length="0">
      <dxf>
        <font>
          <sz val="10"/>
          <color rgb="FFFF0000"/>
          <name val="Times New Roman"/>
          <scheme val="none"/>
        </font>
      </dxf>
    </rfmt>
    <rfmt sheetId="2" sqref="SP61" start="0" length="0">
      <dxf>
        <font>
          <sz val="10"/>
          <color rgb="FFFF0000"/>
          <name val="Times New Roman"/>
          <scheme val="none"/>
        </font>
      </dxf>
    </rfmt>
    <rfmt sheetId="2" sqref="SQ61" start="0" length="0">
      <dxf>
        <font>
          <sz val="10"/>
          <color rgb="FFFF0000"/>
          <name val="Times New Roman"/>
          <scheme val="none"/>
        </font>
      </dxf>
    </rfmt>
    <rfmt sheetId="2" sqref="SR61" start="0" length="0">
      <dxf>
        <font>
          <sz val="10"/>
          <color rgb="FFFF0000"/>
          <name val="Times New Roman"/>
          <scheme val="none"/>
        </font>
      </dxf>
    </rfmt>
    <rfmt sheetId="2" sqref="SS61" start="0" length="0">
      <dxf>
        <font>
          <sz val="10"/>
          <color rgb="FFFF0000"/>
          <name val="Times New Roman"/>
          <scheme val="none"/>
        </font>
      </dxf>
    </rfmt>
    <rfmt sheetId="2" sqref="ST61" start="0" length="0">
      <dxf>
        <font>
          <sz val="10"/>
          <color rgb="FFFF0000"/>
          <name val="Times New Roman"/>
          <scheme val="none"/>
        </font>
      </dxf>
    </rfmt>
    <rfmt sheetId="2" sqref="SU61" start="0" length="0">
      <dxf>
        <font>
          <sz val="10"/>
          <color rgb="FFFF0000"/>
          <name val="Times New Roman"/>
          <scheme val="none"/>
        </font>
      </dxf>
    </rfmt>
    <rfmt sheetId="2" sqref="SV61" start="0" length="0">
      <dxf>
        <font>
          <sz val="10"/>
          <color rgb="FFFF0000"/>
          <name val="Times New Roman"/>
          <scheme val="none"/>
        </font>
      </dxf>
    </rfmt>
    <rfmt sheetId="2" sqref="SW61" start="0" length="0">
      <dxf>
        <font>
          <sz val="10"/>
          <color rgb="FFFF0000"/>
          <name val="Times New Roman"/>
          <scheme val="none"/>
        </font>
      </dxf>
    </rfmt>
    <rfmt sheetId="2" sqref="SX61" start="0" length="0">
      <dxf>
        <font>
          <sz val="10"/>
          <color rgb="FFFF0000"/>
          <name val="Times New Roman"/>
          <scheme val="none"/>
        </font>
      </dxf>
    </rfmt>
    <rfmt sheetId="2" sqref="SY61" start="0" length="0">
      <dxf>
        <font>
          <sz val="10"/>
          <color rgb="FFFF0000"/>
          <name val="Times New Roman"/>
          <scheme val="none"/>
        </font>
      </dxf>
    </rfmt>
    <rfmt sheetId="2" sqref="SZ61" start="0" length="0">
      <dxf>
        <font>
          <sz val="10"/>
          <color rgb="FFFF0000"/>
          <name val="Times New Roman"/>
          <scheme val="none"/>
        </font>
      </dxf>
    </rfmt>
    <rfmt sheetId="2" sqref="TA61" start="0" length="0">
      <dxf>
        <font>
          <sz val="10"/>
          <color rgb="FFFF0000"/>
          <name val="Times New Roman"/>
          <scheme val="none"/>
        </font>
      </dxf>
    </rfmt>
    <rfmt sheetId="2" sqref="TB61" start="0" length="0">
      <dxf>
        <font>
          <sz val="10"/>
          <color rgb="FFFF0000"/>
          <name val="Times New Roman"/>
          <scheme val="none"/>
        </font>
      </dxf>
    </rfmt>
    <rfmt sheetId="2" sqref="TC61" start="0" length="0">
      <dxf>
        <font>
          <sz val="10"/>
          <color rgb="FFFF0000"/>
          <name val="Times New Roman"/>
          <scheme val="none"/>
        </font>
      </dxf>
    </rfmt>
    <rfmt sheetId="2" sqref="TD61" start="0" length="0">
      <dxf>
        <font>
          <sz val="10"/>
          <color rgb="FFFF0000"/>
          <name val="Times New Roman"/>
          <scheme val="none"/>
        </font>
      </dxf>
    </rfmt>
    <rfmt sheetId="2" sqref="TE61" start="0" length="0">
      <dxf>
        <font>
          <sz val="10"/>
          <color rgb="FFFF0000"/>
          <name val="Times New Roman"/>
          <scheme val="none"/>
        </font>
      </dxf>
    </rfmt>
    <rfmt sheetId="2" sqref="TF61" start="0" length="0">
      <dxf>
        <font>
          <sz val="10"/>
          <color rgb="FFFF0000"/>
          <name val="Times New Roman"/>
          <scheme val="none"/>
        </font>
      </dxf>
    </rfmt>
    <rfmt sheetId="2" sqref="TG61" start="0" length="0">
      <dxf>
        <font>
          <sz val="10"/>
          <color rgb="FFFF0000"/>
          <name val="Times New Roman"/>
          <scheme val="none"/>
        </font>
      </dxf>
    </rfmt>
    <rfmt sheetId="2" sqref="TH61" start="0" length="0">
      <dxf>
        <font>
          <sz val="10"/>
          <color rgb="FFFF0000"/>
          <name val="Times New Roman"/>
          <scheme val="none"/>
        </font>
      </dxf>
    </rfmt>
    <rfmt sheetId="2" sqref="TI61" start="0" length="0">
      <dxf>
        <font>
          <sz val="10"/>
          <color rgb="FFFF0000"/>
          <name val="Times New Roman"/>
          <scheme val="none"/>
        </font>
      </dxf>
    </rfmt>
    <rfmt sheetId="2" sqref="TJ61" start="0" length="0">
      <dxf>
        <font>
          <sz val="10"/>
          <color rgb="FFFF0000"/>
          <name val="Times New Roman"/>
          <scheme val="none"/>
        </font>
      </dxf>
    </rfmt>
    <rfmt sheetId="2" sqref="TK61" start="0" length="0">
      <dxf>
        <font>
          <sz val="10"/>
          <color rgb="FFFF0000"/>
          <name val="Times New Roman"/>
          <scheme val="none"/>
        </font>
      </dxf>
    </rfmt>
    <rfmt sheetId="2" sqref="TL61" start="0" length="0">
      <dxf>
        <font>
          <sz val="10"/>
          <color rgb="FFFF0000"/>
          <name val="Times New Roman"/>
          <scheme val="none"/>
        </font>
      </dxf>
    </rfmt>
    <rfmt sheetId="2" sqref="TM61" start="0" length="0">
      <dxf>
        <font>
          <sz val="10"/>
          <color rgb="FFFF0000"/>
          <name val="Times New Roman"/>
          <scheme val="none"/>
        </font>
      </dxf>
    </rfmt>
    <rfmt sheetId="2" sqref="TN61" start="0" length="0">
      <dxf>
        <font>
          <sz val="10"/>
          <color rgb="FFFF0000"/>
          <name val="Times New Roman"/>
          <scheme val="none"/>
        </font>
      </dxf>
    </rfmt>
    <rfmt sheetId="2" sqref="TO61" start="0" length="0">
      <dxf>
        <font>
          <sz val="10"/>
          <color rgb="FFFF0000"/>
          <name val="Times New Roman"/>
          <scheme val="none"/>
        </font>
      </dxf>
    </rfmt>
    <rfmt sheetId="2" sqref="TP61" start="0" length="0">
      <dxf>
        <font>
          <sz val="10"/>
          <color rgb="FFFF0000"/>
          <name val="Times New Roman"/>
          <scheme val="none"/>
        </font>
      </dxf>
    </rfmt>
    <rfmt sheetId="2" sqref="TQ61" start="0" length="0">
      <dxf>
        <font>
          <sz val="10"/>
          <color rgb="FFFF0000"/>
          <name val="Times New Roman"/>
          <scheme val="none"/>
        </font>
      </dxf>
    </rfmt>
    <rfmt sheetId="2" sqref="TR61" start="0" length="0">
      <dxf>
        <font>
          <sz val="10"/>
          <color rgb="FFFF0000"/>
          <name val="Times New Roman"/>
          <scheme val="none"/>
        </font>
      </dxf>
    </rfmt>
    <rfmt sheetId="2" sqref="TS61" start="0" length="0">
      <dxf>
        <font>
          <sz val="10"/>
          <color rgb="FFFF0000"/>
          <name val="Times New Roman"/>
          <scheme val="none"/>
        </font>
      </dxf>
    </rfmt>
    <rfmt sheetId="2" sqref="TT61" start="0" length="0">
      <dxf>
        <font>
          <sz val="10"/>
          <color rgb="FFFF0000"/>
          <name val="Times New Roman"/>
          <scheme val="none"/>
        </font>
      </dxf>
    </rfmt>
    <rfmt sheetId="2" sqref="TU61" start="0" length="0">
      <dxf>
        <font>
          <sz val="10"/>
          <color rgb="FFFF0000"/>
          <name val="Times New Roman"/>
          <scheme val="none"/>
        </font>
      </dxf>
    </rfmt>
    <rfmt sheetId="2" sqref="TV61" start="0" length="0">
      <dxf>
        <font>
          <sz val="10"/>
          <color rgb="FFFF0000"/>
          <name val="Times New Roman"/>
          <scheme val="none"/>
        </font>
      </dxf>
    </rfmt>
    <rfmt sheetId="2" sqref="TW61" start="0" length="0">
      <dxf>
        <font>
          <sz val="10"/>
          <color rgb="FFFF0000"/>
          <name val="Times New Roman"/>
          <scheme val="none"/>
        </font>
      </dxf>
    </rfmt>
    <rfmt sheetId="2" sqref="TX61" start="0" length="0">
      <dxf>
        <font>
          <sz val="10"/>
          <color rgb="FFFF0000"/>
          <name val="Times New Roman"/>
          <scheme val="none"/>
        </font>
      </dxf>
    </rfmt>
    <rfmt sheetId="2" sqref="TY61" start="0" length="0">
      <dxf>
        <font>
          <sz val="10"/>
          <color rgb="FFFF0000"/>
          <name val="Times New Roman"/>
          <scheme val="none"/>
        </font>
      </dxf>
    </rfmt>
    <rfmt sheetId="2" sqref="TZ61" start="0" length="0">
      <dxf>
        <font>
          <sz val="10"/>
          <color rgb="FFFF0000"/>
          <name val="Times New Roman"/>
          <scheme val="none"/>
        </font>
      </dxf>
    </rfmt>
    <rfmt sheetId="2" sqref="UA61" start="0" length="0">
      <dxf>
        <font>
          <sz val="10"/>
          <color rgb="FFFF0000"/>
          <name val="Times New Roman"/>
          <scheme val="none"/>
        </font>
      </dxf>
    </rfmt>
    <rfmt sheetId="2" sqref="UB61" start="0" length="0">
      <dxf>
        <font>
          <sz val="10"/>
          <color rgb="FFFF0000"/>
          <name val="Times New Roman"/>
          <scheme val="none"/>
        </font>
      </dxf>
    </rfmt>
    <rfmt sheetId="2" sqref="UC61" start="0" length="0">
      <dxf>
        <font>
          <sz val="10"/>
          <color rgb="FFFF0000"/>
          <name val="Times New Roman"/>
          <scheme val="none"/>
        </font>
      </dxf>
    </rfmt>
    <rfmt sheetId="2" sqref="UD61" start="0" length="0">
      <dxf>
        <font>
          <sz val="10"/>
          <color rgb="FFFF0000"/>
          <name val="Times New Roman"/>
          <scheme val="none"/>
        </font>
      </dxf>
    </rfmt>
    <rfmt sheetId="2" sqref="UE61" start="0" length="0">
      <dxf>
        <font>
          <sz val="10"/>
          <color rgb="FFFF0000"/>
          <name val="Times New Roman"/>
          <scheme val="none"/>
        </font>
      </dxf>
    </rfmt>
    <rfmt sheetId="2" sqref="UF61" start="0" length="0">
      <dxf>
        <font>
          <sz val="10"/>
          <color rgb="FFFF0000"/>
          <name val="Times New Roman"/>
          <scheme val="none"/>
        </font>
      </dxf>
    </rfmt>
    <rfmt sheetId="2" sqref="UG61" start="0" length="0">
      <dxf>
        <font>
          <sz val="10"/>
          <color rgb="FFFF0000"/>
          <name val="Times New Roman"/>
          <scheme val="none"/>
        </font>
      </dxf>
    </rfmt>
    <rfmt sheetId="2" sqref="UH61" start="0" length="0">
      <dxf>
        <font>
          <sz val="10"/>
          <color rgb="FFFF0000"/>
          <name val="Times New Roman"/>
          <scheme val="none"/>
        </font>
      </dxf>
    </rfmt>
    <rfmt sheetId="2" sqref="UI61" start="0" length="0">
      <dxf>
        <font>
          <sz val="10"/>
          <color rgb="FFFF0000"/>
          <name val="Times New Roman"/>
          <scheme val="none"/>
        </font>
      </dxf>
    </rfmt>
    <rfmt sheetId="2" sqref="UJ61" start="0" length="0">
      <dxf>
        <font>
          <sz val="10"/>
          <color rgb="FFFF0000"/>
          <name val="Times New Roman"/>
          <scheme val="none"/>
        </font>
      </dxf>
    </rfmt>
    <rfmt sheetId="2" sqref="UK61" start="0" length="0">
      <dxf>
        <font>
          <sz val="10"/>
          <color rgb="FFFF0000"/>
          <name val="Times New Roman"/>
          <scheme val="none"/>
        </font>
      </dxf>
    </rfmt>
    <rfmt sheetId="2" sqref="UL61" start="0" length="0">
      <dxf>
        <font>
          <sz val="10"/>
          <color rgb="FFFF0000"/>
          <name val="Times New Roman"/>
          <scheme val="none"/>
        </font>
      </dxf>
    </rfmt>
    <rfmt sheetId="2" sqref="UM61" start="0" length="0">
      <dxf>
        <font>
          <sz val="10"/>
          <color rgb="FFFF0000"/>
          <name val="Times New Roman"/>
          <scheme val="none"/>
        </font>
      </dxf>
    </rfmt>
    <rfmt sheetId="2" sqref="UN61" start="0" length="0">
      <dxf>
        <font>
          <sz val="10"/>
          <color rgb="FFFF0000"/>
          <name val="Times New Roman"/>
          <scheme val="none"/>
        </font>
      </dxf>
    </rfmt>
    <rfmt sheetId="2" sqref="UO61" start="0" length="0">
      <dxf>
        <font>
          <sz val="10"/>
          <color rgb="FFFF0000"/>
          <name val="Times New Roman"/>
          <scheme val="none"/>
        </font>
      </dxf>
    </rfmt>
    <rfmt sheetId="2" sqref="UP61" start="0" length="0">
      <dxf>
        <font>
          <sz val="10"/>
          <color rgb="FFFF0000"/>
          <name val="Times New Roman"/>
          <scheme val="none"/>
        </font>
      </dxf>
    </rfmt>
    <rfmt sheetId="2" sqref="UQ61" start="0" length="0">
      <dxf>
        <font>
          <sz val="10"/>
          <color rgb="FFFF0000"/>
          <name val="Times New Roman"/>
          <scheme val="none"/>
        </font>
      </dxf>
    </rfmt>
    <rfmt sheetId="2" sqref="UR61" start="0" length="0">
      <dxf>
        <font>
          <sz val="10"/>
          <color rgb="FFFF0000"/>
          <name val="Times New Roman"/>
          <scheme val="none"/>
        </font>
      </dxf>
    </rfmt>
    <rfmt sheetId="2" sqref="US61" start="0" length="0">
      <dxf>
        <font>
          <sz val="10"/>
          <color rgb="FFFF0000"/>
          <name val="Times New Roman"/>
          <scheme val="none"/>
        </font>
      </dxf>
    </rfmt>
    <rfmt sheetId="2" sqref="UT61" start="0" length="0">
      <dxf>
        <font>
          <sz val="10"/>
          <color rgb="FFFF0000"/>
          <name val="Times New Roman"/>
          <scheme val="none"/>
        </font>
      </dxf>
    </rfmt>
    <rfmt sheetId="2" sqref="UU61" start="0" length="0">
      <dxf>
        <font>
          <sz val="10"/>
          <color rgb="FFFF0000"/>
          <name val="Times New Roman"/>
          <scheme val="none"/>
        </font>
      </dxf>
    </rfmt>
    <rfmt sheetId="2" sqref="UV61" start="0" length="0">
      <dxf>
        <font>
          <sz val="10"/>
          <color rgb="FFFF0000"/>
          <name val="Times New Roman"/>
          <scheme val="none"/>
        </font>
      </dxf>
    </rfmt>
    <rfmt sheetId="2" sqref="UW61" start="0" length="0">
      <dxf>
        <font>
          <sz val="10"/>
          <color rgb="FFFF0000"/>
          <name val="Times New Roman"/>
          <scheme val="none"/>
        </font>
      </dxf>
    </rfmt>
    <rfmt sheetId="2" sqref="UX61" start="0" length="0">
      <dxf>
        <font>
          <sz val="10"/>
          <color rgb="FFFF0000"/>
          <name val="Times New Roman"/>
          <scheme val="none"/>
        </font>
      </dxf>
    </rfmt>
    <rfmt sheetId="2" sqref="UY61" start="0" length="0">
      <dxf>
        <font>
          <sz val="10"/>
          <color rgb="FFFF0000"/>
          <name val="Times New Roman"/>
          <scheme val="none"/>
        </font>
      </dxf>
    </rfmt>
    <rfmt sheetId="2" sqref="UZ61" start="0" length="0">
      <dxf>
        <font>
          <sz val="10"/>
          <color rgb="FFFF0000"/>
          <name val="Times New Roman"/>
          <scheme val="none"/>
        </font>
      </dxf>
    </rfmt>
    <rfmt sheetId="2" sqref="VA61" start="0" length="0">
      <dxf>
        <font>
          <sz val="10"/>
          <color rgb="FFFF0000"/>
          <name val="Times New Roman"/>
          <scheme val="none"/>
        </font>
      </dxf>
    </rfmt>
    <rfmt sheetId="2" sqref="VB61" start="0" length="0">
      <dxf>
        <font>
          <sz val="10"/>
          <color rgb="FFFF0000"/>
          <name val="Times New Roman"/>
          <scheme val="none"/>
        </font>
      </dxf>
    </rfmt>
    <rfmt sheetId="2" sqref="VC61" start="0" length="0">
      <dxf>
        <font>
          <sz val="10"/>
          <color rgb="FFFF0000"/>
          <name val="Times New Roman"/>
          <scheme val="none"/>
        </font>
      </dxf>
    </rfmt>
    <rfmt sheetId="2" sqref="VD61" start="0" length="0">
      <dxf>
        <font>
          <sz val="10"/>
          <color rgb="FFFF0000"/>
          <name val="Times New Roman"/>
          <scheme val="none"/>
        </font>
      </dxf>
    </rfmt>
    <rfmt sheetId="2" sqref="VE61" start="0" length="0">
      <dxf>
        <font>
          <sz val="10"/>
          <color rgb="FFFF0000"/>
          <name val="Times New Roman"/>
          <scheme val="none"/>
        </font>
      </dxf>
    </rfmt>
    <rfmt sheetId="2" sqref="VF61" start="0" length="0">
      <dxf>
        <font>
          <sz val="10"/>
          <color rgb="FFFF0000"/>
          <name val="Times New Roman"/>
          <scheme val="none"/>
        </font>
      </dxf>
    </rfmt>
    <rfmt sheetId="2" sqref="VG61" start="0" length="0">
      <dxf>
        <font>
          <sz val="10"/>
          <color rgb="FFFF0000"/>
          <name val="Times New Roman"/>
          <scheme val="none"/>
        </font>
      </dxf>
    </rfmt>
    <rfmt sheetId="2" sqref="VH61" start="0" length="0">
      <dxf>
        <font>
          <sz val="10"/>
          <color rgb="FFFF0000"/>
          <name val="Times New Roman"/>
          <scheme val="none"/>
        </font>
      </dxf>
    </rfmt>
    <rfmt sheetId="2" sqref="VI61" start="0" length="0">
      <dxf>
        <font>
          <sz val="10"/>
          <color rgb="FFFF0000"/>
          <name val="Times New Roman"/>
          <scheme val="none"/>
        </font>
      </dxf>
    </rfmt>
    <rfmt sheetId="2" sqref="VJ61" start="0" length="0">
      <dxf>
        <font>
          <sz val="10"/>
          <color rgb="FFFF0000"/>
          <name val="Times New Roman"/>
          <scheme val="none"/>
        </font>
      </dxf>
    </rfmt>
    <rfmt sheetId="2" sqref="VK61" start="0" length="0">
      <dxf>
        <font>
          <sz val="10"/>
          <color rgb="FFFF0000"/>
          <name val="Times New Roman"/>
          <scheme val="none"/>
        </font>
      </dxf>
    </rfmt>
    <rfmt sheetId="2" sqref="VL61" start="0" length="0">
      <dxf>
        <font>
          <sz val="10"/>
          <color rgb="FFFF0000"/>
          <name val="Times New Roman"/>
          <scheme val="none"/>
        </font>
      </dxf>
    </rfmt>
    <rfmt sheetId="2" sqref="VM61" start="0" length="0">
      <dxf>
        <font>
          <sz val="10"/>
          <color rgb="FFFF0000"/>
          <name val="Times New Roman"/>
          <scheme val="none"/>
        </font>
      </dxf>
    </rfmt>
    <rfmt sheetId="2" sqref="VN61" start="0" length="0">
      <dxf>
        <font>
          <sz val="10"/>
          <color rgb="FFFF0000"/>
          <name val="Times New Roman"/>
          <scheme val="none"/>
        </font>
      </dxf>
    </rfmt>
    <rfmt sheetId="2" sqref="VO61" start="0" length="0">
      <dxf>
        <font>
          <sz val="10"/>
          <color rgb="FFFF0000"/>
          <name val="Times New Roman"/>
          <scheme val="none"/>
        </font>
      </dxf>
    </rfmt>
    <rfmt sheetId="2" sqref="VP61" start="0" length="0">
      <dxf>
        <font>
          <sz val="10"/>
          <color rgb="FFFF0000"/>
          <name val="Times New Roman"/>
          <scheme val="none"/>
        </font>
      </dxf>
    </rfmt>
    <rfmt sheetId="2" sqref="VQ61" start="0" length="0">
      <dxf>
        <font>
          <sz val="10"/>
          <color rgb="FFFF0000"/>
          <name val="Times New Roman"/>
          <scheme val="none"/>
        </font>
      </dxf>
    </rfmt>
    <rfmt sheetId="2" sqref="VR61" start="0" length="0">
      <dxf>
        <font>
          <sz val="10"/>
          <color rgb="FFFF0000"/>
          <name val="Times New Roman"/>
          <scheme val="none"/>
        </font>
      </dxf>
    </rfmt>
    <rfmt sheetId="2" sqref="VS61" start="0" length="0">
      <dxf>
        <font>
          <sz val="10"/>
          <color rgb="FFFF0000"/>
          <name val="Times New Roman"/>
          <scheme val="none"/>
        </font>
      </dxf>
    </rfmt>
    <rfmt sheetId="2" sqref="VT61" start="0" length="0">
      <dxf>
        <font>
          <sz val="10"/>
          <color rgb="FFFF0000"/>
          <name val="Times New Roman"/>
          <scheme val="none"/>
        </font>
      </dxf>
    </rfmt>
    <rfmt sheetId="2" sqref="VU61" start="0" length="0">
      <dxf>
        <font>
          <sz val="10"/>
          <color rgb="FFFF0000"/>
          <name val="Times New Roman"/>
          <scheme val="none"/>
        </font>
      </dxf>
    </rfmt>
    <rfmt sheetId="2" sqref="VV61" start="0" length="0">
      <dxf>
        <font>
          <sz val="10"/>
          <color rgb="FFFF0000"/>
          <name val="Times New Roman"/>
          <scheme val="none"/>
        </font>
      </dxf>
    </rfmt>
    <rfmt sheetId="2" sqref="VW61" start="0" length="0">
      <dxf>
        <font>
          <sz val="10"/>
          <color rgb="FFFF0000"/>
          <name val="Times New Roman"/>
          <scheme val="none"/>
        </font>
      </dxf>
    </rfmt>
    <rfmt sheetId="2" sqref="VX61" start="0" length="0">
      <dxf>
        <font>
          <sz val="10"/>
          <color rgb="FFFF0000"/>
          <name val="Times New Roman"/>
          <scheme val="none"/>
        </font>
      </dxf>
    </rfmt>
    <rfmt sheetId="2" sqref="VY61" start="0" length="0">
      <dxf>
        <font>
          <sz val="10"/>
          <color rgb="FFFF0000"/>
          <name val="Times New Roman"/>
          <scheme val="none"/>
        </font>
      </dxf>
    </rfmt>
    <rfmt sheetId="2" sqref="VZ61" start="0" length="0">
      <dxf>
        <font>
          <sz val="10"/>
          <color rgb="FFFF0000"/>
          <name val="Times New Roman"/>
          <scheme val="none"/>
        </font>
      </dxf>
    </rfmt>
    <rfmt sheetId="2" sqref="WA61" start="0" length="0">
      <dxf>
        <font>
          <sz val="10"/>
          <color rgb="FFFF0000"/>
          <name val="Times New Roman"/>
          <scheme val="none"/>
        </font>
      </dxf>
    </rfmt>
    <rfmt sheetId="2" sqref="WB61" start="0" length="0">
      <dxf>
        <font>
          <sz val="10"/>
          <color rgb="FFFF0000"/>
          <name val="Times New Roman"/>
          <scheme val="none"/>
        </font>
      </dxf>
    </rfmt>
    <rfmt sheetId="2" sqref="WC61" start="0" length="0">
      <dxf>
        <font>
          <sz val="10"/>
          <color rgb="FFFF0000"/>
          <name val="Times New Roman"/>
          <scheme val="none"/>
        </font>
      </dxf>
    </rfmt>
    <rfmt sheetId="2" sqref="WD61" start="0" length="0">
      <dxf>
        <font>
          <sz val="10"/>
          <color rgb="FFFF0000"/>
          <name val="Times New Roman"/>
          <scheme val="none"/>
        </font>
      </dxf>
    </rfmt>
    <rfmt sheetId="2" sqref="WE61" start="0" length="0">
      <dxf>
        <font>
          <sz val="10"/>
          <color rgb="FFFF0000"/>
          <name val="Times New Roman"/>
          <scheme val="none"/>
        </font>
      </dxf>
    </rfmt>
    <rfmt sheetId="2" sqref="WF61" start="0" length="0">
      <dxf>
        <font>
          <sz val="10"/>
          <color rgb="FFFF0000"/>
          <name val="Times New Roman"/>
          <scheme val="none"/>
        </font>
      </dxf>
    </rfmt>
    <rfmt sheetId="2" sqref="WG61" start="0" length="0">
      <dxf>
        <font>
          <sz val="10"/>
          <color rgb="FFFF0000"/>
          <name val="Times New Roman"/>
          <scheme val="none"/>
        </font>
      </dxf>
    </rfmt>
    <rfmt sheetId="2" sqref="WH61" start="0" length="0">
      <dxf>
        <font>
          <sz val="10"/>
          <color rgb="FFFF0000"/>
          <name val="Times New Roman"/>
          <scheme val="none"/>
        </font>
      </dxf>
    </rfmt>
    <rfmt sheetId="2" sqref="WI61" start="0" length="0">
      <dxf>
        <font>
          <sz val="10"/>
          <color rgb="FFFF0000"/>
          <name val="Times New Roman"/>
          <scheme val="none"/>
        </font>
      </dxf>
    </rfmt>
    <rfmt sheetId="2" sqref="WJ61" start="0" length="0">
      <dxf>
        <font>
          <sz val="10"/>
          <color rgb="FFFF0000"/>
          <name val="Times New Roman"/>
          <scheme val="none"/>
        </font>
      </dxf>
    </rfmt>
    <rfmt sheetId="2" sqref="WK61" start="0" length="0">
      <dxf>
        <font>
          <sz val="10"/>
          <color rgb="FFFF0000"/>
          <name val="Times New Roman"/>
          <scheme val="none"/>
        </font>
      </dxf>
    </rfmt>
    <rfmt sheetId="2" sqref="WL61" start="0" length="0">
      <dxf>
        <font>
          <sz val="10"/>
          <color rgb="FFFF0000"/>
          <name val="Times New Roman"/>
          <scheme val="none"/>
        </font>
      </dxf>
    </rfmt>
    <rfmt sheetId="2" sqref="WM61" start="0" length="0">
      <dxf>
        <font>
          <sz val="10"/>
          <color rgb="FFFF0000"/>
          <name val="Times New Roman"/>
          <scheme val="none"/>
        </font>
      </dxf>
    </rfmt>
    <rfmt sheetId="2" sqref="WN61" start="0" length="0">
      <dxf>
        <font>
          <sz val="10"/>
          <color rgb="FFFF0000"/>
          <name val="Times New Roman"/>
          <scheme val="none"/>
        </font>
      </dxf>
    </rfmt>
    <rfmt sheetId="2" sqref="WO61" start="0" length="0">
      <dxf>
        <font>
          <sz val="10"/>
          <color rgb="FFFF0000"/>
          <name val="Times New Roman"/>
          <scheme val="none"/>
        </font>
      </dxf>
    </rfmt>
    <rfmt sheetId="2" sqref="WP61" start="0" length="0">
      <dxf>
        <font>
          <sz val="10"/>
          <color rgb="FFFF0000"/>
          <name val="Times New Roman"/>
          <scheme val="none"/>
        </font>
      </dxf>
    </rfmt>
    <rfmt sheetId="2" sqref="WQ61" start="0" length="0">
      <dxf>
        <font>
          <sz val="10"/>
          <color rgb="FFFF0000"/>
          <name val="Times New Roman"/>
          <scheme val="none"/>
        </font>
      </dxf>
    </rfmt>
    <rfmt sheetId="2" sqref="WR61" start="0" length="0">
      <dxf>
        <font>
          <sz val="10"/>
          <color rgb="FFFF0000"/>
          <name val="Times New Roman"/>
          <scheme val="none"/>
        </font>
      </dxf>
    </rfmt>
    <rfmt sheetId="2" sqref="WS61" start="0" length="0">
      <dxf>
        <font>
          <sz val="10"/>
          <color rgb="FFFF0000"/>
          <name val="Times New Roman"/>
          <scheme val="none"/>
        </font>
      </dxf>
    </rfmt>
    <rfmt sheetId="2" sqref="WT61" start="0" length="0">
      <dxf>
        <font>
          <sz val="10"/>
          <color rgb="FFFF0000"/>
          <name val="Times New Roman"/>
          <scheme val="none"/>
        </font>
      </dxf>
    </rfmt>
    <rfmt sheetId="2" sqref="WU61" start="0" length="0">
      <dxf>
        <font>
          <sz val="10"/>
          <color rgb="FFFF0000"/>
          <name val="Times New Roman"/>
          <scheme val="none"/>
        </font>
      </dxf>
    </rfmt>
    <rfmt sheetId="2" sqref="WV61" start="0" length="0">
      <dxf>
        <font>
          <sz val="10"/>
          <color rgb="FFFF0000"/>
          <name val="Times New Roman"/>
          <scheme val="none"/>
        </font>
      </dxf>
    </rfmt>
    <rfmt sheetId="2" sqref="WW61" start="0" length="0">
      <dxf>
        <font>
          <sz val="10"/>
          <color rgb="FFFF0000"/>
          <name val="Times New Roman"/>
          <scheme val="none"/>
        </font>
      </dxf>
    </rfmt>
    <rfmt sheetId="2" sqref="WX61" start="0" length="0">
      <dxf>
        <font>
          <sz val="10"/>
          <color rgb="FFFF0000"/>
          <name val="Times New Roman"/>
          <scheme val="none"/>
        </font>
      </dxf>
    </rfmt>
    <rfmt sheetId="2" sqref="WY61" start="0" length="0">
      <dxf>
        <font>
          <sz val="10"/>
          <color rgb="FFFF0000"/>
          <name val="Times New Roman"/>
          <scheme val="none"/>
        </font>
      </dxf>
    </rfmt>
    <rfmt sheetId="2" sqref="WZ61" start="0" length="0">
      <dxf>
        <font>
          <sz val="10"/>
          <color rgb="FFFF0000"/>
          <name val="Times New Roman"/>
          <scheme val="none"/>
        </font>
      </dxf>
    </rfmt>
    <rfmt sheetId="2" sqref="XA61" start="0" length="0">
      <dxf>
        <font>
          <sz val="10"/>
          <color rgb="FFFF0000"/>
          <name val="Times New Roman"/>
          <scheme val="none"/>
        </font>
      </dxf>
    </rfmt>
    <rfmt sheetId="2" sqref="XB61" start="0" length="0">
      <dxf>
        <font>
          <sz val="10"/>
          <color rgb="FFFF0000"/>
          <name val="Times New Roman"/>
          <scheme val="none"/>
        </font>
      </dxf>
    </rfmt>
    <rfmt sheetId="2" sqref="XC61" start="0" length="0">
      <dxf>
        <font>
          <sz val="10"/>
          <color rgb="FFFF0000"/>
          <name val="Times New Roman"/>
          <scheme val="none"/>
        </font>
      </dxf>
    </rfmt>
    <rfmt sheetId="2" sqref="XD61" start="0" length="0">
      <dxf>
        <font>
          <sz val="10"/>
          <color rgb="FFFF0000"/>
          <name val="Times New Roman"/>
          <scheme val="none"/>
        </font>
      </dxf>
    </rfmt>
    <rfmt sheetId="2" sqref="XE61" start="0" length="0">
      <dxf>
        <font>
          <sz val="10"/>
          <color rgb="FFFF0000"/>
          <name val="Times New Roman"/>
          <scheme val="none"/>
        </font>
      </dxf>
    </rfmt>
    <rfmt sheetId="2" sqref="XF61" start="0" length="0">
      <dxf>
        <font>
          <sz val="10"/>
          <color rgb="FFFF0000"/>
          <name val="Times New Roman"/>
          <scheme val="none"/>
        </font>
      </dxf>
    </rfmt>
    <rfmt sheetId="2" sqref="XG61" start="0" length="0">
      <dxf>
        <font>
          <sz val="10"/>
          <color rgb="FFFF0000"/>
          <name val="Times New Roman"/>
          <scheme val="none"/>
        </font>
      </dxf>
    </rfmt>
    <rfmt sheetId="2" sqref="XH61" start="0" length="0">
      <dxf>
        <font>
          <sz val="10"/>
          <color rgb="FFFF0000"/>
          <name val="Times New Roman"/>
          <scheme val="none"/>
        </font>
      </dxf>
    </rfmt>
    <rfmt sheetId="2" sqref="XI61" start="0" length="0">
      <dxf>
        <font>
          <sz val="10"/>
          <color rgb="FFFF0000"/>
          <name val="Times New Roman"/>
          <scheme val="none"/>
        </font>
      </dxf>
    </rfmt>
    <rfmt sheetId="2" sqref="XJ61" start="0" length="0">
      <dxf>
        <font>
          <sz val="10"/>
          <color rgb="FFFF0000"/>
          <name val="Times New Roman"/>
          <scheme val="none"/>
        </font>
      </dxf>
    </rfmt>
    <rfmt sheetId="2" sqref="XK61" start="0" length="0">
      <dxf>
        <font>
          <sz val="10"/>
          <color rgb="FFFF0000"/>
          <name val="Times New Roman"/>
          <scheme val="none"/>
        </font>
      </dxf>
    </rfmt>
    <rfmt sheetId="2" sqref="XL61" start="0" length="0">
      <dxf>
        <font>
          <sz val="10"/>
          <color rgb="FFFF0000"/>
          <name val="Times New Roman"/>
          <scheme val="none"/>
        </font>
      </dxf>
    </rfmt>
    <rfmt sheetId="2" sqref="XM61" start="0" length="0">
      <dxf>
        <font>
          <sz val="10"/>
          <color rgb="FFFF0000"/>
          <name val="Times New Roman"/>
          <scheme val="none"/>
        </font>
      </dxf>
    </rfmt>
    <rfmt sheetId="2" sqref="XN61" start="0" length="0">
      <dxf>
        <font>
          <sz val="10"/>
          <color rgb="FFFF0000"/>
          <name val="Times New Roman"/>
          <scheme val="none"/>
        </font>
      </dxf>
    </rfmt>
    <rfmt sheetId="2" sqref="XO61" start="0" length="0">
      <dxf>
        <font>
          <sz val="10"/>
          <color rgb="FFFF0000"/>
          <name val="Times New Roman"/>
          <scheme val="none"/>
        </font>
      </dxf>
    </rfmt>
    <rfmt sheetId="2" sqref="XP61" start="0" length="0">
      <dxf>
        <font>
          <sz val="10"/>
          <color rgb="FFFF0000"/>
          <name val="Times New Roman"/>
          <scheme val="none"/>
        </font>
      </dxf>
    </rfmt>
    <rfmt sheetId="2" sqref="XQ61" start="0" length="0">
      <dxf>
        <font>
          <sz val="10"/>
          <color rgb="FFFF0000"/>
          <name val="Times New Roman"/>
          <scheme val="none"/>
        </font>
      </dxf>
    </rfmt>
    <rfmt sheetId="2" sqref="XR61" start="0" length="0">
      <dxf>
        <font>
          <sz val="10"/>
          <color rgb="FFFF0000"/>
          <name val="Times New Roman"/>
          <scheme val="none"/>
        </font>
      </dxf>
    </rfmt>
    <rfmt sheetId="2" sqref="XS61" start="0" length="0">
      <dxf>
        <font>
          <sz val="10"/>
          <color rgb="FFFF0000"/>
          <name val="Times New Roman"/>
          <scheme val="none"/>
        </font>
      </dxf>
    </rfmt>
    <rfmt sheetId="2" sqref="XT61" start="0" length="0">
      <dxf>
        <font>
          <sz val="10"/>
          <color rgb="FFFF0000"/>
          <name val="Times New Roman"/>
          <scheme val="none"/>
        </font>
      </dxf>
    </rfmt>
    <rfmt sheetId="2" sqref="XU61" start="0" length="0">
      <dxf>
        <font>
          <sz val="10"/>
          <color rgb="FFFF0000"/>
          <name val="Times New Roman"/>
          <scheme val="none"/>
        </font>
      </dxf>
    </rfmt>
    <rfmt sheetId="2" sqref="XV61" start="0" length="0">
      <dxf>
        <font>
          <sz val="10"/>
          <color rgb="FFFF0000"/>
          <name val="Times New Roman"/>
          <scheme val="none"/>
        </font>
      </dxf>
    </rfmt>
    <rfmt sheetId="2" sqref="XW61" start="0" length="0">
      <dxf>
        <font>
          <sz val="10"/>
          <color rgb="FFFF0000"/>
          <name val="Times New Roman"/>
          <scheme val="none"/>
        </font>
      </dxf>
    </rfmt>
    <rfmt sheetId="2" sqref="XX61" start="0" length="0">
      <dxf>
        <font>
          <sz val="10"/>
          <color rgb="FFFF0000"/>
          <name val="Times New Roman"/>
          <scheme val="none"/>
        </font>
      </dxf>
    </rfmt>
    <rfmt sheetId="2" sqref="XY61" start="0" length="0">
      <dxf>
        <font>
          <sz val="10"/>
          <color rgb="FFFF0000"/>
          <name val="Times New Roman"/>
          <scheme val="none"/>
        </font>
      </dxf>
    </rfmt>
    <rfmt sheetId="2" sqref="XZ61" start="0" length="0">
      <dxf>
        <font>
          <sz val="10"/>
          <color rgb="FFFF0000"/>
          <name val="Times New Roman"/>
          <scheme val="none"/>
        </font>
      </dxf>
    </rfmt>
    <rfmt sheetId="2" sqref="YA61" start="0" length="0">
      <dxf>
        <font>
          <sz val="10"/>
          <color rgb="FFFF0000"/>
          <name val="Times New Roman"/>
          <scheme val="none"/>
        </font>
      </dxf>
    </rfmt>
    <rfmt sheetId="2" sqref="YB61" start="0" length="0">
      <dxf>
        <font>
          <sz val="10"/>
          <color rgb="FFFF0000"/>
          <name val="Times New Roman"/>
          <scheme val="none"/>
        </font>
      </dxf>
    </rfmt>
    <rfmt sheetId="2" sqref="YC61" start="0" length="0">
      <dxf>
        <font>
          <sz val="10"/>
          <color rgb="FFFF0000"/>
          <name val="Times New Roman"/>
          <scheme val="none"/>
        </font>
      </dxf>
    </rfmt>
    <rfmt sheetId="2" sqref="YD61" start="0" length="0">
      <dxf>
        <font>
          <sz val="10"/>
          <color rgb="FFFF0000"/>
          <name val="Times New Roman"/>
          <scheme val="none"/>
        </font>
      </dxf>
    </rfmt>
    <rfmt sheetId="2" sqref="YE61" start="0" length="0">
      <dxf>
        <font>
          <sz val="10"/>
          <color rgb="FFFF0000"/>
          <name val="Times New Roman"/>
          <scheme val="none"/>
        </font>
      </dxf>
    </rfmt>
    <rfmt sheetId="2" sqref="YF61" start="0" length="0">
      <dxf>
        <font>
          <sz val="10"/>
          <color rgb="FFFF0000"/>
          <name val="Times New Roman"/>
          <scheme val="none"/>
        </font>
      </dxf>
    </rfmt>
    <rfmt sheetId="2" sqref="YG61" start="0" length="0">
      <dxf>
        <font>
          <sz val="10"/>
          <color rgb="FFFF0000"/>
          <name val="Times New Roman"/>
          <scheme val="none"/>
        </font>
      </dxf>
    </rfmt>
    <rfmt sheetId="2" sqref="YH61" start="0" length="0">
      <dxf>
        <font>
          <sz val="10"/>
          <color rgb="FFFF0000"/>
          <name val="Times New Roman"/>
          <scheme val="none"/>
        </font>
      </dxf>
    </rfmt>
    <rfmt sheetId="2" sqref="YI61" start="0" length="0">
      <dxf>
        <font>
          <sz val="10"/>
          <color rgb="FFFF0000"/>
          <name val="Times New Roman"/>
          <scheme val="none"/>
        </font>
      </dxf>
    </rfmt>
    <rfmt sheetId="2" sqref="YJ61" start="0" length="0">
      <dxf>
        <font>
          <sz val="10"/>
          <color rgb="FFFF0000"/>
          <name val="Times New Roman"/>
          <scheme val="none"/>
        </font>
      </dxf>
    </rfmt>
    <rfmt sheetId="2" sqref="YK61" start="0" length="0">
      <dxf>
        <font>
          <sz val="10"/>
          <color rgb="FFFF0000"/>
          <name val="Times New Roman"/>
          <scheme val="none"/>
        </font>
      </dxf>
    </rfmt>
    <rfmt sheetId="2" sqref="YL61" start="0" length="0">
      <dxf>
        <font>
          <sz val="10"/>
          <color rgb="FFFF0000"/>
          <name val="Times New Roman"/>
          <scheme val="none"/>
        </font>
      </dxf>
    </rfmt>
    <rfmt sheetId="2" sqref="YM61" start="0" length="0">
      <dxf>
        <font>
          <sz val="10"/>
          <color rgb="FFFF0000"/>
          <name val="Times New Roman"/>
          <scheme val="none"/>
        </font>
      </dxf>
    </rfmt>
    <rfmt sheetId="2" sqref="YN61" start="0" length="0">
      <dxf>
        <font>
          <sz val="10"/>
          <color rgb="FFFF0000"/>
          <name val="Times New Roman"/>
          <scheme val="none"/>
        </font>
      </dxf>
    </rfmt>
    <rfmt sheetId="2" sqref="YO61" start="0" length="0">
      <dxf>
        <font>
          <sz val="10"/>
          <color rgb="FFFF0000"/>
          <name val="Times New Roman"/>
          <scheme val="none"/>
        </font>
      </dxf>
    </rfmt>
    <rfmt sheetId="2" sqref="YP61" start="0" length="0">
      <dxf>
        <font>
          <sz val="10"/>
          <color rgb="FFFF0000"/>
          <name val="Times New Roman"/>
          <scheme val="none"/>
        </font>
      </dxf>
    </rfmt>
    <rfmt sheetId="2" sqref="YQ61" start="0" length="0">
      <dxf>
        <font>
          <sz val="10"/>
          <color rgb="FFFF0000"/>
          <name val="Times New Roman"/>
          <scheme val="none"/>
        </font>
      </dxf>
    </rfmt>
    <rfmt sheetId="2" sqref="YR61" start="0" length="0">
      <dxf>
        <font>
          <sz val="10"/>
          <color rgb="FFFF0000"/>
          <name val="Times New Roman"/>
          <scheme val="none"/>
        </font>
      </dxf>
    </rfmt>
    <rfmt sheetId="2" sqref="YS61" start="0" length="0">
      <dxf>
        <font>
          <sz val="10"/>
          <color rgb="FFFF0000"/>
          <name val="Times New Roman"/>
          <scheme val="none"/>
        </font>
      </dxf>
    </rfmt>
    <rfmt sheetId="2" sqref="YT61" start="0" length="0">
      <dxf>
        <font>
          <sz val="10"/>
          <color rgb="FFFF0000"/>
          <name val="Times New Roman"/>
          <scheme val="none"/>
        </font>
      </dxf>
    </rfmt>
    <rfmt sheetId="2" sqref="YU61" start="0" length="0">
      <dxf>
        <font>
          <sz val="10"/>
          <color rgb="FFFF0000"/>
          <name val="Times New Roman"/>
          <scheme val="none"/>
        </font>
      </dxf>
    </rfmt>
    <rfmt sheetId="2" sqref="YV61" start="0" length="0">
      <dxf>
        <font>
          <sz val="10"/>
          <color rgb="FFFF0000"/>
          <name val="Times New Roman"/>
          <scheme val="none"/>
        </font>
      </dxf>
    </rfmt>
    <rfmt sheetId="2" sqref="YW61" start="0" length="0">
      <dxf>
        <font>
          <sz val="10"/>
          <color rgb="FFFF0000"/>
          <name val="Times New Roman"/>
          <scheme val="none"/>
        </font>
      </dxf>
    </rfmt>
    <rfmt sheetId="2" sqref="YX61" start="0" length="0">
      <dxf>
        <font>
          <sz val="10"/>
          <color rgb="FFFF0000"/>
          <name val="Times New Roman"/>
          <scheme val="none"/>
        </font>
      </dxf>
    </rfmt>
    <rfmt sheetId="2" sqref="YY61" start="0" length="0">
      <dxf>
        <font>
          <sz val="10"/>
          <color rgb="FFFF0000"/>
          <name val="Times New Roman"/>
          <scheme val="none"/>
        </font>
      </dxf>
    </rfmt>
    <rfmt sheetId="2" sqref="YZ61" start="0" length="0">
      <dxf>
        <font>
          <sz val="10"/>
          <color rgb="FFFF0000"/>
          <name val="Times New Roman"/>
          <scheme val="none"/>
        </font>
      </dxf>
    </rfmt>
    <rfmt sheetId="2" sqref="ZA61" start="0" length="0">
      <dxf>
        <font>
          <sz val="10"/>
          <color rgb="FFFF0000"/>
          <name val="Times New Roman"/>
          <scheme val="none"/>
        </font>
      </dxf>
    </rfmt>
    <rfmt sheetId="2" sqref="ZB61" start="0" length="0">
      <dxf>
        <font>
          <sz val="10"/>
          <color rgb="FFFF0000"/>
          <name val="Times New Roman"/>
          <scheme val="none"/>
        </font>
      </dxf>
    </rfmt>
    <rfmt sheetId="2" sqref="ZC61" start="0" length="0">
      <dxf>
        <font>
          <sz val="10"/>
          <color rgb="FFFF0000"/>
          <name val="Times New Roman"/>
          <scheme val="none"/>
        </font>
      </dxf>
    </rfmt>
    <rfmt sheetId="2" sqref="ZD61" start="0" length="0">
      <dxf>
        <font>
          <sz val="10"/>
          <color rgb="FFFF0000"/>
          <name val="Times New Roman"/>
          <scheme val="none"/>
        </font>
      </dxf>
    </rfmt>
    <rfmt sheetId="2" sqref="ZE61" start="0" length="0">
      <dxf>
        <font>
          <sz val="10"/>
          <color rgb="FFFF0000"/>
          <name val="Times New Roman"/>
          <scheme val="none"/>
        </font>
      </dxf>
    </rfmt>
    <rfmt sheetId="2" sqref="ZF61" start="0" length="0">
      <dxf>
        <font>
          <sz val="10"/>
          <color rgb="FFFF0000"/>
          <name val="Times New Roman"/>
          <scheme val="none"/>
        </font>
      </dxf>
    </rfmt>
    <rfmt sheetId="2" sqref="ZG61" start="0" length="0">
      <dxf>
        <font>
          <sz val="10"/>
          <color rgb="FFFF0000"/>
          <name val="Times New Roman"/>
          <scheme val="none"/>
        </font>
      </dxf>
    </rfmt>
    <rfmt sheetId="2" sqref="ZH61" start="0" length="0">
      <dxf>
        <font>
          <sz val="10"/>
          <color rgb="FFFF0000"/>
          <name val="Times New Roman"/>
          <scheme val="none"/>
        </font>
      </dxf>
    </rfmt>
    <rfmt sheetId="2" sqref="ZI61" start="0" length="0">
      <dxf>
        <font>
          <sz val="10"/>
          <color rgb="FFFF0000"/>
          <name val="Times New Roman"/>
          <scheme val="none"/>
        </font>
      </dxf>
    </rfmt>
    <rfmt sheetId="2" sqref="ZJ61" start="0" length="0">
      <dxf>
        <font>
          <sz val="10"/>
          <color rgb="FFFF0000"/>
          <name val="Times New Roman"/>
          <scheme val="none"/>
        </font>
      </dxf>
    </rfmt>
    <rfmt sheetId="2" sqref="ZK61" start="0" length="0">
      <dxf>
        <font>
          <sz val="10"/>
          <color rgb="FFFF0000"/>
          <name val="Times New Roman"/>
          <scheme val="none"/>
        </font>
      </dxf>
    </rfmt>
    <rfmt sheetId="2" sqref="ZL61" start="0" length="0">
      <dxf>
        <font>
          <sz val="10"/>
          <color rgb="FFFF0000"/>
          <name val="Times New Roman"/>
          <scheme val="none"/>
        </font>
      </dxf>
    </rfmt>
    <rfmt sheetId="2" sqref="ZM61" start="0" length="0">
      <dxf>
        <font>
          <sz val="10"/>
          <color rgb="FFFF0000"/>
          <name val="Times New Roman"/>
          <scheme val="none"/>
        </font>
      </dxf>
    </rfmt>
    <rfmt sheetId="2" sqref="ZN61" start="0" length="0">
      <dxf>
        <font>
          <sz val="10"/>
          <color rgb="FFFF0000"/>
          <name val="Times New Roman"/>
          <scheme val="none"/>
        </font>
      </dxf>
    </rfmt>
    <rfmt sheetId="2" sqref="ZO61" start="0" length="0">
      <dxf>
        <font>
          <sz val="10"/>
          <color rgb="FFFF0000"/>
          <name val="Times New Roman"/>
          <scheme val="none"/>
        </font>
      </dxf>
    </rfmt>
    <rfmt sheetId="2" sqref="ZP61" start="0" length="0">
      <dxf>
        <font>
          <sz val="10"/>
          <color rgb="FFFF0000"/>
          <name val="Times New Roman"/>
          <scheme val="none"/>
        </font>
      </dxf>
    </rfmt>
    <rfmt sheetId="2" sqref="ZQ61" start="0" length="0">
      <dxf>
        <font>
          <sz val="10"/>
          <color rgb="FFFF0000"/>
          <name val="Times New Roman"/>
          <scheme val="none"/>
        </font>
      </dxf>
    </rfmt>
    <rfmt sheetId="2" sqref="ZR61" start="0" length="0">
      <dxf>
        <font>
          <sz val="10"/>
          <color rgb="FFFF0000"/>
          <name val="Times New Roman"/>
          <scheme val="none"/>
        </font>
      </dxf>
    </rfmt>
    <rfmt sheetId="2" sqref="ZS61" start="0" length="0">
      <dxf>
        <font>
          <sz val="10"/>
          <color rgb="FFFF0000"/>
          <name val="Times New Roman"/>
          <scheme val="none"/>
        </font>
      </dxf>
    </rfmt>
    <rfmt sheetId="2" sqref="ZT61" start="0" length="0">
      <dxf>
        <font>
          <sz val="10"/>
          <color rgb="FFFF0000"/>
          <name val="Times New Roman"/>
          <scheme val="none"/>
        </font>
      </dxf>
    </rfmt>
    <rfmt sheetId="2" sqref="ZU61" start="0" length="0">
      <dxf>
        <font>
          <sz val="10"/>
          <color rgb="FFFF0000"/>
          <name val="Times New Roman"/>
          <scheme val="none"/>
        </font>
      </dxf>
    </rfmt>
    <rfmt sheetId="2" sqref="ZV61" start="0" length="0">
      <dxf>
        <font>
          <sz val="10"/>
          <color rgb="FFFF0000"/>
          <name val="Times New Roman"/>
          <scheme val="none"/>
        </font>
      </dxf>
    </rfmt>
    <rfmt sheetId="2" sqref="ZW61" start="0" length="0">
      <dxf>
        <font>
          <sz val="10"/>
          <color rgb="FFFF0000"/>
          <name val="Times New Roman"/>
          <scheme val="none"/>
        </font>
      </dxf>
    </rfmt>
    <rfmt sheetId="2" sqref="ZX61" start="0" length="0">
      <dxf>
        <font>
          <sz val="10"/>
          <color rgb="FFFF0000"/>
          <name val="Times New Roman"/>
          <scheme val="none"/>
        </font>
      </dxf>
    </rfmt>
    <rfmt sheetId="2" sqref="ZY61" start="0" length="0">
      <dxf>
        <font>
          <sz val="10"/>
          <color rgb="FFFF0000"/>
          <name val="Times New Roman"/>
          <scheme val="none"/>
        </font>
      </dxf>
    </rfmt>
    <rfmt sheetId="2" sqref="ZZ61" start="0" length="0">
      <dxf>
        <font>
          <sz val="10"/>
          <color rgb="FFFF0000"/>
          <name val="Times New Roman"/>
          <scheme val="none"/>
        </font>
      </dxf>
    </rfmt>
    <rfmt sheetId="2" sqref="AAA61" start="0" length="0">
      <dxf>
        <font>
          <sz val="10"/>
          <color rgb="FFFF0000"/>
          <name val="Times New Roman"/>
          <scheme val="none"/>
        </font>
      </dxf>
    </rfmt>
    <rfmt sheetId="2" sqref="AAB61" start="0" length="0">
      <dxf>
        <font>
          <sz val="10"/>
          <color rgb="FFFF0000"/>
          <name val="Times New Roman"/>
          <scheme val="none"/>
        </font>
      </dxf>
    </rfmt>
    <rfmt sheetId="2" sqref="AAC61" start="0" length="0">
      <dxf>
        <font>
          <sz val="10"/>
          <color rgb="FFFF0000"/>
          <name val="Times New Roman"/>
          <scheme val="none"/>
        </font>
      </dxf>
    </rfmt>
    <rfmt sheetId="2" sqref="AAD61" start="0" length="0">
      <dxf>
        <font>
          <sz val="10"/>
          <color rgb="FFFF0000"/>
          <name val="Times New Roman"/>
          <scheme val="none"/>
        </font>
      </dxf>
    </rfmt>
    <rfmt sheetId="2" sqref="AAE61" start="0" length="0">
      <dxf>
        <font>
          <sz val="10"/>
          <color rgb="FFFF0000"/>
          <name val="Times New Roman"/>
          <scheme val="none"/>
        </font>
      </dxf>
    </rfmt>
    <rfmt sheetId="2" sqref="AAF61" start="0" length="0">
      <dxf>
        <font>
          <sz val="10"/>
          <color rgb="FFFF0000"/>
          <name val="Times New Roman"/>
          <scheme val="none"/>
        </font>
      </dxf>
    </rfmt>
    <rfmt sheetId="2" sqref="AAG61" start="0" length="0">
      <dxf>
        <font>
          <sz val="10"/>
          <color rgb="FFFF0000"/>
          <name val="Times New Roman"/>
          <scheme val="none"/>
        </font>
      </dxf>
    </rfmt>
    <rfmt sheetId="2" sqref="AAH61" start="0" length="0">
      <dxf>
        <font>
          <sz val="10"/>
          <color rgb="FFFF0000"/>
          <name val="Times New Roman"/>
          <scheme val="none"/>
        </font>
      </dxf>
    </rfmt>
    <rfmt sheetId="2" sqref="AAI61" start="0" length="0">
      <dxf>
        <font>
          <sz val="10"/>
          <color rgb="FFFF0000"/>
          <name val="Times New Roman"/>
          <scheme val="none"/>
        </font>
      </dxf>
    </rfmt>
    <rfmt sheetId="2" sqref="AAJ61" start="0" length="0">
      <dxf>
        <font>
          <sz val="10"/>
          <color rgb="FFFF0000"/>
          <name val="Times New Roman"/>
          <scheme val="none"/>
        </font>
      </dxf>
    </rfmt>
    <rfmt sheetId="2" sqref="AAK61" start="0" length="0">
      <dxf>
        <font>
          <sz val="10"/>
          <color rgb="FFFF0000"/>
          <name val="Times New Roman"/>
          <scheme val="none"/>
        </font>
      </dxf>
    </rfmt>
    <rfmt sheetId="2" sqref="AAL61" start="0" length="0">
      <dxf>
        <font>
          <sz val="10"/>
          <color rgb="FFFF0000"/>
          <name val="Times New Roman"/>
          <scheme val="none"/>
        </font>
      </dxf>
    </rfmt>
    <rfmt sheetId="2" sqref="AAM61" start="0" length="0">
      <dxf>
        <font>
          <sz val="10"/>
          <color rgb="FFFF0000"/>
          <name val="Times New Roman"/>
          <scheme val="none"/>
        </font>
      </dxf>
    </rfmt>
    <rfmt sheetId="2" sqref="AAN61" start="0" length="0">
      <dxf>
        <font>
          <sz val="10"/>
          <color rgb="FFFF0000"/>
          <name val="Times New Roman"/>
          <scheme val="none"/>
        </font>
      </dxf>
    </rfmt>
    <rfmt sheetId="2" sqref="AAO61" start="0" length="0">
      <dxf>
        <font>
          <sz val="10"/>
          <color rgb="FFFF0000"/>
          <name val="Times New Roman"/>
          <scheme val="none"/>
        </font>
      </dxf>
    </rfmt>
    <rfmt sheetId="2" sqref="AAP61" start="0" length="0">
      <dxf>
        <font>
          <sz val="10"/>
          <color rgb="FFFF0000"/>
          <name val="Times New Roman"/>
          <scheme val="none"/>
        </font>
      </dxf>
    </rfmt>
    <rfmt sheetId="2" sqref="AAQ61" start="0" length="0">
      <dxf>
        <font>
          <sz val="10"/>
          <color rgb="FFFF0000"/>
          <name val="Times New Roman"/>
          <scheme val="none"/>
        </font>
      </dxf>
    </rfmt>
    <rfmt sheetId="2" sqref="AAR61" start="0" length="0">
      <dxf>
        <font>
          <sz val="10"/>
          <color rgb="FFFF0000"/>
          <name val="Times New Roman"/>
          <scheme val="none"/>
        </font>
      </dxf>
    </rfmt>
    <rfmt sheetId="2" sqref="AAS61" start="0" length="0">
      <dxf>
        <font>
          <sz val="10"/>
          <color rgb="FFFF0000"/>
          <name val="Times New Roman"/>
          <scheme val="none"/>
        </font>
      </dxf>
    </rfmt>
    <rfmt sheetId="2" sqref="AAT61" start="0" length="0">
      <dxf>
        <font>
          <sz val="10"/>
          <color rgb="FFFF0000"/>
          <name val="Times New Roman"/>
          <scheme val="none"/>
        </font>
      </dxf>
    </rfmt>
    <rfmt sheetId="2" sqref="AAU61" start="0" length="0">
      <dxf>
        <font>
          <sz val="10"/>
          <color rgb="FFFF0000"/>
          <name val="Times New Roman"/>
          <scheme val="none"/>
        </font>
      </dxf>
    </rfmt>
    <rfmt sheetId="2" sqref="AAV61" start="0" length="0">
      <dxf>
        <font>
          <sz val="10"/>
          <color rgb="FFFF0000"/>
          <name val="Times New Roman"/>
          <scheme val="none"/>
        </font>
      </dxf>
    </rfmt>
    <rfmt sheetId="2" sqref="AAW61" start="0" length="0">
      <dxf>
        <font>
          <sz val="10"/>
          <color rgb="FFFF0000"/>
          <name val="Times New Roman"/>
          <scheme val="none"/>
        </font>
      </dxf>
    </rfmt>
    <rfmt sheetId="2" sqref="AAX61" start="0" length="0">
      <dxf>
        <font>
          <sz val="10"/>
          <color rgb="FFFF0000"/>
          <name val="Times New Roman"/>
          <scheme val="none"/>
        </font>
      </dxf>
    </rfmt>
    <rfmt sheetId="2" sqref="AAY61" start="0" length="0">
      <dxf>
        <font>
          <sz val="10"/>
          <color rgb="FFFF0000"/>
          <name val="Times New Roman"/>
          <scheme val="none"/>
        </font>
      </dxf>
    </rfmt>
    <rfmt sheetId="2" sqref="AAZ61" start="0" length="0">
      <dxf>
        <font>
          <sz val="10"/>
          <color rgb="FFFF0000"/>
          <name val="Times New Roman"/>
          <scheme val="none"/>
        </font>
      </dxf>
    </rfmt>
    <rfmt sheetId="2" sqref="ABA61" start="0" length="0">
      <dxf>
        <font>
          <sz val="10"/>
          <color rgb="FFFF0000"/>
          <name val="Times New Roman"/>
          <scheme val="none"/>
        </font>
      </dxf>
    </rfmt>
    <rfmt sheetId="2" sqref="ABB61" start="0" length="0">
      <dxf>
        <font>
          <sz val="10"/>
          <color rgb="FFFF0000"/>
          <name val="Times New Roman"/>
          <scheme val="none"/>
        </font>
      </dxf>
    </rfmt>
    <rfmt sheetId="2" sqref="ABC61" start="0" length="0">
      <dxf>
        <font>
          <sz val="10"/>
          <color rgb="FFFF0000"/>
          <name val="Times New Roman"/>
          <scheme val="none"/>
        </font>
      </dxf>
    </rfmt>
    <rfmt sheetId="2" sqref="ABD61" start="0" length="0">
      <dxf>
        <font>
          <sz val="10"/>
          <color rgb="FFFF0000"/>
          <name val="Times New Roman"/>
          <scheme val="none"/>
        </font>
      </dxf>
    </rfmt>
    <rfmt sheetId="2" sqref="ABE61" start="0" length="0">
      <dxf>
        <font>
          <sz val="10"/>
          <color rgb="FFFF0000"/>
          <name val="Times New Roman"/>
          <scheme val="none"/>
        </font>
      </dxf>
    </rfmt>
    <rfmt sheetId="2" sqref="ABF61" start="0" length="0">
      <dxf>
        <font>
          <sz val="10"/>
          <color rgb="FFFF0000"/>
          <name val="Times New Roman"/>
          <scheme val="none"/>
        </font>
      </dxf>
    </rfmt>
    <rfmt sheetId="2" sqref="ABG61" start="0" length="0">
      <dxf>
        <font>
          <sz val="10"/>
          <color rgb="FFFF0000"/>
          <name val="Times New Roman"/>
          <scheme val="none"/>
        </font>
      </dxf>
    </rfmt>
    <rfmt sheetId="2" sqref="ABH61" start="0" length="0">
      <dxf>
        <font>
          <sz val="10"/>
          <color rgb="FFFF0000"/>
          <name val="Times New Roman"/>
          <scheme val="none"/>
        </font>
      </dxf>
    </rfmt>
    <rfmt sheetId="2" sqref="ABI61" start="0" length="0">
      <dxf>
        <font>
          <sz val="10"/>
          <color rgb="FFFF0000"/>
          <name val="Times New Roman"/>
          <scheme val="none"/>
        </font>
      </dxf>
    </rfmt>
    <rfmt sheetId="2" sqref="ABJ61" start="0" length="0">
      <dxf>
        <font>
          <sz val="10"/>
          <color rgb="FFFF0000"/>
          <name val="Times New Roman"/>
          <scheme val="none"/>
        </font>
      </dxf>
    </rfmt>
    <rfmt sheetId="2" sqref="ABK61" start="0" length="0">
      <dxf>
        <font>
          <sz val="10"/>
          <color rgb="FFFF0000"/>
          <name val="Times New Roman"/>
          <scheme val="none"/>
        </font>
      </dxf>
    </rfmt>
    <rfmt sheetId="2" sqref="ABL61" start="0" length="0">
      <dxf>
        <font>
          <sz val="10"/>
          <color rgb="FFFF0000"/>
          <name val="Times New Roman"/>
          <scheme val="none"/>
        </font>
      </dxf>
    </rfmt>
    <rfmt sheetId="2" sqref="ABM61" start="0" length="0">
      <dxf>
        <font>
          <sz val="10"/>
          <color rgb="FFFF0000"/>
          <name val="Times New Roman"/>
          <scheme val="none"/>
        </font>
      </dxf>
    </rfmt>
    <rfmt sheetId="2" sqref="ABN61" start="0" length="0">
      <dxf>
        <font>
          <sz val="10"/>
          <color rgb="FFFF0000"/>
          <name val="Times New Roman"/>
          <scheme val="none"/>
        </font>
      </dxf>
    </rfmt>
    <rfmt sheetId="2" sqref="ABO61" start="0" length="0">
      <dxf>
        <font>
          <sz val="10"/>
          <color rgb="FFFF0000"/>
          <name val="Times New Roman"/>
          <scheme val="none"/>
        </font>
      </dxf>
    </rfmt>
    <rfmt sheetId="2" sqref="ABP61" start="0" length="0">
      <dxf>
        <font>
          <sz val="10"/>
          <color rgb="FFFF0000"/>
          <name val="Times New Roman"/>
          <scheme val="none"/>
        </font>
      </dxf>
    </rfmt>
    <rfmt sheetId="2" sqref="ABQ61" start="0" length="0">
      <dxf>
        <font>
          <sz val="10"/>
          <color rgb="FFFF0000"/>
          <name val="Times New Roman"/>
          <scheme val="none"/>
        </font>
      </dxf>
    </rfmt>
    <rfmt sheetId="2" sqref="ABR61" start="0" length="0">
      <dxf>
        <font>
          <sz val="10"/>
          <color rgb="FFFF0000"/>
          <name val="Times New Roman"/>
          <scheme val="none"/>
        </font>
      </dxf>
    </rfmt>
    <rfmt sheetId="2" sqref="ABS61" start="0" length="0">
      <dxf>
        <font>
          <sz val="10"/>
          <color rgb="FFFF0000"/>
          <name val="Times New Roman"/>
          <scheme val="none"/>
        </font>
      </dxf>
    </rfmt>
    <rfmt sheetId="2" sqref="ABT61" start="0" length="0">
      <dxf>
        <font>
          <sz val="10"/>
          <color rgb="FFFF0000"/>
          <name val="Times New Roman"/>
          <scheme val="none"/>
        </font>
      </dxf>
    </rfmt>
    <rfmt sheetId="2" sqref="ABU61" start="0" length="0">
      <dxf>
        <font>
          <sz val="10"/>
          <color rgb="FFFF0000"/>
          <name val="Times New Roman"/>
          <scheme val="none"/>
        </font>
      </dxf>
    </rfmt>
    <rfmt sheetId="2" sqref="ABV61" start="0" length="0">
      <dxf>
        <font>
          <sz val="10"/>
          <color rgb="FFFF0000"/>
          <name val="Times New Roman"/>
          <scheme val="none"/>
        </font>
      </dxf>
    </rfmt>
    <rfmt sheetId="2" sqref="ABW61" start="0" length="0">
      <dxf>
        <font>
          <sz val="10"/>
          <color rgb="FFFF0000"/>
          <name val="Times New Roman"/>
          <scheme val="none"/>
        </font>
      </dxf>
    </rfmt>
    <rfmt sheetId="2" sqref="ABX61" start="0" length="0">
      <dxf>
        <font>
          <sz val="10"/>
          <color rgb="FFFF0000"/>
          <name val="Times New Roman"/>
          <scheme val="none"/>
        </font>
      </dxf>
    </rfmt>
    <rfmt sheetId="2" sqref="ABY61" start="0" length="0">
      <dxf>
        <font>
          <sz val="10"/>
          <color rgb="FFFF0000"/>
          <name val="Times New Roman"/>
          <scheme val="none"/>
        </font>
      </dxf>
    </rfmt>
    <rfmt sheetId="2" sqref="ABZ61" start="0" length="0">
      <dxf>
        <font>
          <sz val="10"/>
          <color rgb="FFFF0000"/>
          <name val="Times New Roman"/>
          <scheme val="none"/>
        </font>
      </dxf>
    </rfmt>
    <rfmt sheetId="2" sqref="ACA61" start="0" length="0">
      <dxf>
        <font>
          <sz val="10"/>
          <color rgb="FFFF0000"/>
          <name val="Times New Roman"/>
          <scheme val="none"/>
        </font>
      </dxf>
    </rfmt>
    <rfmt sheetId="2" sqref="ACB61" start="0" length="0">
      <dxf>
        <font>
          <sz val="10"/>
          <color rgb="FFFF0000"/>
          <name val="Times New Roman"/>
          <scheme val="none"/>
        </font>
      </dxf>
    </rfmt>
    <rfmt sheetId="2" sqref="ACC61" start="0" length="0">
      <dxf>
        <font>
          <sz val="10"/>
          <color rgb="FFFF0000"/>
          <name val="Times New Roman"/>
          <scheme val="none"/>
        </font>
      </dxf>
    </rfmt>
    <rfmt sheetId="2" sqref="ACD61" start="0" length="0">
      <dxf>
        <font>
          <sz val="10"/>
          <color rgb="FFFF0000"/>
          <name val="Times New Roman"/>
          <scheme val="none"/>
        </font>
      </dxf>
    </rfmt>
    <rfmt sheetId="2" sqref="ACE61" start="0" length="0">
      <dxf>
        <font>
          <sz val="10"/>
          <color rgb="FFFF0000"/>
          <name val="Times New Roman"/>
          <scheme val="none"/>
        </font>
      </dxf>
    </rfmt>
    <rfmt sheetId="2" sqref="ACF61" start="0" length="0">
      <dxf>
        <font>
          <sz val="10"/>
          <color rgb="FFFF0000"/>
          <name val="Times New Roman"/>
          <scheme val="none"/>
        </font>
      </dxf>
    </rfmt>
    <rfmt sheetId="2" sqref="ACG61" start="0" length="0">
      <dxf>
        <font>
          <sz val="10"/>
          <color rgb="FFFF0000"/>
          <name val="Times New Roman"/>
          <scheme val="none"/>
        </font>
      </dxf>
    </rfmt>
    <rfmt sheetId="2" sqref="ACH61" start="0" length="0">
      <dxf>
        <font>
          <sz val="10"/>
          <color rgb="FFFF0000"/>
          <name val="Times New Roman"/>
          <scheme val="none"/>
        </font>
      </dxf>
    </rfmt>
    <rfmt sheetId="2" sqref="ACI61" start="0" length="0">
      <dxf>
        <font>
          <sz val="10"/>
          <color rgb="FFFF0000"/>
          <name val="Times New Roman"/>
          <scheme val="none"/>
        </font>
      </dxf>
    </rfmt>
    <rfmt sheetId="2" sqref="ACJ61" start="0" length="0">
      <dxf>
        <font>
          <sz val="10"/>
          <color rgb="FFFF0000"/>
          <name val="Times New Roman"/>
          <scheme val="none"/>
        </font>
      </dxf>
    </rfmt>
    <rfmt sheetId="2" sqref="ACK61" start="0" length="0">
      <dxf>
        <font>
          <sz val="10"/>
          <color rgb="FFFF0000"/>
          <name val="Times New Roman"/>
          <scheme val="none"/>
        </font>
      </dxf>
    </rfmt>
    <rfmt sheetId="2" sqref="ACL61" start="0" length="0">
      <dxf>
        <font>
          <sz val="10"/>
          <color rgb="FFFF0000"/>
          <name val="Times New Roman"/>
          <scheme val="none"/>
        </font>
      </dxf>
    </rfmt>
    <rfmt sheetId="2" sqref="ACM61" start="0" length="0">
      <dxf>
        <font>
          <sz val="10"/>
          <color rgb="FFFF0000"/>
          <name val="Times New Roman"/>
          <scheme val="none"/>
        </font>
      </dxf>
    </rfmt>
    <rfmt sheetId="2" sqref="ACN61" start="0" length="0">
      <dxf>
        <font>
          <sz val="10"/>
          <color rgb="FFFF0000"/>
          <name val="Times New Roman"/>
          <scheme val="none"/>
        </font>
      </dxf>
    </rfmt>
    <rfmt sheetId="2" sqref="ACO61" start="0" length="0">
      <dxf>
        <font>
          <sz val="10"/>
          <color rgb="FFFF0000"/>
          <name val="Times New Roman"/>
          <scheme val="none"/>
        </font>
      </dxf>
    </rfmt>
    <rfmt sheetId="2" sqref="ACP61" start="0" length="0">
      <dxf>
        <font>
          <sz val="10"/>
          <color rgb="FFFF0000"/>
          <name val="Times New Roman"/>
          <scheme val="none"/>
        </font>
      </dxf>
    </rfmt>
    <rfmt sheetId="2" sqref="ACQ61" start="0" length="0">
      <dxf>
        <font>
          <sz val="10"/>
          <color rgb="FFFF0000"/>
          <name val="Times New Roman"/>
          <scheme val="none"/>
        </font>
      </dxf>
    </rfmt>
    <rfmt sheetId="2" sqref="ACR61" start="0" length="0">
      <dxf>
        <font>
          <sz val="10"/>
          <color rgb="FFFF0000"/>
          <name val="Times New Roman"/>
          <scheme val="none"/>
        </font>
      </dxf>
    </rfmt>
    <rfmt sheetId="2" sqref="ACS61" start="0" length="0">
      <dxf>
        <font>
          <sz val="10"/>
          <color rgb="FFFF0000"/>
          <name val="Times New Roman"/>
          <scheme val="none"/>
        </font>
      </dxf>
    </rfmt>
    <rfmt sheetId="2" sqref="ACT61" start="0" length="0">
      <dxf>
        <font>
          <sz val="10"/>
          <color rgb="FFFF0000"/>
          <name val="Times New Roman"/>
          <scheme val="none"/>
        </font>
      </dxf>
    </rfmt>
    <rfmt sheetId="2" sqref="ACU61" start="0" length="0">
      <dxf>
        <font>
          <sz val="10"/>
          <color rgb="FFFF0000"/>
          <name val="Times New Roman"/>
          <scheme val="none"/>
        </font>
      </dxf>
    </rfmt>
    <rfmt sheetId="2" sqref="ACV61" start="0" length="0">
      <dxf>
        <font>
          <sz val="10"/>
          <color rgb="FFFF0000"/>
          <name val="Times New Roman"/>
          <scheme val="none"/>
        </font>
      </dxf>
    </rfmt>
    <rfmt sheetId="2" sqref="ACW61" start="0" length="0">
      <dxf>
        <font>
          <sz val="10"/>
          <color rgb="FFFF0000"/>
          <name val="Times New Roman"/>
          <scheme val="none"/>
        </font>
      </dxf>
    </rfmt>
    <rfmt sheetId="2" sqref="ACX61" start="0" length="0">
      <dxf>
        <font>
          <sz val="10"/>
          <color rgb="FFFF0000"/>
          <name val="Times New Roman"/>
          <scheme val="none"/>
        </font>
      </dxf>
    </rfmt>
    <rfmt sheetId="2" sqref="ACY61" start="0" length="0">
      <dxf>
        <font>
          <sz val="10"/>
          <color rgb="FFFF0000"/>
          <name val="Times New Roman"/>
          <scheme val="none"/>
        </font>
      </dxf>
    </rfmt>
    <rfmt sheetId="2" sqref="ACZ61" start="0" length="0">
      <dxf>
        <font>
          <sz val="10"/>
          <color rgb="FFFF0000"/>
          <name val="Times New Roman"/>
          <scheme val="none"/>
        </font>
      </dxf>
    </rfmt>
    <rfmt sheetId="2" sqref="ADA61" start="0" length="0">
      <dxf>
        <font>
          <sz val="10"/>
          <color rgb="FFFF0000"/>
          <name val="Times New Roman"/>
          <scheme val="none"/>
        </font>
      </dxf>
    </rfmt>
    <rfmt sheetId="2" sqref="ADB61" start="0" length="0">
      <dxf>
        <font>
          <sz val="10"/>
          <color rgb="FFFF0000"/>
          <name val="Times New Roman"/>
          <scheme val="none"/>
        </font>
      </dxf>
    </rfmt>
    <rfmt sheetId="2" sqref="ADC61" start="0" length="0">
      <dxf>
        <font>
          <sz val="10"/>
          <color rgb="FFFF0000"/>
          <name val="Times New Roman"/>
          <scheme val="none"/>
        </font>
      </dxf>
    </rfmt>
    <rfmt sheetId="2" sqref="ADD61" start="0" length="0">
      <dxf>
        <font>
          <sz val="10"/>
          <color rgb="FFFF0000"/>
          <name val="Times New Roman"/>
          <scheme val="none"/>
        </font>
      </dxf>
    </rfmt>
    <rfmt sheetId="2" sqref="ADE61" start="0" length="0">
      <dxf>
        <font>
          <sz val="10"/>
          <color rgb="FFFF0000"/>
          <name val="Times New Roman"/>
          <scheme val="none"/>
        </font>
      </dxf>
    </rfmt>
    <rfmt sheetId="2" sqref="ADF61" start="0" length="0">
      <dxf>
        <font>
          <sz val="10"/>
          <color rgb="FFFF0000"/>
          <name val="Times New Roman"/>
          <scheme val="none"/>
        </font>
      </dxf>
    </rfmt>
    <rfmt sheetId="2" sqref="ADG61" start="0" length="0">
      <dxf>
        <font>
          <sz val="10"/>
          <color rgb="FFFF0000"/>
          <name val="Times New Roman"/>
          <scheme val="none"/>
        </font>
      </dxf>
    </rfmt>
    <rfmt sheetId="2" sqref="ADH61" start="0" length="0">
      <dxf>
        <font>
          <sz val="10"/>
          <color rgb="FFFF0000"/>
          <name val="Times New Roman"/>
          <scheme val="none"/>
        </font>
      </dxf>
    </rfmt>
    <rfmt sheetId="2" sqref="ADI61" start="0" length="0">
      <dxf>
        <font>
          <sz val="10"/>
          <color rgb="FFFF0000"/>
          <name val="Times New Roman"/>
          <scheme val="none"/>
        </font>
      </dxf>
    </rfmt>
    <rfmt sheetId="2" sqref="ADJ61" start="0" length="0">
      <dxf>
        <font>
          <sz val="10"/>
          <color rgb="FFFF0000"/>
          <name val="Times New Roman"/>
          <scheme val="none"/>
        </font>
      </dxf>
    </rfmt>
    <rfmt sheetId="2" sqref="ADK61" start="0" length="0">
      <dxf>
        <font>
          <sz val="10"/>
          <color rgb="FFFF0000"/>
          <name val="Times New Roman"/>
          <scheme val="none"/>
        </font>
      </dxf>
    </rfmt>
    <rfmt sheetId="2" sqref="ADL61" start="0" length="0">
      <dxf>
        <font>
          <sz val="10"/>
          <color rgb="FFFF0000"/>
          <name val="Times New Roman"/>
          <scheme val="none"/>
        </font>
      </dxf>
    </rfmt>
    <rfmt sheetId="2" sqref="ADM61" start="0" length="0">
      <dxf>
        <font>
          <sz val="10"/>
          <color rgb="FFFF0000"/>
          <name val="Times New Roman"/>
          <scheme val="none"/>
        </font>
      </dxf>
    </rfmt>
    <rfmt sheetId="2" sqref="ADN61" start="0" length="0">
      <dxf>
        <font>
          <sz val="10"/>
          <color rgb="FFFF0000"/>
          <name val="Times New Roman"/>
          <scheme val="none"/>
        </font>
      </dxf>
    </rfmt>
    <rfmt sheetId="2" sqref="ADO61" start="0" length="0">
      <dxf>
        <font>
          <sz val="10"/>
          <color rgb="FFFF0000"/>
          <name val="Times New Roman"/>
          <scheme val="none"/>
        </font>
      </dxf>
    </rfmt>
    <rfmt sheetId="2" sqref="ADP61" start="0" length="0">
      <dxf>
        <font>
          <sz val="10"/>
          <color rgb="FFFF0000"/>
          <name val="Times New Roman"/>
          <scheme val="none"/>
        </font>
      </dxf>
    </rfmt>
    <rfmt sheetId="2" sqref="ADQ61" start="0" length="0">
      <dxf>
        <font>
          <sz val="10"/>
          <color rgb="FFFF0000"/>
          <name val="Times New Roman"/>
          <scheme val="none"/>
        </font>
      </dxf>
    </rfmt>
    <rfmt sheetId="2" sqref="ADR61" start="0" length="0">
      <dxf>
        <font>
          <sz val="10"/>
          <color rgb="FFFF0000"/>
          <name val="Times New Roman"/>
          <scheme val="none"/>
        </font>
      </dxf>
    </rfmt>
    <rfmt sheetId="2" sqref="ADS61" start="0" length="0">
      <dxf>
        <font>
          <sz val="10"/>
          <color rgb="FFFF0000"/>
          <name val="Times New Roman"/>
          <scheme val="none"/>
        </font>
      </dxf>
    </rfmt>
    <rfmt sheetId="2" sqref="ADT61" start="0" length="0">
      <dxf>
        <font>
          <sz val="10"/>
          <color rgb="FFFF0000"/>
          <name val="Times New Roman"/>
          <scheme val="none"/>
        </font>
      </dxf>
    </rfmt>
    <rfmt sheetId="2" sqref="ADU61" start="0" length="0">
      <dxf>
        <font>
          <sz val="10"/>
          <color rgb="FFFF0000"/>
          <name val="Times New Roman"/>
          <scheme val="none"/>
        </font>
      </dxf>
    </rfmt>
    <rfmt sheetId="2" sqref="ADV61" start="0" length="0">
      <dxf>
        <font>
          <sz val="10"/>
          <color rgb="FFFF0000"/>
          <name val="Times New Roman"/>
          <scheme val="none"/>
        </font>
      </dxf>
    </rfmt>
    <rfmt sheetId="2" sqref="ADW61" start="0" length="0">
      <dxf>
        <font>
          <sz val="10"/>
          <color rgb="FFFF0000"/>
          <name val="Times New Roman"/>
          <scheme val="none"/>
        </font>
      </dxf>
    </rfmt>
    <rfmt sheetId="2" sqref="ADX61" start="0" length="0">
      <dxf>
        <font>
          <sz val="10"/>
          <color rgb="FFFF0000"/>
          <name val="Times New Roman"/>
          <scheme val="none"/>
        </font>
      </dxf>
    </rfmt>
    <rfmt sheetId="2" sqref="ADY61" start="0" length="0">
      <dxf>
        <font>
          <sz val="10"/>
          <color rgb="FFFF0000"/>
          <name val="Times New Roman"/>
          <scheme val="none"/>
        </font>
      </dxf>
    </rfmt>
    <rfmt sheetId="2" sqref="ADZ61" start="0" length="0">
      <dxf>
        <font>
          <sz val="10"/>
          <color rgb="FFFF0000"/>
          <name val="Times New Roman"/>
          <scheme val="none"/>
        </font>
      </dxf>
    </rfmt>
    <rfmt sheetId="2" sqref="AEA61" start="0" length="0">
      <dxf>
        <font>
          <sz val="10"/>
          <color rgb="FFFF0000"/>
          <name val="Times New Roman"/>
          <scheme val="none"/>
        </font>
      </dxf>
    </rfmt>
    <rfmt sheetId="2" sqref="AEB61" start="0" length="0">
      <dxf>
        <font>
          <sz val="10"/>
          <color rgb="FFFF0000"/>
          <name val="Times New Roman"/>
          <scheme val="none"/>
        </font>
      </dxf>
    </rfmt>
    <rfmt sheetId="2" sqref="AEC61" start="0" length="0">
      <dxf>
        <font>
          <sz val="10"/>
          <color rgb="FFFF0000"/>
          <name val="Times New Roman"/>
          <scheme val="none"/>
        </font>
      </dxf>
    </rfmt>
    <rfmt sheetId="2" sqref="AED61" start="0" length="0">
      <dxf>
        <font>
          <sz val="10"/>
          <color rgb="FFFF0000"/>
          <name val="Times New Roman"/>
          <scheme val="none"/>
        </font>
      </dxf>
    </rfmt>
    <rfmt sheetId="2" sqref="AEE61" start="0" length="0">
      <dxf>
        <font>
          <sz val="10"/>
          <color rgb="FFFF0000"/>
          <name val="Times New Roman"/>
          <scheme val="none"/>
        </font>
      </dxf>
    </rfmt>
    <rfmt sheetId="2" sqref="AEF61" start="0" length="0">
      <dxf>
        <font>
          <sz val="10"/>
          <color rgb="FFFF0000"/>
          <name val="Times New Roman"/>
          <scheme val="none"/>
        </font>
      </dxf>
    </rfmt>
    <rfmt sheetId="2" sqref="AEG61" start="0" length="0">
      <dxf>
        <font>
          <sz val="10"/>
          <color rgb="FFFF0000"/>
          <name val="Times New Roman"/>
          <scheme val="none"/>
        </font>
      </dxf>
    </rfmt>
    <rfmt sheetId="2" sqref="AEH61" start="0" length="0">
      <dxf>
        <font>
          <sz val="10"/>
          <color rgb="FFFF0000"/>
          <name val="Times New Roman"/>
          <scheme val="none"/>
        </font>
      </dxf>
    </rfmt>
    <rfmt sheetId="2" sqref="AEI61" start="0" length="0">
      <dxf>
        <font>
          <sz val="10"/>
          <color rgb="FFFF0000"/>
          <name val="Times New Roman"/>
          <scheme val="none"/>
        </font>
      </dxf>
    </rfmt>
    <rfmt sheetId="2" sqref="AEJ61" start="0" length="0">
      <dxf>
        <font>
          <sz val="10"/>
          <color rgb="FFFF0000"/>
          <name val="Times New Roman"/>
          <scheme val="none"/>
        </font>
      </dxf>
    </rfmt>
    <rfmt sheetId="2" sqref="AEK61" start="0" length="0">
      <dxf>
        <font>
          <sz val="10"/>
          <color rgb="FFFF0000"/>
          <name val="Times New Roman"/>
          <scheme val="none"/>
        </font>
      </dxf>
    </rfmt>
    <rfmt sheetId="2" sqref="AEL61" start="0" length="0">
      <dxf>
        <font>
          <sz val="10"/>
          <color rgb="FFFF0000"/>
          <name val="Times New Roman"/>
          <scheme val="none"/>
        </font>
      </dxf>
    </rfmt>
    <rfmt sheetId="2" sqref="AEM61" start="0" length="0">
      <dxf>
        <font>
          <sz val="10"/>
          <color rgb="FFFF0000"/>
          <name val="Times New Roman"/>
          <scheme val="none"/>
        </font>
      </dxf>
    </rfmt>
    <rfmt sheetId="2" sqref="AEN61" start="0" length="0">
      <dxf>
        <font>
          <sz val="10"/>
          <color rgb="FFFF0000"/>
          <name val="Times New Roman"/>
          <scheme val="none"/>
        </font>
      </dxf>
    </rfmt>
    <rfmt sheetId="2" sqref="AEO61" start="0" length="0">
      <dxf>
        <font>
          <sz val="10"/>
          <color rgb="FFFF0000"/>
          <name val="Times New Roman"/>
          <scheme val="none"/>
        </font>
      </dxf>
    </rfmt>
    <rfmt sheetId="2" sqref="AEP61" start="0" length="0">
      <dxf>
        <font>
          <sz val="10"/>
          <color rgb="FFFF0000"/>
          <name val="Times New Roman"/>
          <scheme val="none"/>
        </font>
      </dxf>
    </rfmt>
    <rfmt sheetId="2" sqref="AEQ61" start="0" length="0">
      <dxf>
        <font>
          <sz val="10"/>
          <color rgb="FFFF0000"/>
          <name val="Times New Roman"/>
          <scheme val="none"/>
        </font>
      </dxf>
    </rfmt>
    <rfmt sheetId="2" sqref="AER61" start="0" length="0">
      <dxf>
        <font>
          <sz val="10"/>
          <color rgb="FFFF0000"/>
          <name val="Times New Roman"/>
          <scheme val="none"/>
        </font>
      </dxf>
    </rfmt>
    <rfmt sheetId="2" sqref="AES61" start="0" length="0">
      <dxf>
        <font>
          <sz val="10"/>
          <color rgb="FFFF0000"/>
          <name val="Times New Roman"/>
          <scheme val="none"/>
        </font>
      </dxf>
    </rfmt>
    <rfmt sheetId="2" sqref="AET61" start="0" length="0">
      <dxf>
        <font>
          <sz val="10"/>
          <color rgb="FFFF0000"/>
          <name val="Times New Roman"/>
          <scheme val="none"/>
        </font>
      </dxf>
    </rfmt>
    <rfmt sheetId="2" sqref="AEU61" start="0" length="0">
      <dxf>
        <font>
          <sz val="10"/>
          <color rgb="FFFF0000"/>
          <name val="Times New Roman"/>
          <scheme val="none"/>
        </font>
      </dxf>
    </rfmt>
    <rfmt sheetId="2" sqref="AEV61" start="0" length="0">
      <dxf>
        <font>
          <sz val="10"/>
          <color rgb="FFFF0000"/>
          <name val="Times New Roman"/>
          <scheme val="none"/>
        </font>
      </dxf>
    </rfmt>
    <rfmt sheetId="2" sqref="AEW61" start="0" length="0">
      <dxf>
        <font>
          <sz val="10"/>
          <color rgb="FFFF0000"/>
          <name val="Times New Roman"/>
          <scheme val="none"/>
        </font>
      </dxf>
    </rfmt>
    <rfmt sheetId="2" sqref="AEX61" start="0" length="0">
      <dxf>
        <font>
          <sz val="10"/>
          <color rgb="FFFF0000"/>
          <name val="Times New Roman"/>
          <scheme val="none"/>
        </font>
      </dxf>
    </rfmt>
    <rfmt sheetId="2" sqref="AEY61" start="0" length="0">
      <dxf>
        <font>
          <sz val="10"/>
          <color rgb="FFFF0000"/>
          <name val="Times New Roman"/>
          <scheme val="none"/>
        </font>
      </dxf>
    </rfmt>
    <rfmt sheetId="2" sqref="AEZ61" start="0" length="0">
      <dxf>
        <font>
          <sz val="10"/>
          <color rgb="FFFF0000"/>
          <name val="Times New Roman"/>
          <scheme val="none"/>
        </font>
      </dxf>
    </rfmt>
    <rfmt sheetId="2" sqref="AFA61" start="0" length="0">
      <dxf>
        <font>
          <sz val="10"/>
          <color rgb="FFFF0000"/>
          <name val="Times New Roman"/>
          <scheme val="none"/>
        </font>
      </dxf>
    </rfmt>
    <rfmt sheetId="2" sqref="AFB61" start="0" length="0">
      <dxf>
        <font>
          <sz val="10"/>
          <color rgb="FFFF0000"/>
          <name val="Times New Roman"/>
          <scheme val="none"/>
        </font>
      </dxf>
    </rfmt>
    <rfmt sheetId="2" sqref="AFC61" start="0" length="0">
      <dxf>
        <font>
          <sz val="10"/>
          <color rgb="FFFF0000"/>
          <name val="Times New Roman"/>
          <scheme val="none"/>
        </font>
      </dxf>
    </rfmt>
    <rfmt sheetId="2" sqref="AFD61" start="0" length="0">
      <dxf>
        <font>
          <sz val="10"/>
          <color rgb="FFFF0000"/>
          <name val="Times New Roman"/>
          <scheme val="none"/>
        </font>
      </dxf>
    </rfmt>
    <rfmt sheetId="2" sqref="AFE61" start="0" length="0">
      <dxf>
        <font>
          <sz val="10"/>
          <color rgb="FFFF0000"/>
          <name val="Times New Roman"/>
          <scheme val="none"/>
        </font>
      </dxf>
    </rfmt>
    <rfmt sheetId="2" sqref="AFF61" start="0" length="0">
      <dxf>
        <font>
          <sz val="10"/>
          <color rgb="FFFF0000"/>
          <name val="Times New Roman"/>
          <scheme val="none"/>
        </font>
      </dxf>
    </rfmt>
    <rfmt sheetId="2" sqref="AFG61" start="0" length="0">
      <dxf>
        <font>
          <sz val="10"/>
          <color rgb="FFFF0000"/>
          <name val="Times New Roman"/>
          <scheme val="none"/>
        </font>
      </dxf>
    </rfmt>
    <rfmt sheetId="2" sqref="AFH61" start="0" length="0">
      <dxf>
        <font>
          <sz val="10"/>
          <color rgb="FFFF0000"/>
          <name val="Times New Roman"/>
          <scheme val="none"/>
        </font>
      </dxf>
    </rfmt>
    <rfmt sheetId="2" sqref="AFI61" start="0" length="0">
      <dxf>
        <font>
          <sz val="10"/>
          <color rgb="FFFF0000"/>
          <name val="Times New Roman"/>
          <scheme val="none"/>
        </font>
      </dxf>
    </rfmt>
    <rfmt sheetId="2" sqref="AFJ61" start="0" length="0">
      <dxf>
        <font>
          <sz val="10"/>
          <color rgb="FFFF0000"/>
          <name val="Times New Roman"/>
          <scheme val="none"/>
        </font>
      </dxf>
    </rfmt>
    <rfmt sheetId="2" sqref="AFK61" start="0" length="0">
      <dxf>
        <font>
          <sz val="10"/>
          <color rgb="FFFF0000"/>
          <name val="Times New Roman"/>
          <scheme val="none"/>
        </font>
      </dxf>
    </rfmt>
    <rfmt sheetId="2" sqref="AFL61" start="0" length="0">
      <dxf>
        <font>
          <sz val="10"/>
          <color rgb="FFFF0000"/>
          <name val="Times New Roman"/>
          <scheme val="none"/>
        </font>
      </dxf>
    </rfmt>
    <rfmt sheetId="2" sqref="AFM61" start="0" length="0">
      <dxf>
        <font>
          <sz val="10"/>
          <color rgb="FFFF0000"/>
          <name val="Times New Roman"/>
          <scheme val="none"/>
        </font>
      </dxf>
    </rfmt>
    <rfmt sheetId="2" sqref="AFN61" start="0" length="0">
      <dxf>
        <font>
          <sz val="10"/>
          <color rgb="FFFF0000"/>
          <name val="Times New Roman"/>
          <scheme val="none"/>
        </font>
      </dxf>
    </rfmt>
    <rfmt sheetId="2" sqref="AFO61" start="0" length="0">
      <dxf>
        <font>
          <sz val="10"/>
          <color rgb="FFFF0000"/>
          <name val="Times New Roman"/>
          <scheme val="none"/>
        </font>
      </dxf>
    </rfmt>
    <rfmt sheetId="2" sqref="AFP61" start="0" length="0">
      <dxf>
        <font>
          <sz val="10"/>
          <color rgb="FFFF0000"/>
          <name val="Times New Roman"/>
          <scheme val="none"/>
        </font>
      </dxf>
    </rfmt>
    <rfmt sheetId="2" sqref="AFQ61" start="0" length="0">
      <dxf>
        <font>
          <sz val="10"/>
          <color rgb="FFFF0000"/>
          <name val="Times New Roman"/>
          <scheme val="none"/>
        </font>
      </dxf>
    </rfmt>
    <rfmt sheetId="2" sqref="AFR61" start="0" length="0">
      <dxf>
        <font>
          <sz val="10"/>
          <color rgb="FFFF0000"/>
          <name val="Times New Roman"/>
          <scheme val="none"/>
        </font>
      </dxf>
    </rfmt>
    <rfmt sheetId="2" sqref="AFS61" start="0" length="0">
      <dxf>
        <font>
          <sz val="10"/>
          <color rgb="FFFF0000"/>
          <name val="Times New Roman"/>
          <scheme val="none"/>
        </font>
      </dxf>
    </rfmt>
    <rfmt sheetId="2" sqref="AFT61" start="0" length="0">
      <dxf>
        <font>
          <sz val="10"/>
          <color rgb="FFFF0000"/>
          <name val="Times New Roman"/>
          <scheme val="none"/>
        </font>
      </dxf>
    </rfmt>
    <rfmt sheetId="2" sqref="AFU61" start="0" length="0">
      <dxf>
        <font>
          <sz val="10"/>
          <color rgb="FFFF0000"/>
          <name val="Times New Roman"/>
          <scheme val="none"/>
        </font>
      </dxf>
    </rfmt>
    <rfmt sheetId="2" sqref="AFV61" start="0" length="0">
      <dxf>
        <font>
          <sz val="10"/>
          <color rgb="FFFF0000"/>
          <name val="Times New Roman"/>
          <scheme val="none"/>
        </font>
      </dxf>
    </rfmt>
    <rfmt sheetId="2" sqref="AFW61" start="0" length="0">
      <dxf>
        <font>
          <sz val="10"/>
          <color rgb="FFFF0000"/>
          <name val="Times New Roman"/>
          <scheme val="none"/>
        </font>
      </dxf>
    </rfmt>
    <rfmt sheetId="2" sqref="AFX61" start="0" length="0">
      <dxf>
        <font>
          <sz val="10"/>
          <color rgb="FFFF0000"/>
          <name val="Times New Roman"/>
          <scheme val="none"/>
        </font>
      </dxf>
    </rfmt>
    <rfmt sheetId="2" sqref="AFY61" start="0" length="0">
      <dxf>
        <font>
          <sz val="10"/>
          <color rgb="FFFF0000"/>
          <name val="Times New Roman"/>
          <scheme val="none"/>
        </font>
      </dxf>
    </rfmt>
    <rfmt sheetId="2" sqref="AFZ61" start="0" length="0">
      <dxf>
        <font>
          <sz val="10"/>
          <color rgb="FFFF0000"/>
          <name val="Times New Roman"/>
          <scheme val="none"/>
        </font>
      </dxf>
    </rfmt>
    <rfmt sheetId="2" sqref="AGA61" start="0" length="0">
      <dxf>
        <font>
          <sz val="10"/>
          <color rgb="FFFF0000"/>
          <name val="Times New Roman"/>
          <scheme val="none"/>
        </font>
      </dxf>
    </rfmt>
    <rfmt sheetId="2" sqref="AGB61" start="0" length="0">
      <dxf>
        <font>
          <sz val="10"/>
          <color rgb="FFFF0000"/>
          <name val="Times New Roman"/>
          <scheme val="none"/>
        </font>
      </dxf>
    </rfmt>
    <rfmt sheetId="2" sqref="AGC61" start="0" length="0">
      <dxf>
        <font>
          <sz val="10"/>
          <color rgb="FFFF0000"/>
          <name val="Times New Roman"/>
          <scheme val="none"/>
        </font>
      </dxf>
    </rfmt>
    <rfmt sheetId="2" sqref="AGD61" start="0" length="0">
      <dxf>
        <font>
          <sz val="10"/>
          <color rgb="FFFF0000"/>
          <name val="Times New Roman"/>
          <scheme val="none"/>
        </font>
      </dxf>
    </rfmt>
    <rfmt sheetId="2" sqref="AGE61" start="0" length="0">
      <dxf>
        <font>
          <sz val="10"/>
          <color rgb="FFFF0000"/>
          <name val="Times New Roman"/>
          <scheme val="none"/>
        </font>
      </dxf>
    </rfmt>
    <rfmt sheetId="2" sqref="AGF61" start="0" length="0">
      <dxf>
        <font>
          <sz val="10"/>
          <color rgb="FFFF0000"/>
          <name val="Times New Roman"/>
          <scheme val="none"/>
        </font>
      </dxf>
    </rfmt>
    <rfmt sheetId="2" sqref="AGG61" start="0" length="0">
      <dxf>
        <font>
          <sz val="10"/>
          <color rgb="FFFF0000"/>
          <name val="Times New Roman"/>
          <scheme val="none"/>
        </font>
      </dxf>
    </rfmt>
    <rfmt sheetId="2" sqref="AGH61" start="0" length="0">
      <dxf>
        <font>
          <sz val="10"/>
          <color rgb="FFFF0000"/>
          <name val="Times New Roman"/>
          <scheme val="none"/>
        </font>
      </dxf>
    </rfmt>
    <rfmt sheetId="2" sqref="AGI61" start="0" length="0">
      <dxf>
        <font>
          <sz val="10"/>
          <color rgb="FFFF0000"/>
          <name val="Times New Roman"/>
          <scheme val="none"/>
        </font>
      </dxf>
    </rfmt>
    <rfmt sheetId="2" sqref="AGJ61" start="0" length="0">
      <dxf>
        <font>
          <sz val="10"/>
          <color rgb="FFFF0000"/>
          <name val="Times New Roman"/>
          <scheme val="none"/>
        </font>
      </dxf>
    </rfmt>
    <rfmt sheetId="2" sqref="AGK61" start="0" length="0">
      <dxf>
        <font>
          <sz val="10"/>
          <color rgb="FFFF0000"/>
          <name val="Times New Roman"/>
          <scheme val="none"/>
        </font>
      </dxf>
    </rfmt>
    <rfmt sheetId="2" sqref="AGL61" start="0" length="0">
      <dxf>
        <font>
          <sz val="10"/>
          <color rgb="FFFF0000"/>
          <name val="Times New Roman"/>
          <scheme val="none"/>
        </font>
      </dxf>
    </rfmt>
    <rfmt sheetId="2" sqref="AGM61" start="0" length="0">
      <dxf>
        <font>
          <sz val="10"/>
          <color rgb="FFFF0000"/>
          <name val="Times New Roman"/>
          <scheme val="none"/>
        </font>
      </dxf>
    </rfmt>
    <rfmt sheetId="2" sqref="AGN61" start="0" length="0">
      <dxf>
        <font>
          <sz val="10"/>
          <color rgb="FFFF0000"/>
          <name val="Times New Roman"/>
          <scheme val="none"/>
        </font>
      </dxf>
    </rfmt>
    <rfmt sheetId="2" sqref="AGO61" start="0" length="0">
      <dxf>
        <font>
          <sz val="10"/>
          <color rgb="FFFF0000"/>
          <name val="Times New Roman"/>
          <scheme val="none"/>
        </font>
      </dxf>
    </rfmt>
    <rfmt sheetId="2" sqref="AGP61" start="0" length="0">
      <dxf>
        <font>
          <sz val="10"/>
          <color rgb="FFFF0000"/>
          <name val="Times New Roman"/>
          <scheme val="none"/>
        </font>
      </dxf>
    </rfmt>
    <rfmt sheetId="2" sqref="AGQ61" start="0" length="0">
      <dxf>
        <font>
          <sz val="10"/>
          <color rgb="FFFF0000"/>
          <name val="Times New Roman"/>
          <scheme val="none"/>
        </font>
      </dxf>
    </rfmt>
    <rfmt sheetId="2" sqref="AGR61" start="0" length="0">
      <dxf>
        <font>
          <sz val="10"/>
          <color rgb="FFFF0000"/>
          <name val="Times New Roman"/>
          <scheme val="none"/>
        </font>
      </dxf>
    </rfmt>
    <rfmt sheetId="2" sqref="AGS61" start="0" length="0">
      <dxf>
        <font>
          <sz val="10"/>
          <color rgb="FFFF0000"/>
          <name val="Times New Roman"/>
          <scheme val="none"/>
        </font>
      </dxf>
    </rfmt>
    <rfmt sheetId="2" sqref="AGT61" start="0" length="0">
      <dxf>
        <font>
          <sz val="10"/>
          <color rgb="FFFF0000"/>
          <name val="Times New Roman"/>
          <scheme val="none"/>
        </font>
      </dxf>
    </rfmt>
    <rfmt sheetId="2" sqref="AGU61" start="0" length="0">
      <dxf>
        <font>
          <sz val="10"/>
          <color rgb="FFFF0000"/>
          <name val="Times New Roman"/>
          <scheme val="none"/>
        </font>
      </dxf>
    </rfmt>
    <rfmt sheetId="2" sqref="AGV61" start="0" length="0">
      <dxf>
        <font>
          <sz val="10"/>
          <color rgb="FFFF0000"/>
          <name val="Times New Roman"/>
          <scheme val="none"/>
        </font>
      </dxf>
    </rfmt>
    <rfmt sheetId="2" sqref="AGW61" start="0" length="0">
      <dxf>
        <font>
          <sz val="10"/>
          <color rgb="FFFF0000"/>
          <name val="Times New Roman"/>
          <scheme val="none"/>
        </font>
      </dxf>
    </rfmt>
    <rfmt sheetId="2" sqref="AGX61" start="0" length="0">
      <dxf>
        <font>
          <sz val="10"/>
          <color rgb="FFFF0000"/>
          <name val="Times New Roman"/>
          <scheme val="none"/>
        </font>
      </dxf>
    </rfmt>
    <rfmt sheetId="2" sqref="AGY61" start="0" length="0">
      <dxf>
        <font>
          <sz val="10"/>
          <color rgb="FFFF0000"/>
          <name val="Times New Roman"/>
          <scheme val="none"/>
        </font>
      </dxf>
    </rfmt>
    <rfmt sheetId="2" sqref="AGZ61" start="0" length="0">
      <dxf>
        <font>
          <sz val="10"/>
          <color rgb="FFFF0000"/>
          <name val="Times New Roman"/>
          <scheme val="none"/>
        </font>
      </dxf>
    </rfmt>
    <rfmt sheetId="2" sqref="AHA61" start="0" length="0">
      <dxf>
        <font>
          <sz val="10"/>
          <color rgb="FFFF0000"/>
          <name val="Times New Roman"/>
          <scheme val="none"/>
        </font>
      </dxf>
    </rfmt>
    <rfmt sheetId="2" sqref="AHB61" start="0" length="0">
      <dxf>
        <font>
          <sz val="10"/>
          <color rgb="FFFF0000"/>
          <name val="Times New Roman"/>
          <scheme val="none"/>
        </font>
      </dxf>
    </rfmt>
    <rfmt sheetId="2" sqref="AHC61" start="0" length="0">
      <dxf>
        <font>
          <sz val="10"/>
          <color rgb="FFFF0000"/>
          <name val="Times New Roman"/>
          <scheme val="none"/>
        </font>
      </dxf>
    </rfmt>
    <rfmt sheetId="2" sqref="AHD61" start="0" length="0">
      <dxf>
        <font>
          <sz val="10"/>
          <color rgb="FFFF0000"/>
          <name val="Times New Roman"/>
          <scheme val="none"/>
        </font>
      </dxf>
    </rfmt>
    <rfmt sheetId="2" sqref="AHE61" start="0" length="0">
      <dxf>
        <font>
          <sz val="10"/>
          <color rgb="FFFF0000"/>
          <name val="Times New Roman"/>
          <scheme val="none"/>
        </font>
      </dxf>
    </rfmt>
    <rfmt sheetId="2" sqref="AHF61" start="0" length="0">
      <dxf>
        <font>
          <sz val="10"/>
          <color rgb="FFFF0000"/>
          <name val="Times New Roman"/>
          <scheme val="none"/>
        </font>
      </dxf>
    </rfmt>
    <rfmt sheetId="2" sqref="AHG61" start="0" length="0">
      <dxf>
        <font>
          <sz val="10"/>
          <color rgb="FFFF0000"/>
          <name val="Times New Roman"/>
          <scheme val="none"/>
        </font>
      </dxf>
    </rfmt>
    <rfmt sheetId="2" sqref="AHH61" start="0" length="0">
      <dxf>
        <font>
          <sz val="10"/>
          <color rgb="FFFF0000"/>
          <name val="Times New Roman"/>
          <scheme val="none"/>
        </font>
      </dxf>
    </rfmt>
    <rfmt sheetId="2" sqref="AHI61" start="0" length="0">
      <dxf>
        <font>
          <sz val="10"/>
          <color rgb="FFFF0000"/>
          <name val="Times New Roman"/>
          <scheme val="none"/>
        </font>
      </dxf>
    </rfmt>
    <rfmt sheetId="2" sqref="AHJ61" start="0" length="0">
      <dxf>
        <font>
          <sz val="10"/>
          <color rgb="FFFF0000"/>
          <name val="Times New Roman"/>
          <scheme val="none"/>
        </font>
      </dxf>
    </rfmt>
    <rfmt sheetId="2" sqref="AHK61" start="0" length="0">
      <dxf>
        <font>
          <sz val="10"/>
          <color rgb="FFFF0000"/>
          <name val="Times New Roman"/>
          <scheme val="none"/>
        </font>
      </dxf>
    </rfmt>
    <rfmt sheetId="2" sqref="AHL61" start="0" length="0">
      <dxf>
        <font>
          <sz val="10"/>
          <color rgb="FFFF0000"/>
          <name val="Times New Roman"/>
          <scheme val="none"/>
        </font>
      </dxf>
    </rfmt>
    <rfmt sheetId="2" sqref="AHM61" start="0" length="0">
      <dxf>
        <font>
          <sz val="10"/>
          <color rgb="FFFF0000"/>
          <name val="Times New Roman"/>
          <scheme val="none"/>
        </font>
      </dxf>
    </rfmt>
    <rfmt sheetId="2" sqref="AHN61" start="0" length="0">
      <dxf>
        <font>
          <sz val="10"/>
          <color rgb="FFFF0000"/>
          <name val="Times New Roman"/>
          <scheme val="none"/>
        </font>
      </dxf>
    </rfmt>
    <rfmt sheetId="2" sqref="AHO61" start="0" length="0">
      <dxf>
        <font>
          <sz val="10"/>
          <color rgb="FFFF0000"/>
          <name val="Times New Roman"/>
          <scheme val="none"/>
        </font>
      </dxf>
    </rfmt>
    <rfmt sheetId="2" sqref="AHP61" start="0" length="0">
      <dxf>
        <font>
          <sz val="10"/>
          <color rgb="FFFF0000"/>
          <name val="Times New Roman"/>
          <scheme val="none"/>
        </font>
      </dxf>
    </rfmt>
    <rfmt sheetId="2" sqref="AHQ61" start="0" length="0">
      <dxf>
        <font>
          <sz val="10"/>
          <color rgb="FFFF0000"/>
          <name val="Times New Roman"/>
          <scheme val="none"/>
        </font>
      </dxf>
    </rfmt>
    <rfmt sheetId="2" sqref="AHR61" start="0" length="0">
      <dxf>
        <font>
          <sz val="10"/>
          <color rgb="FFFF0000"/>
          <name val="Times New Roman"/>
          <scheme val="none"/>
        </font>
      </dxf>
    </rfmt>
    <rfmt sheetId="2" sqref="AHS61" start="0" length="0">
      <dxf>
        <font>
          <sz val="10"/>
          <color rgb="FFFF0000"/>
          <name val="Times New Roman"/>
          <scheme val="none"/>
        </font>
      </dxf>
    </rfmt>
    <rfmt sheetId="2" sqref="AHT61" start="0" length="0">
      <dxf>
        <font>
          <sz val="10"/>
          <color rgb="FFFF0000"/>
          <name val="Times New Roman"/>
          <scheme val="none"/>
        </font>
      </dxf>
    </rfmt>
    <rfmt sheetId="2" sqref="AHU61" start="0" length="0">
      <dxf>
        <font>
          <sz val="10"/>
          <color rgb="FFFF0000"/>
          <name val="Times New Roman"/>
          <scheme val="none"/>
        </font>
      </dxf>
    </rfmt>
    <rfmt sheetId="2" sqref="AHV61" start="0" length="0">
      <dxf>
        <font>
          <sz val="10"/>
          <color rgb="FFFF0000"/>
          <name val="Times New Roman"/>
          <scheme val="none"/>
        </font>
      </dxf>
    </rfmt>
    <rfmt sheetId="2" sqref="AHW61" start="0" length="0">
      <dxf>
        <font>
          <sz val="10"/>
          <color rgb="FFFF0000"/>
          <name val="Times New Roman"/>
          <scheme val="none"/>
        </font>
      </dxf>
    </rfmt>
    <rfmt sheetId="2" sqref="AHX61" start="0" length="0">
      <dxf>
        <font>
          <sz val="10"/>
          <color rgb="FFFF0000"/>
          <name val="Times New Roman"/>
          <scheme val="none"/>
        </font>
      </dxf>
    </rfmt>
    <rfmt sheetId="2" sqref="AHY61" start="0" length="0">
      <dxf>
        <font>
          <sz val="10"/>
          <color rgb="FFFF0000"/>
          <name val="Times New Roman"/>
          <scheme val="none"/>
        </font>
      </dxf>
    </rfmt>
    <rfmt sheetId="2" sqref="AHZ61" start="0" length="0">
      <dxf>
        <font>
          <sz val="10"/>
          <color rgb="FFFF0000"/>
          <name val="Times New Roman"/>
          <scheme val="none"/>
        </font>
      </dxf>
    </rfmt>
    <rfmt sheetId="2" sqref="AIA61" start="0" length="0">
      <dxf>
        <font>
          <sz val="10"/>
          <color rgb="FFFF0000"/>
          <name val="Times New Roman"/>
          <scheme val="none"/>
        </font>
      </dxf>
    </rfmt>
    <rfmt sheetId="2" sqref="AIB61" start="0" length="0">
      <dxf>
        <font>
          <sz val="10"/>
          <color rgb="FFFF0000"/>
          <name val="Times New Roman"/>
          <scheme val="none"/>
        </font>
      </dxf>
    </rfmt>
    <rfmt sheetId="2" sqref="AIC61" start="0" length="0">
      <dxf>
        <font>
          <sz val="10"/>
          <color rgb="FFFF0000"/>
          <name val="Times New Roman"/>
          <scheme val="none"/>
        </font>
      </dxf>
    </rfmt>
    <rfmt sheetId="2" sqref="AID61" start="0" length="0">
      <dxf>
        <font>
          <sz val="10"/>
          <color rgb="FFFF0000"/>
          <name val="Times New Roman"/>
          <scheme val="none"/>
        </font>
      </dxf>
    </rfmt>
    <rfmt sheetId="2" sqref="AIE61" start="0" length="0">
      <dxf>
        <font>
          <sz val="10"/>
          <color rgb="FFFF0000"/>
          <name val="Times New Roman"/>
          <scheme val="none"/>
        </font>
      </dxf>
    </rfmt>
    <rfmt sheetId="2" sqref="AIF61" start="0" length="0">
      <dxf>
        <font>
          <sz val="10"/>
          <color rgb="FFFF0000"/>
          <name val="Times New Roman"/>
          <scheme val="none"/>
        </font>
      </dxf>
    </rfmt>
    <rfmt sheetId="2" sqref="AIG61" start="0" length="0">
      <dxf>
        <font>
          <sz val="10"/>
          <color rgb="FFFF0000"/>
          <name val="Times New Roman"/>
          <scheme val="none"/>
        </font>
      </dxf>
    </rfmt>
    <rfmt sheetId="2" sqref="AIH61" start="0" length="0">
      <dxf>
        <font>
          <sz val="10"/>
          <color rgb="FFFF0000"/>
          <name val="Times New Roman"/>
          <scheme val="none"/>
        </font>
      </dxf>
    </rfmt>
    <rfmt sheetId="2" sqref="AII61" start="0" length="0">
      <dxf>
        <font>
          <sz val="10"/>
          <color rgb="FFFF0000"/>
          <name val="Times New Roman"/>
          <scheme val="none"/>
        </font>
      </dxf>
    </rfmt>
    <rfmt sheetId="2" sqref="AIJ61" start="0" length="0">
      <dxf>
        <font>
          <sz val="10"/>
          <color rgb="FFFF0000"/>
          <name val="Times New Roman"/>
          <scheme val="none"/>
        </font>
      </dxf>
    </rfmt>
    <rfmt sheetId="2" sqref="AIK61" start="0" length="0">
      <dxf>
        <font>
          <sz val="10"/>
          <color rgb="FFFF0000"/>
          <name val="Times New Roman"/>
          <scheme val="none"/>
        </font>
      </dxf>
    </rfmt>
    <rfmt sheetId="2" sqref="AIL61" start="0" length="0">
      <dxf>
        <font>
          <sz val="10"/>
          <color rgb="FFFF0000"/>
          <name val="Times New Roman"/>
          <scheme val="none"/>
        </font>
      </dxf>
    </rfmt>
    <rfmt sheetId="2" sqref="AIM61" start="0" length="0">
      <dxf>
        <font>
          <sz val="10"/>
          <color rgb="FFFF0000"/>
          <name val="Times New Roman"/>
          <scheme val="none"/>
        </font>
      </dxf>
    </rfmt>
    <rfmt sheetId="2" sqref="AIN61" start="0" length="0">
      <dxf>
        <font>
          <sz val="10"/>
          <color rgb="FFFF0000"/>
          <name val="Times New Roman"/>
          <scheme val="none"/>
        </font>
      </dxf>
    </rfmt>
    <rfmt sheetId="2" sqref="AIO61" start="0" length="0">
      <dxf>
        <font>
          <sz val="10"/>
          <color rgb="FFFF0000"/>
          <name val="Times New Roman"/>
          <scheme val="none"/>
        </font>
      </dxf>
    </rfmt>
    <rfmt sheetId="2" sqref="AIP61" start="0" length="0">
      <dxf>
        <font>
          <sz val="10"/>
          <color rgb="FFFF0000"/>
          <name val="Times New Roman"/>
          <scheme val="none"/>
        </font>
      </dxf>
    </rfmt>
    <rfmt sheetId="2" sqref="AIQ61" start="0" length="0">
      <dxf>
        <font>
          <sz val="10"/>
          <color rgb="FFFF0000"/>
          <name val="Times New Roman"/>
          <scheme val="none"/>
        </font>
      </dxf>
    </rfmt>
    <rfmt sheetId="2" sqref="AIR61" start="0" length="0">
      <dxf>
        <font>
          <sz val="10"/>
          <color rgb="FFFF0000"/>
          <name val="Times New Roman"/>
          <scheme val="none"/>
        </font>
      </dxf>
    </rfmt>
    <rfmt sheetId="2" sqref="AIS61" start="0" length="0">
      <dxf>
        <font>
          <sz val="10"/>
          <color rgb="FFFF0000"/>
          <name val="Times New Roman"/>
          <scheme val="none"/>
        </font>
      </dxf>
    </rfmt>
    <rfmt sheetId="2" sqref="AIT61" start="0" length="0">
      <dxf>
        <font>
          <sz val="10"/>
          <color rgb="FFFF0000"/>
          <name val="Times New Roman"/>
          <scheme val="none"/>
        </font>
      </dxf>
    </rfmt>
    <rfmt sheetId="2" sqref="AIU61" start="0" length="0">
      <dxf>
        <font>
          <sz val="10"/>
          <color rgb="FFFF0000"/>
          <name val="Times New Roman"/>
          <scheme val="none"/>
        </font>
      </dxf>
    </rfmt>
    <rfmt sheetId="2" sqref="AIV61" start="0" length="0">
      <dxf>
        <font>
          <sz val="10"/>
          <color rgb="FFFF0000"/>
          <name val="Times New Roman"/>
          <scheme val="none"/>
        </font>
      </dxf>
    </rfmt>
    <rfmt sheetId="2" sqref="AIW61" start="0" length="0">
      <dxf>
        <font>
          <sz val="10"/>
          <color rgb="FFFF0000"/>
          <name val="Times New Roman"/>
          <scheme val="none"/>
        </font>
      </dxf>
    </rfmt>
    <rfmt sheetId="2" sqref="AIX61" start="0" length="0">
      <dxf>
        <font>
          <sz val="10"/>
          <color rgb="FFFF0000"/>
          <name val="Times New Roman"/>
          <scheme val="none"/>
        </font>
      </dxf>
    </rfmt>
    <rfmt sheetId="2" sqref="AIY61" start="0" length="0">
      <dxf>
        <font>
          <sz val="10"/>
          <color rgb="FFFF0000"/>
          <name val="Times New Roman"/>
          <scheme val="none"/>
        </font>
      </dxf>
    </rfmt>
    <rfmt sheetId="2" sqref="AIZ61" start="0" length="0">
      <dxf>
        <font>
          <sz val="10"/>
          <color rgb="FFFF0000"/>
          <name val="Times New Roman"/>
          <scheme val="none"/>
        </font>
      </dxf>
    </rfmt>
    <rfmt sheetId="2" sqref="AJA61" start="0" length="0">
      <dxf>
        <font>
          <sz val="10"/>
          <color rgb="FFFF0000"/>
          <name val="Times New Roman"/>
          <scheme val="none"/>
        </font>
      </dxf>
    </rfmt>
    <rfmt sheetId="2" sqref="AJB61" start="0" length="0">
      <dxf>
        <font>
          <sz val="10"/>
          <color rgb="FFFF0000"/>
          <name val="Times New Roman"/>
          <scheme val="none"/>
        </font>
      </dxf>
    </rfmt>
    <rfmt sheetId="2" sqref="AJC61" start="0" length="0">
      <dxf>
        <font>
          <sz val="10"/>
          <color rgb="FFFF0000"/>
          <name val="Times New Roman"/>
          <scheme val="none"/>
        </font>
      </dxf>
    </rfmt>
    <rfmt sheetId="2" sqref="AJD61" start="0" length="0">
      <dxf>
        <font>
          <sz val="10"/>
          <color rgb="FFFF0000"/>
          <name val="Times New Roman"/>
          <scheme val="none"/>
        </font>
      </dxf>
    </rfmt>
    <rfmt sheetId="2" sqref="AJE61" start="0" length="0">
      <dxf>
        <font>
          <sz val="10"/>
          <color rgb="FFFF0000"/>
          <name val="Times New Roman"/>
          <scheme val="none"/>
        </font>
      </dxf>
    </rfmt>
    <rfmt sheetId="2" sqref="AJF61" start="0" length="0">
      <dxf>
        <font>
          <sz val="10"/>
          <color rgb="FFFF0000"/>
          <name val="Times New Roman"/>
          <scheme val="none"/>
        </font>
      </dxf>
    </rfmt>
    <rfmt sheetId="2" sqref="AJG61" start="0" length="0">
      <dxf>
        <font>
          <sz val="10"/>
          <color rgb="FFFF0000"/>
          <name val="Times New Roman"/>
          <scheme val="none"/>
        </font>
      </dxf>
    </rfmt>
    <rfmt sheetId="2" sqref="AJH61" start="0" length="0">
      <dxf>
        <font>
          <sz val="10"/>
          <color rgb="FFFF0000"/>
          <name val="Times New Roman"/>
          <scheme val="none"/>
        </font>
      </dxf>
    </rfmt>
    <rfmt sheetId="2" sqref="AJI61" start="0" length="0">
      <dxf>
        <font>
          <sz val="10"/>
          <color rgb="FFFF0000"/>
          <name val="Times New Roman"/>
          <scheme val="none"/>
        </font>
      </dxf>
    </rfmt>
    <rfmt sheetId="2" sqref="AJJ61" start="0" length="0">
      <dxf>
        <font>
          <sz val="10"/>
          <color rgb="FFFF0000"/>
          <name val="Times New Roman"/>
          <scheme val="none"/>
        </font>
      </dxf>
    </rfmt>
    <rfmt sheetId="2" sqref="AJK61" start="0" length="0">
      <dxf>
        <font>
          <sz val="10"/>
          <color rgb="FFFF0000"/>
          <name val="Times New Roman"/>
          <scheme val="none"/>
        </font>
      </dxf>
    </rfmt>
    <rfmt sheetId="2" sqref="AJL61" start="0" length="0">
      <dxf>
        <font>
          <sz val="10"/>
          <color rgb="FFFF0000"/>
          <name val="Times New Roman"/>
          <scheme val="none"/>
        </font>
      </dxf>
    </rfmt>
    <rfmt sheetId="2" sqref="AJM61" start="0" length="0">
      <dxf>
        <font>
          <sz val="10"/>
          <color rgb="FFFF0000"/>
          <name val="Times New Roman"/>
          <scheme val="none"/>
        </font>
      </dxf>
    </rfmt>
    <rfmt sheetId="2" sqref="AJN61" start="0" length="0">
      <dxf>
        <font>
          <sz val="10"/>
          <color rgb="FFFF0000"/>
          <name val="Times New Roman"/>
          <scheme val="none"/>
        </font>
      </dxf>
    </rfmt>
    <rfmt sheetId="2" sqref="AJO61" start="0" length="0">
      <dxf>
        <font>
          <sz val="10"/>
          <color rgb="FFFF0000"/>
          <name val="Times New Roman"/>
          <scheme val="none"/>
        </font>
      </dxf>
    </rfmt>
    <rfmt sheetId="2" sqref="AJP61" start="0" length="0">
      <dxf>
        <font>
          <sz val="10"/>
          <color rgb="FFFF0000"/>
          <name val="Times New Roman"/>
          <scheme val="none"/>
        </font>
      </dxf>
    </rfmt>
    <rfmt sheetId="2" sqref="AJQ61" start="0" length="0">
      <dxf>
        <font>
          <sz val="10"/>
          <color rgb="FFFF0000"/>
          <name val="Times New Roman"/>
          <scheme val="none"/>
        </font>
      </dxf>
    </rfmt>
    <rfmt sheetId="2" sqref="AJR61" start="0" length="0">
      <dxf>
        <font>
          <sz val="10"/>
          <color rgb="FFFF0000"/>
          <name val="Times New Roman"/>
          <scheme val="none"/>
        </font>
      </dxf>
    </rfmt>
    <rfmt sheetId="2" sqref="AJS61" start="0" length="0">
      <dxf>
        <font>
          <sz val="10"/>
          <color rgb="FFFF0000"/>
          <name val="Times New Roman"/>
          <scheme val="none"/>
        </font>
      </dxf>
    </rfmt>
    <rfmt sheetId="2" sqref="AJT61" start="0" length="0">
      <dxf>
        <font>
          <sz val="10"/>
          <color rgb="FFFF0000"/>
          <name val="Times New Roman"/>
          <scheme val="none"/>
        </font>
      </dxf>
    </rfmt>
    <rfmt sheetId="2" sqref="AJU61" start="0" length="0">
      <dxf>
        <font>
          <sz val="10"/>
          <color rgb="FFFF0000"/>
          <name val="Times New Roman"/>
          <scheme val="none"/>
        </font>
      </dxf>
    </rfmt>
    <rfmt sheetId="2" sqref="AJV61" start="0" length="0">
      <dxf>
        <font>
          <sz val="10"/>
          <color rgb="FFFF0000"/>
          <name val="Times New Roman"/>
          <scheme val="none"/>
        </font>
      </dxf>
    </rfmt>
    <rfmt sheetId="2" sqref="AJW61" start="0" length="0">
      <dxf>
        <font>
          <sz val="10"/>
          <color rgb="FFFF0000"/>
          <name val="Times New Roman"/>
          <scheme val="none"/>
        </font>
      </dxf>
    </rfmt>
    <rfmt sheetId="2" sqref="AJX61" start="0" length="0">
      <dxf>
        <font>
          <sz val="10"/>
          <color rgb="FFFF0000"/>
          <name val="Times New Roman"/>
          <scheme val="none"/>
        </font>
      </dxf>
    </rfmt>
    <rfmt sheetId="2" sqref="AJY61" start="0" length="0">
      <dxf>
        <font>
          <sz val="10"/>
          <color rgb="FFFF0000"/>
          <name val="Times New Roman"/>
          <scheme val="none"/>
        </font>
      </dxf>
    </rfmt>
    <rfmt sheetId="2" sqref="AJZ61" start="0" length="0">
      <dxf>
        <font>
          <sz val="10"/>
          <color rgb="FFFF0000"/>
          <name val="Times New Roman"/>
          <scheme val="none"/>
        </font>
      </dxf>
    </rfmt>
    <rfmt sheetId="2" sqref="AKA61" start="0" length="0">
      <dxf>
        <font>
          <sz val="10"/>
          <color rgb="FFFF0000"/>
          <name val="Times New Roman"/>
          <scheme val="none"/>
        </font>
      </dxf>
    </rfmt>
    <rfmt sheetId="2" sqref="AKB61" start="0" length="0">
      <dxf>
        <font>
          <sz val="10"/>
          <color rgb="FFFF0000"/>
          <name val="Times New Roman"/>
          <scheme val="none"/>
        </font>
      </dxf>
    </rfmt>
    <rfmt sheetId="2" sqref="AKC61" start="0" length="0">
      <dxf>
        <font>
          <sz val="10"/>
          <color rgb="FFFF0000"/>
          <name val="Times New Roman"/>
          <scheme val="none"/>
        </font>
      </dxf>
    </rfmt>
    <rfmt sheetId="2" sqref="AKD61" start="0" length="0">
      <dxf>
        <font>
          <sz val="10"/>
          <color rgb="FFFF0000"/>
          <name val="Times New Roman"/>
          <scheme val="none"/>
        </font>
      </dxf>
    </rfmt>
    <rfmt sheetId="2" sqref="AKE61" start="0" length="0">
      <dxf>
        <font>
          <sz val="10"/>
          <color rgb="FFFF0000"/>
          <name val="Times New Roman"/>
          <scheme val="none"/>
        </font>
      </dxf>
    </rfmt>
    <rfmt sheetId="2" sqref="AKF61" start="0" length="0">
      <dxf>
        <font>
          <sz val="10"/>
          <color rgb="FFFF0000"/>
          <name val="Times New Roman"/>
          <scheme val="none"/>
        </font>
      </dxf>
    </rfmt>
    <rfmt sheetId="2" sqref="AKG61" start="0" length="0">
      <dxf>
        <font>
          <sz val="10"/>
          <color rgb="FFFF0000"/>
          <name val="Times New Roman"/>
          <scheme val="none"/>
        </font>
      </dxf>
    </rfmt>
    <rfmt sheetId="2" sqref="AKH61" start="0" length="0">
      <dxf>
        <font>
          <sz val="10"/>
          <color rgb="FFFF0000"/>
          <name val="Times New Roman"/>
          <scheme val="none"/>
        </font>
      </dxf>
    </rfmt>
    <rfmt sheetId="2" sqref="AKI61" start="0" length="0">
      <dxf>
        <font>
          <sz val="10"/>
          <color rgb="FFFF0000"/>
          <name val="Times New Roman"/>
          <scheme val="none"/>
        </font>
      </dxf>
    </rfmt>
    <rfmt sheetId="2" sqref="AKJ61" start="0" length="0">
      <dxf>
        <font>
          <sz val="10"/>
          <color rgb="FFFF0000"/>
          <name val="Times New Roman"/>
          <scheme val="none"/>
        </font>
      </dxf>
    </rfmt>
    <rfmt sheetId="2" sqref="AKK61" start="0" length="0">
      <dxf>
        <font>
          <sz val="10"/>
          <color rgb="FFFF0000"/>
          <name val="Times New Roman"/>
          <scheme val="none"/>
        </font>
      </dxf>
    </rfmt>
    <rfmt sheetId="2" sqref="AKL61" start="0" length="0">
      <dxf>
        <font>
          <sz val="10"/>
          <color rgb="FFFF0000"/>
          <name val="Times New Roman"/>
          <scheme val="none"/>
        </font>
      </dxf>
    </rfmt>
    <rfmt sheetId="2" sqref="AKM61" start="0" length="0">
      <dxf>
        <font>
          <sz val="10"/>
          <color rgb="FFFF0000"/>
          <name val="Times New Roman"/>
          <scheme val="none"/>
        </font>
      </dxf>
    </rfmt>
    <rfmt sheetId="2" sqref="AKN61" start="0" length="0">
      <dxf>
        <font>
          <sz val="10"/>
          <color rgb="FFFF0000"/>
          <name val="Times New Roman"/>
          <scheme val="none"/>
        </font>
      </dxf>
    </rfmt>
    <rfmt sheetId="2" sqref="AKO61" start="0" length="0">
      <dxf>
        <font>
          <sz val="10"/>
          <color rgb="FFFF0000"/>
          <name val="Times New Roman"/>
          <scheme val="none"/>
        </font>
      </dxf>
    </rfmt>
    <rfmt sheetId="2" sqref="AKP61" start="0" length="0">
      <dxf>
        <font>
          <sz val="10"/>
          <color rgb="FFFF0000"/>
          <name val="Times New Roman"/>
          <scheme val="none"/>
        </font>
      </dxf>
    </rfmt>
    <rfmt sheetId="2" sqref="AKQ61" start="0" length="0">
      <dxf>
        <font>
          <sz val="10"/>
          <color rgb="FFFF0000"/>
          <name val="Times New Roman"/>
          <scheme val="none"/>
        </font>
      </dxf>
    </rfmt>
    <rfmt sheetId="2" sqref="AKR61" start="0" length="0">
      <dxf>
        <font>
          <sz val="10"/>
          <color rgb="FFFF0000"/>
          <name val="Times New Roman"/>
          <scheme val="none"/>
        </font>
      </dxf>
    </rfmt>
    <rfmt sheetId="2" sqref="AKS61" start="0" length="0">
      <dxf>
        <font>
          <sz val="10"/>
          <color rgb="FFFF0000"/>
          <name val="Times New Roman"/>
          <scheme val="none"/>
        </font>
      </dxf>
    </rfmt>
    <rfmt sheetId="2" sqref="AKT61" start="0" length="0">
      <dxf>
        <font>
          <sz val="10"/>
          <color rgb="FFFF0000"/>
          <name val="Times New Roman"/>
          <scheme val="none"/>
        </font>
      </dxf>
    </rfmt>
    <rfmt sheetId="2" sqref="AKU61" start="0" length="0">
      <dxf>
        <font>
          <sz val="10"/>
          <color rgb="FFFF0000"/>
          <name val="Times New Roman"/>
          <scheme val="none"/>
        </font>
      </dxf>
    </rfmt>
    <rfmt sheetId="2" sqref="AKV61" start="0" length="0">
      <dxf>
        <font>
          <sz val="10"/>
          <color rgb="FFFF0000"/>
          <name val="Times New Roman"/>
          <scheme val="none"/>
        </font>
      </dxf>
    </rfmt>
    <rfmt sheetId="2" sqref="AKW61" start="0" length="0">
      <dxf>
        <font>
          <sz val="10"/>
          <color rgb="FFFF0000"/>
          <name val="Times New Roman"/>
          <scheme val="none"/>
        </font>
      </dxf>
    </rfmt>
    <rfmt sheetId="2" sqref="AKX61" start="0" length="0">
      <dxf>
        <font>
          <sz val="10"/>
          <color rgb="FFFF0000"/>
          <name val="Times New Roman"/>
          <scheme val="none"/>
        </font>
      </dxf>
    </rfmt>
    <rfmt sheetId="2" sqref="AKY61" start="0" length="0">
      <dxf>
        <font>
          <sz val="10"/>
          <color rgb="FFFF0000"/>
          <name val="Times New Roman"/>
          <scheme val="none"/>
        </font>
      </dxf>
    </rfmt>
    <rfmt sheetId="2" sqref="AKZ61" start="0" length="0">
      <dxf>
        <font>
          <sz val="10"/>
          <color rgb="FFFF0000"/>
          <name val="Times New Roman"/>
          <scheme val="none"/>
        </font>
      </dxf>
    </rfmt>
    <rfmt sheetId="2" sqref="ALA61" start="0" length="0">
      <dxf>
        <font>
          <sz val="10"/>
          <color rgb="FFFF0000"/>
          <name val="Times New Roman"/>
          <scheme val="none"/>
        </font>
      </dxf>
    </rfmt>
    <rfmt sheetId="2" sqref="ALB61" start="0" length="0">
      <dxf>
        <font>
          <sz val="10"/>
          <color rgb="FFFF0000"/>
          <name val="Times New Roman"/>
          <scheme val="none"/>
        </font>
      </dxf>
    </rfmt>
    <rfmt sheetId="2" sqref="ALC61" start="0" length="0">
      <dxf>
        <font>
          <sz val="10"/>
          <color rgb="FFFF0000"/>
          <name val="Times New Roman"/>
          <scheme val="none"/>
        </font>
      </dxf>
    </rfmt>
    <rfmt sheetId="2" sqref="ALD61" start="0" length="0">
      <dxf>
        <font>
          <sz val="10"/>
          <color rgb="FFFF0000"/>
          <name val="Times New Roman"/>
          <scheme val="none"/>
        </font>
      </dxf>
    </rfmt>
    <rfmt sheetId="2" sqref="ALE61" start="0" length="0">
      <dxf>
        <font>
          <sz val="10"/>
          <color rgb="FFFF0000"/>
          <name val="Times New Roman"/>
          <scheme val="none"/>
        </font>
      </dxf>
    </rfmt>
    <rfmt sheetId="2" sqref="ALF61" start="0" length="0">
      <dxf>
        <font>
          <sz val="10"/>
          <color rgb="FFFF0000"/>
          <name val="Times New Roman"/>
          <scheme val="none"/>
        </font>
      </dxf>
    </rfmt>
    <rfmt sheetId="2" sqref="ALG61" start="0" length="0">
      <dxf>
        <font>
          <sz val="10"/>
          <color rgb="FFFF0000"/>
          <name val="Times New Roman"/>
          <scheme val="none"/>
        </font>
      </dxf>
    </rfmt>
    <rfmt sheetId="2" sqref="ALH61" start="0" length="0">
      <dxf>
        <font>
          <sz val="10"/>
          <color rgb="FFFF0000"/>
          <name val="Times New Roman"/>
          <scheme val="none"/>
        </font>
      </dxf>
    </rfmt>
    <rfmt sheetId="2" sqref="ALI61" start="0" length="0">
      <dxf>
        <font>
          <sz val="10"/>
          <color rgb="FFFF0000"/>
          <name val="Times New Roman"/>
          <scheme val="none"/>
        </font>
      </dxf>
    </rfmt>
    <rfmt sheetId="2" sqref="ALJ61" start="0" length="0">
      <dxf>
        <font>
          <sz val="10"/>
          <color rgb="FFFF0000"/>
          <name val="Times New Roman"/>
          <scheme val="none"/>
        </font>
      </dxf>
    </rfmt>
    <rfmt sheetId="2" sqref="ALK61" start="0" length="0">
      <dxf>
        <font>
          <sz val="10"/>
          <color rgb="FFFF0000"/>
          <name val="Times New Roman"/>
          <scheme val="none"/>
        </font>
      </dxf>
    </rfmt>
    <rfmt sheetId="2" sqref="ALL61" start="0" length="0">
      <dxf>
        <font>
          <sz val="10"/>
          <color rgb="FFFF0000"/>
          <name val="Times New Roman"/>
          <scheme val="none"/>
        </font>
      </dxf>
    </rfmt>
    <rfmt sheetId="2" sqref="ALM61" start="0" length="0">
      <dxf>
        <font>
          <sz val="10"/>
          <color rgb="FFFF0000"/>
          <name val="Times New Roman"/>
          <scheme val="none"/>
        </font>
      </dxf>
    </rfmt>
    <rfmt sheetId="2" sqref="ALN61" start="0" length="0">
      <dxf>
        <font>
          <sz val="10"/>
          <color rgb="FFFF0000"/>
          <name val="Times New Roman"/>
          <scheme val="none"/>
        </font>
      </dxf>
    </rfmt>
    <rfmt sheetId="2" sqref="ALO61" start="0" length="0">
      <dxf>
        <font>
          <sz val="10"/>
          <color rgb="FFFF0000"/>
          <name val="Times New Roman"/>
          <scheme val="none"/>
        </font>
      </dxf>
    </rfmt>
    <rfmt sheetId="2" sqref="ALP61" start="0" length="0">
      <dxf>
        <font>
          <sz val="10"/>
          <color rgb="FFFF0000"/>
          <name val="Times New Roman"/>
          <scheme val="none"/>
        </font>
      </dxf>
    </rfmt>
    <rfmt sheetId="2" sqref="ALQ61" start="0" length="0">
      <dxf>
        <font>
          <sz val="10"/>
          <color rgb="FFFF0000"/>
          <name val="Times New Roman"/>
          <scheme val="none"/>
        </font>
      </dxf>
    </rfmt>
    <rfmt sheetId="2" sqref="ALR61" start="0" length="0">
      <dxf>
        <font>
          <sz val="10"/>
          <color rgb="FFFF0000"/>
          <name val="Times New Roman"/>
          <scheme val="none"/>
        </font>
      </dxf>
    </rfmt>
    <rfmt sheetId="2" sqref="ALS61" start="0" length="0">
      <dxf>
        <font>
          <sz val="10"/>
          <color rgb="FFFF0000"/>
          <name val="Times New Roman"/>
          <scheme val="none"/>
        </font>
      </dxf>
    </rfmt>
    <rfmt sheetId="2" sqref="ALT61" start="0" length="0">
      <dxf>
        <font>
          <sz val="10"/>
          <color rgb="FFFF0000"/>
          <name val="Times New Roman"/>
          <scheme val="none"/>
        </font>
      </dxf>
    </rfmt>
    <rfmt sheetId="2" sqref="ALU61" start="0" length="0">
      <dxf>
        <font>
          <sz val="10"/>
          <color rgb="FFFF0000"/>
          <name val="Times New Roman"/>
          <scheme val="none"/>
        </font>
      </dxf>
    </rfmt>
    <rfmt sheetId="2" sqref="ALV61" start="0" length="0">
      <dxf>
        <font>
          <sz val="10"/>
          <color rgb="FFFF0000"/>
          <name val="Times New Roman"/>
          <scheme val="none"/>
        </font>
      </dxf>
    </rfmt>
    <rfmt sheetId="2" sqref="ALW61" start="0" length="0">
      <dxf>
        <font>
          <sz val="10"/>
          <color rgb="FFFF0000"/>
          <name val="Times New Roman"/>
          <scheme val="none"/>
        </font>
      </dxf>
    </rfmt>
    <rfmt sheetId="2" sqref="ALX61" start="0" length="0">
      <dxf>
        <font>
          <sz val="10"/>
          <color rgb="FFFF0000"/>
          <name val="Times New Roman"/>
          <scheme val="none"/>
        </font>
      </dxf>
    </rfmt>
    <rfmt sheetId="2" sqref="ALY61" start="0" length="0">
      <dxf>
        <font>
          <sz val="10"/>
          <color rgb="FFFF0000"/>
          <name val="Times New Roman"/>
          <scheme val="none"/>
        </font>
      </dxf>
    </rfmt>
    <rfmt sheetId="2" sqref="ALZ61" start="0" length="0">
      <dxf>
        <font>
          <sz val="10"/>
          <color rgb="FFFF0000"/>
          <name val="Times New Roman"/>
          <scheme val="none"/>
        </font>
      </dxf>
    </rfmt>
    <rfmt sheetId="2" sqref="AMA61" start="0" length="0">
      <dxf>
        <font>
          <sz val="10"/>
          <color rgb="FFFF0000"/>
          <name val="Times New Roman"/>
          <scheme val="none"/>
        </font>
      </dxf>
    </rfmt>
    <rfmt sheetId="2" sqref="AMB61" start="0" length="0">
      <dxf>
        <font>
          <sz val="10"/>
          <color rgb="FFFF0000"/>
          <name val="Times New Roman"/>
          <scheme val="none"/>
        </font>
      </dxf>
    </rfmt>
    <rfmt sheetId="2" sqref="AMC61" start="0" length="0">
      <dxf>
        <font>
          <sz val="10"/>
          <color rgb="FFFF0000"/>
          <name val="Times New Roman"/>
          <scheme val="none"/>
        </font>
      </dxf>
    </rfmt>
    <rfmt sheetId="2" sqref="AMD61" start="0" length="0">
      <dxf>
        <font>
          <sz val="10"/>
          <color rgb="FFFF0000"/>
          <name val="Times New Roman"/>
          <scheme val="none"/>
        </font>
      </dxf>
    </rfmt>
    <rfmt sheetId="2" sqref="AME61" start="0" length="0">
      <dxf>
        <font>
          <sz val="10"/>
          <color rgb="FFFF0000"/>
          <name val="Times New Roman"/>
          <scheme val="none"/>
        </font>
      </dxf>
    </rfmt>
    <rfmt sheetId="2" sqref="AMF61" start="0" length="0">
      <dxf>
        <font>
          <sz val="10"/>
          <color rgb="FFFF0000"/>
          <name val="Times New Roman"/>
          <scheme val="none"/>
        </font>
      </dxf>
    </rfmt>
    <rfmt sheetId="2" sqref="AMG61" start="0" length="0">
      <dxf>
        <font>
          <sz val="10"/>
          <color rgb="FFFF0000"/>
          <name val="Times New Roman"/>
          <scheme val="none"/>
        </font>
      </dxf>
    </rfmt>
    <rfmt sheetId="2" sqref="AMH61" start="0" length="0">
      <dxf>
        <font>
          <sz val="10"/>
          <color rgb="FFFF0000"/>
          <name val="Times New Roman"/>
          <scheme val="none"/>
        </font>
      </dxf>
    </rfmt>
    <rfmt sheetId="2" sqref="AMI61" start="0" length="0">
      <dxf>
        <font>
          <sz val="10"/>
          <color rgb="FFFF0000"/>
          <name val="Times New Roman"/>
          <scheme val="none"/>
        </font>
      </dxf>
    </rfmt>
    <rfmt sheetId="2" sqref="AMJ61" start="0" length="0">
      <dxf>
        <font>
          <sz val="10"/>
          <color rgb="FFFF0000"/>
          <name val="Times New Roman"/>
          <scheme val="none"/>
        </font>
      </dxf>
    </rfmt>
  </rrc>
  <rcc rId="3205" sId="2">
    <oc r="F54">
      <f>F55+F57+F59</f>
    </oc>
    <nc r="F54">
      <f>F55+F57+F59</f>
    </nc>
  </rcc>
  <rcc rId="3206" sId="2">
    <oc r="F53">
      <f>F54+F61+F64</f>
    </oc>
    <nc r="F53">
      <f>F54+F61+F64</f>
    </nc>
  </rcc>
  <rcc rId="3207" sId="2">
    <oc r="F55">
      <f>F56+#REF!</f>
    </oc>
    <nc r="F55">
      <f>F56</f>
    </nc>
  </rcc>
  <rcc rId="3208" sId="2">
    <oc r="G53">
      <f>G54+G61+G64+#REF!</f>
    </oc>
    <nc r="G53">
      <f>G54+G61+G64</f>
    </nc>
  </rcc>
  <rcc rId="3209" sId="2" numFmtId="4">
    <oc r="G60">
      <v>14395172.4</v>
    </oc>
    <nc r="G60">
      <v>19706732.859999999</v>
    </nc>
  </rcc>
  <rcc rId="3210" sId="2" numFmtId="4">
    <oc r="G58">
      <v>260979.87</v>
    </oc>
    <nc r="G58">
      <v>229918.36</v>
    </nc>
  </rcc>
  <rcc rId="3211" sId="2" numFmtId="4">
    <oc r="G63">
      <v>32100</v>
    </oc>
    <nc r="G63">
      <v>0</v>
    </nc>
  </rcc>
  <rcc rId="3212" sId="2">
    <oc r="H54">
      <f>+H55+H57+H59</f>
    </oc>
    <nc r="H54">
      <f>+H55+H57+H59</f>
    </nc>
  </rcc>
  <rcc rId="3213" sId="2">
    <oc r="I54">
      <f>+I55+I57+I59</f>
    </oc>
    <nc r="I54">
      <f>+I55+I57+I59</f>
    </nc>
  </rcc>
  <rcc rId="3214" sId="2">
    <oc r="J54">
      <f>+J55+J57+J59</f>
    </oc>
    <nc r="J54">
      <f>+J55+J57+J59</f>
    </nc>
  </rcc>
  <rcc rId="3215" sId="2">
    <oc r="K54">
      <f>+K55+K57+K59</f>
    </oc>
    <nc r="K54">
      <f>+K55+K57+K59</f>
    </nc>
  </rcc>
  <rcc rId="3216" sId="2">
    <oc r="G55">
      <f>+G56</f>
    </oc>
    <nc r="G55">
      <f>G56</f>
    </nc>
  </rcc>
  <rcc rId="3217" sId="2">
    <oc r="H55">
      <f>+H56+#REF!</f>
    </oc>
    <nc r="H55">
      <f>H56</f>
    </nc>
  </rcc>
  <rcc rId="3218" sId="2">
    <oc r="I55">
      <f>I56+#REF!</f>
    </oc>
    <nc r="I55">
      <f>I56</f>
    </nc>
  </rcc>
  <rcc rId="3219" sId="2">
    <oc r="J55">
      <f>J56+#REF!</f>
    </oc>
    <nc r="J55">
      <f>J56</f>
    </nc>
  </rcc>
  <rcc rId="3220" sId="2">
    <oc r="K55">
      <f>K56+#REF!</f>
    </oc>
    <nc r="K55">
      <f>K56</f>
    </nc>
  </rcc>
  <rcc rId="3221" sId="2" numFmtId="4">
    <oc r="F66">
      <v>2100000</v>
    </oc>
    <nc r="F66">
      <v>1865080</v>
    </nc>
  </rcc>
  <rcc rId="3222" sId="2" numFmtId="4">
    <oc r="G66">
      <v>1452337.5</v>
    </oc>
    <nc r="G66">
      <v>1559351.08</v>
    </nc>
  </rcc>
  <rfmt sheetId="2" sqref="F53:K66">
    <dxf>
      <fill>
        <patternFill>
          <bgColor theme="0"/>
        </patternFill>
      </fill>
    </dxf>
  </rfmt>
  <rcc rId="3223" sId="2" numFmtId="4">
    <oc r="F92">
      <v>12500</v>
    </oc>
    <nc r="F92">
      <v>18000</v>
    </nc>
  </rcc>
  <rcc rId="3224" sId="2" numFmtId="4">
    <oc r="G92">
      <v>13242.4</v>
    </oc>
    <nc r="G92">
      <v>17507.240000000002</v>
    </nc>
  </rcc>
  <rfmt sheetId="2" sqref="F90:G92">
    <dxf>
      <fill>
        <patternFill>
          <bgColor theme="0"/>
        </patternFill>
      </fill>
    </dxf>
  </rfmt>
  <rcc rId="3225" sId="2" numFmtId="4">
    <oc r="F89">
      <v>214000</v>
    </oc>
    <nc r="F89">
      <v>675936</v>
    </nc>
  </rcc>
  <rcc rId="3226" sId="2" numFmtId="4">
    <oc r="G89">
      <v>214000</v>
    </oc>
    <nc r="G89">
      <v>112800</v>
    </nc>
  </rcc>
  <rcc rId="3227" sId="2" numFmtId="4">
    <oc r="F87">
      <v>546000</v>
    </oc>
    <nc r="F87">
      <v>519564</v>
    </nc>
  </rcc>
  <rcc rId="3228" sId="2" numFmtId="4">
    <oc r="G87">
      <v>582670.30000000005</v>
    </oc>
    <nc r="G87">
      <v>439342.68</v>
    </nc>
  </rcc>
  <rcc rId="3229" sId="2" numFmtId="4">
    <oc r="F84">
      <v>1956000</v>
    </oc>
    <nc r="F84">
      <v>1900000</v>
    </nc>
  </rcc>
  <rcc rId="3230" sId="2" numFmtId="4">
    <oc r="G84">
      <v>1033490.62</v>
    </oc>
    <nc r="G84">
      <v>1788427.25</v>
    </nc>
  </rcc>
  <rfmt sheetId="2" sqref="F81:G89">
    <dxf>
      <fill>
        <patternFill>
          <bgColor theme="0"/>
        </patternFill>
      </fill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2" numFmtId="4">
    <oc r="F80">
      <v>2220400</v>
    </oc>
    <nc r="F80">
      <v>3529800</v>
    </nc>
  </rcc>
  <rcc rId="3238" sId="2" numFmtId="4">
    <oc r="G80">
      <v>1737342.21</v>
    </oc>
    <nc r="G80">
      <v>3102374.99</v>
    </nc>
  </rcc>
  <rfmt sheetId="2" sqref="F78:G80">
    <dxf>
      <fill>
        <patternFill>
          <bgColor theme="0"/>
        </patternFill>
      </fill>
    </dxf>
  </rfmt>
  <rcc rId="3239" sId="2" numFmtId="4">
    <oc r="F77">
      <v>2308000</v>
    </oc>
    <nc r="F77">
      <v>2711000</v>
    </nc>
  </rcc>
  <rcc rId="3240" sId="2" numFmtId="4">
    <oc r="G77">
      <v>2446083.35</v>
    </oc>
    <nc r="G77">
      <v>2311500</v>
    </nc>
  </rcc>
  <rfmt sheetId="2" sqref="F74:G77">
    <dxf>
      <fill>
        <patternFill>
          <bgColor theme="0"/>
        </patternFill>
      </fill>
    </dxf>
  </rfmt>
  <rcc rId="3241" sId="2" numFmtId="4">
    <oc r="F69">
      <v>434550.24</v>
    </oc>
    <nc r="F69">
      <v>449946.48</v>
    </nc>
  </rcc>
  <rcc rId="3242" sId="2" numFmtId="4">
    <oc r="F70">
      <v>247580.55</v>
    </oc>
    <nc r="F70">
      <v>55000</v>
    </nc>
  </rcc>
  <rcc rId="3243" sId="2" numFmtId="4">
    <oc r="F73">
      <v>-233684.31</v>
    </oc>
    <nc r="F73">
      <v>0</v>
    </nc>
  </rcc>
  <rcc rId="3244" sId="2" numFmtId="4">
    <oc r="G73">
      <v>-233684.31</v>
    </oc>
    <nc r="G73">
      <v>-511.91</v>
    </nc>
  </rcc>
  <rcc rId="3245" sId="2" numFmtId="4">
    <oc r="G72">
      <v>37053.51</v>
    </oc>
    <nc r="G72">
      <v>85678.28</v>
    </nc>
  </rcc>
  <rcc rId="3246" sId="2" numFmtId="4">
    <oc r="G70">
      <v>192580.56</v>
    </oc>
    <nc r="G70">
      <v>12784.15</v>
    </nc>
  </rcc>
  <rcc rId="3247" sId="2" numFmtId="4">
    <oc r="G69">
      <v>513796.29</v>
    </oc>
    <nc r="G69">
      <v>443731.48</v>
    </nc>
  </rcc>
  <rcc rId="3248" sId="2">
    <oc r="G68">
      <f>G69+G70+G71</f>
    </oc>
    <nc r="G68">
      <f>G69+G70+G71+G73</f>
    </nc>
  </rcc>
  <rcc rId="3249" sId="2">
    <oc r="F67">
      <f>F69+F70+F71+F73</f>
    </oc>
    <nc r="F67">
      <f>F68</f>
    </nc>
  </rcc>
  <rcc rId="3250" sId="2">
    <oc r="H67">
      <f>H68</f>
    </oc>
    <nc r="H67">
      <f>H68</f>
    </nc>
  </rcc>
  <rcc rId="3251" sId="2">
    <oc r="I67">
      <f>I69+I70+I71+I73</f>
    </oc>
    <nc r="I67">
      <f>I68</f>
    </nc>
  </rcc>
  <rcc rId="3252" sId="2">
    <oc r="J67">
      <f>J69+J70+J71+J73</f>
    </oc>
    <nc r="J67">
      <f>J68</f>
    </nc>
  </rcc>
  <rcc rId="3253" sId="2">
    <oc r="K67">
      <f>K69+K70+K71+K73</f>
    </oc>
    <nc r="K67">
      <f>K68</f>
    </nc>
  </rcc>
  <rfmt sheetId="2" sqref="F67:G73">
    <dxf>
      <fill>
        <patternFill>
          <bgColor theme="0"/>
        </patternFill>
      </fill>
    </dxf>
  </rfmt>
  <rfmt sheetId="2" sqref="H53:K66">
    <dxf>
      <fill>
        <patternFill>
          <bgColor theme="8" tint="0.59999389629810485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4" sId="2" numFmtId="4">
    <oc r="F135">
      <v>40737600</v>
    </oc>
    <nc r="F135">
      <v>23232600</v>
    </nc>
  </rcc>
  <rcc rId="3255" sId="2" numFmtId="4">
    <oc r="F136">
      <v>5009600</v>
    </oc>
    <nc r="F136">
      <v>9458800</v>
    </nc>
  </rcc>
  <rcc rId="3256" sId="2" numFmtId="4">
    <oc r="F137">
      <v>13305000</v>
    </oc>
    <nc r="F137">
      <v>10841730</v>
    </nc>
  </rcc>
  <rcc rId="3257" sId="2" numFmtId="4">
    <oc r="G137">
      <v>13305000</v>
    </oc>
    <nc r="G137">
      <v>10841730</v>
    </nc>
  </rcc>
  <rcc rId="3258" sId="2" numFmtId="4">
    <oc r="G136">
      <v>3757200.03</v>
    </oc>
    <nc r="G136">
      <v>7094099.9699999997</v>
    </nc>
  </rcc>
  <rcc rId="3259" sId="2" numFmtId="4">
    <oc r="G135">
      <v>30553200</v>
    </oc>
    <nc r="G135">
      <v>17424450</v>
    </nc>
  </rcc>
  <rfmt sheetId="2" sqref="F134:G137">
    <dxf>
      <fill>
        <patternFill>
          <bgColor theme="0"/>
        </patternFill>
      </fill>
    </dxf>
  </rfmt>
  <rrc rId="3260" sId="2" ref="A139:XFD139" action="deleteRow">
    <undo index="0" exp="area" dr="K139:K146" r="K138" sId="2"/>
    <undo index="0" exp="area" dr="J139:J146" r="J138" sId="2"/>
    <undo index="0" exp="area" dr="I139:I146" r="I138" sId="2"/>
    <undo index="0" exp="area" dr="H139:H146" r="H138" sId="2"/>
    <undo index="0" exp="area" dr="G139:G146" r="G138" sId="2"/>
    <undo index="0" exp="area" dr="F139:F146" r="F138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39:XFD139" start="0" length="0">
      <dxf>
        <font>
          <color rgb="FFFF0000"/>
        </font>
      </dxf>
    </rfmt>
    <rcc rId="0" sId="2" dxf="1">
      <nc r="C139" t="inlineStr">
        <is>
          <t>000 2 02 20077 04 0000 150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9" t="inlineStr">
        <is>
          <t>Субсидии бюджетам городских округов на софинансирование капитальных вложений в объекты муниципальной собственности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9" start="0" length="0">
      <dxf>
        <font>
          <b/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39">
        <v>1516624.91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39">
        <v>1516624.91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39">
        <f>F139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3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3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39" start="0" length="0">
      <dxf>
        <font>
          <sz val="10"/>
          <color rgb="FFFF0000"/>
          <name val="Times New Roman"/>
          <scheme val="none"/>
        </font>
      </dxf>
    </rfmt>
    <rfmt sheetId="2" sqref="O139" start="0" length="0">
      <dxf>
        <font>
          <sz val="10"/>
          <color rgb="FFFF0000"/>
          <name val="Times New Roman"/>
          <scheme val="none"/>
        </font>
      </dxf>
    </rfmt>
    <rfmt sheetId="2" sqref="P139" start="0" length="0">
      <dxf>
        <font>
          <sz val="10"/>
          <color rgb="FFFF0000"/>
          <name val="Times New Roman"/>
          <scheme val="none"/>
        </font>
      </dxf>
    </rfmt>
    <rfmt sheetId="2" sqref="Q139" start="0" length="0">
      <dxf>
        <font>
          <sz val="10"/>
          <color rgb="FFFF0000"/>
          <name val="Times New Roman"/>
          <scheme val="none"/>
        </font>
      </dxf>
    </rfmt>
  </rrc>
  <rcc rId="3261" sId="2" numFmtId="4">
    <oc r="F139">
      <v>8127200</v>
    </oc>
    <nc r="F139">
      <v>7912100</v>
    </nc>
  </rcc>
  <rcc rId="3262" sId="2" numFmtId="4">
    <oc r="G139">
      <v>5277200</v>
    </oc>
    <nc r="G139">
      <v>5062100</v>
    </nc>
  </rcc>
  <rfmt sheetId="2" sqref="F138:G139">
    <dxf>
      <fill>
        <patternFill>
          <bgColor theme="0"/>
        </patternFill>
      </fill>
    </dxf>
  </rfmt>
  <rrc rId="3263" sId="2" ref="A140:XFD14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0:XFD140" start="0" length="0">
      <dxf>
        <font>
          <color rgb="FFFF0000"/>
        </font>
      </dxf>
    </rfmt>
    <rfmt sheetId="2" sqref="A140" start="0" length="0">
      <dxf>
        <font>
          <sz val="10"/>
          <color rgb="FFFF0000"/>
          <name val="Times New Roman"/>
          <scheme val="none"/>
        </font>
      </dxf>
    </rfmt>
    <rfmt sheetId="2" sqref="B140" start="0" length="0">
      <dxf>
        <font>
          <sz val="10"/>
          <color rgb="FFFF0000"/>
          <name val="Times New Roman"/>
          <scheme val="none"/>
        </font>
      </dxf>
    </rfmt>
    <rcc rId="0" sId="2" dxf="1">
      <nc r="C140" t="inlineStr">
        <is>
          <t>000 2 02 25467 04 0000 150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0" t="inlineStr">
        <is>
      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0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0">
        <v>1411354.19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0" start="0" length="0">
      <dxf>
        <font>
          <sz val="10"/>
          <color rgb="FFFF0000"/>
          <name val="Times New Roman"/>
          <scheme val="none"/>
        </font>
      </dxf>
    </rfmt>
    <rfmt sheetId="2" sqref="O140" start="0" length="0">
      <dxf>
        <font>
          <sz val="10"/>
          <color rgb="FFFF0000"/>
          <name val="Times New Roman"/>
          <scheme val="none"/>
        </font>
      </dxf>
    </rfmt>
    <rfmt sheetId="2" sqref="P140" start="0" length="0">
      <dxf>
        <font>
          <sz val="10"/>
          <color rgb="FFFF0000"/>
          <name val="Times New Roman"/>
          <scheme val="none"/>
        </font>
      </dxf>
    </rfmt>
    <rfmt sheetId="2" sqref="Q140" start="0" length="0">
      <dxf>
        <font>
          <sz val="10"/>
          <color rgb="FFFF0000"/>
          <name val="Times New Roman"/>
          <scheme val="none"/>
        </font>
      </dxf>
    </rfmt>
    <rfmt sheetId="2" sqref="R140" start="0" length="0">
      <dxf>
        <font>
          <sz val="10"/>
          <color rgb="FFFF0000"/>
          <name val="Times New Roman"/>
          <scheme val="none"/>
        </font>
      </dxf>
    </rfmt>
    <rfmt sheetId="2" sqref="S140" start="0" length="0">
      <dxf>
        <font>
          <sz val="10"/>
          <color rgb="FFFF0000"/>
          <name val="Times New Roman"/>
          <scheme val="none"/>
        </font>
      </dxf>
    </rfmt>
    <rfmt sheetId="2" sqref="T140" start="0" length="0">
      <dxf>
        <font>
          <sz val="10"/>
          <color rgb="FFFF0000"/>
          <name val="Times New Roman"/>
          <scheme val="none"/>
        </font>
      </dxf>
    </rfmt>
    <rfmt sheetId="2" sqref="U140" start="0" length="0">
      <dxf>
        <font>
          <sz val="10"/>
          <color rgb="FFFF0000"/>
          <name val="Times New Roman"/>
          <scheme val="none"/>
        </font>
      </dxf>
    </rfmt>
    <rfmt sheetId="2" sqref="V140" start="0" length="0">
      <dxf>
        <font>
          <sz val="10"/>
          <color rgb="FFFF0000"/>
          <name val="Times New Roman"/>
          <scheme val="none"/>
        </font>
      </dxf>
    </rfmt>
    <rfmt sheetId="2" sqref="W140" start="0" length="0">
      <dxf>
        <font>
          <sz val="10"/>
          <color rgb="FFFF0000"/>
          <name val="Times New Roman"/>
          <scheme val="none"/>
        </font>
      </dxf>
    </rfmt>
    <rfmt sheetId="2" sqref="X140" start="0" length="0">
      <dxf>
        <font>
          <sz val="10"/>
          <color rgb="FFFF0000"/>
          <name val="Times New Roman"/>
          <scheme val="none"/>
        </font>
      </dxf>
    </rfmt>
    <rfmt sheetId="2" sqref="Y140" start="0" length="0">
      <dxf>
        <font>
          <sz val="10"/>
          <color rgb="FFFF0000"/>
          <name val="Times New Roman"/>
          <scheme val="none"/>
        </font>
      </dxf>
    </rfmt>
    <rfmt sheetId="2" sqref="Z140" start="0" length="0">
      <dxf>
        <font>
          <sz val="10"/>
          <color rgb="FFFF0000"/>
          <name val="Times New Roman"/>
          <scheme val="none"/>
        </font>
      </dxf>
    </rfmt>
    <rfmt sheetId="2" sqref="AA140" start="0" length="0">
      <dxf>
        <font>
          <sz val="10"/>
          <color rgb="FFFF0000"/>
          <name val="Times New Roman"/>
          <scheme val="none"/>
        </font>
      </dxf>
    </rfmt>
    <rfmt sheetId="2" sqref="AB140" start="0" length="0">
      <dxf>
        <font>
          <sz val="10"/>
          <color rgb="FFFF0000"/>
          <name val="Times New Roman"/>
          <scheme val="none"/>
        </font>
      </dxf>
    </rfmt>
    <rfmt sheetId="2" sqref="AC140" start="0" length="0">
      <dxf>
        <font>
          <sz val="10"/>
          <color rgb="FFFF0000"/>
          <name val="Times New Roman"/>
          <scheme val="none"/>
        </font>
      </dxf>
    </rfmt>
    <rfmt sheetId="2" sqref="AD140" start="0" length="0">
      <dxf>
        <font>
          <sz val="10"/>
          <color rgb="FFFF0000"/>
          <name val="Times New Roman"/>
          <scheme val="none"/>
        </font>
      </dxf>
    </rfmt>
    <rfmt sheetId="2" sqref="AE140" start="0" length="0">
      <dxf>
        <font>
          <sz val="10"/>
          <color rgb="FFFF0000"/>
          <name val="Times New Roman"/>
          <scheme val="none"/>
        </font>
      </dxf>
    </rfmt>
    <rfmt sheetId="2" sqref="AF140" start="0" length="0">
      <dxf>
        <font>
          <sz val="10"/>
          <color rgb="FFFF0000"/>
          <name val="Times New Roman"/>
          <scheme val="none"/>
        </font>
      </dxf>
    </rfmt>
    <rfmt sheetId="2" sqref="AG140" start="0" length="0">
      <dxf>
        <font>
          <sz val="10"/>
          <color rgb="FFFF0000"/>
          <name val="Times New Roman"/>
          <scheme val="none"/>
        </font>
      </dxf>
    </rfmt>
    <rfmt sheetId="2" sqref="AH140" start="0" length="0">
      <dxf>
        <font>
          <sz val="10"/>
          <color rgb="FFFF0000"/>
          <name val="Times New Roman"/>
          <scheme val="none"/>
        </font>
      </dxf>
    </rfmt>
    <rfmt sheetId="2" sqref="AI140" start="0" length="0">
      <dxf>
        <font>
          <sz val="10"/>
          <color rgb="FFFF0000"/>
          <name val="Times New Roman"/>
          <scheme val="none"/>
        </font>
      </dxf>
    </rfmt>
    <rfmt sheetId="2" sqref="AJ140" start="0" length="0">
      <dxf>
        <font>
          <sz val="10"/>
          <color rgb="FFFF0000"/>
          <name val="Times New Roman"/>
          <scheme val="none"/>
        </font>
      </dxf>
    </rfmt>
    <rfmt sheetId="2" sqref="AK140" start="0" length="0">
      <dxf>
        <font>
          <sz val="10"/>
          <color rgb="FFFF0000"/>
          <name val="Times New Roman"/>
          <scheme val="none"/>
        </font>
      </dxf>
    </rfmt>
    <rfmt sheetId="2" sqref="AL140" start="0" length="0">
      <dxf>
        <font>
          <sz val="10"/>
          <color rgb="FFFF0000"/>
          <name val="Times New Roman"/>
          <scheme val="none"/>
        </font>
      </dxf>
    </rfmt>
    <rfmt sheetId="2" sqref="AM140" start="0" length="0">
      <dxf>
        <font>
          <sz val="10"/>
          <color rgb="FFFF0000"/>
          <name val="Times New Roman"/>
          <scheme val="none"/>
        </font>
      </dxf>
    </rfmt>
    <rfmt sheetId="2" sqref="AN140" start="0" length="0">
      <dxf>
        <font>
          <sz val="10"/>
          <color rgb="FFFF0000"/>
          <name val="Times New Roman"/>
          <scheme val="none"/>
        </font>
      </dxf>
    </rfmt>
    <rfmt sheetId="2" sqref="AO140" start="0" length="0">
      <dxf>
        <font>
          <sz val="10"/>
          <color rgb="FFFF0000"/>
          <name val="Times New Roman"/>
          <scheme val="none"/>
        </font>
      </dxf>
    </rfmt>
    <rfmt sheetId="2" sqref="AP140" start="0" length="0">
      <dxf>
        <font>
          <sz val="10"/>
          <color rgb="FFFF0000"/>
          <name val="Times New Roman"/>
          <scheme val="none"/>
        </font>
      </dxf>
    </rfmt>
    <rfmt sheetId="2" sqref="AQ140" start="0" length="0">
      <dxf>
        <font>
          <sz val="10"/>
          <color rgb="FFFF0000"/>
          <name val="Times New Roman"/>
          <scheme val="none"/>
        </font>
      </dxf>
    </rfmt>
    <rfmt sheetId="2" sqref="AR140" start="0" length="0">
      <dxf>
        <font>
          <sz val="10"/>
          <color rgb="FFFF0000"/>
          <name val="Times New Roman"/>
          <scheme val="none"/>
        </font>
      </dxf>
    </rfmt>
    <rfmt sheetId="2" sqref="AS140" start="0" length="0">
      <dxf>
        <font>
          <sz val="10"/>
          <color rgb="FFFF0000"/>
          <name val="Times New Roman"/>
          <scheme val="none"/>
        </font>
      </dxf>
    </rfmt>
    <rfmt sheetId="2" sqref="AT140" start="0" length="0">
      <dxf>
        <font>
          <sz val="10"/>
          <color rgb="FFFF0000"/>
          <name val="Times New Roman"/>
          <scheme val="none"/>
        </font>
      </dxf>
    </rfmt>
    <rfmt sheetId="2" sqref="AU140" start="0" length="0">
      <dxf>
        <font>
          <sz val="10"/>
          <color rgb="FFFF0000"/>
          <name val="Times New Roman"/>
          <scheme val="none"/>
        </font>
      </dxf>
    </rfmt>
    <rfmt sheetId="2" sqref="AV140" start="0" length="0">
      <dxf>
        <font>
          <sz val="10"/>
          <color rgb="FFFF0000"/>
          <name val="Times New Roman"/>
          <scheme val="none"/>
        </font>
      </dxf>
    </rfmt>
    <rfmt sheetId="2" sqref="AW140" start="0" length="0">
      <dxf>
        <font>
          <sz val="10"/>
          <color rgb="FFFF0000"/>
          <name val="Times New Roman"/>
          <scheme val="none"/>
        </font>
      </dxf>
    </rfmt>
    <rfmt sheetId="2" sqref="AX140" start="0" length="0">
      <dxf>
        <font>
          <sz val="10"/>
          <color rgb="FFFF0000"/>
          <name val="Times New Roman"/>
          <scheme val="none"/>
        </font>
      </dxf>
    </rfmt>
    <rfmt sheetId="2" sqref="AY140" start="0" length="0">
      <dxf>
        <font>
          <sz val="10"/>
          <color rgb="FFFF0000"/>
          <name val="Times New Roman"/>
          <scheme val="none"/>
        </font>
      </dxf>
    </rfmt>
    <rfmt sheetId="2" sqref="AZ140" start="0" length="0">
      <dxf>
        <font>
          <sz val="10"/>
          <color rgb="FFFF0000"/>
          <name val="Times New Roman"/>
          <scheme val="none"/>
        </font>
      </dxf>
    </rfmt>
    <rfmt sheetId="2" sqref="BA140" start="0" length="0">
      <dxf>
        <font>
          <sz val="10"/>
          <color rgb="FFFF0000"/>
          <name val="Times New Roman"/>
          <scheme val="none"/>
        </font>
      </dxf>
    </rfmt>
    <rfmt sheetId="2" sqref="BB140" start="0" length="0">
      <dxf>
        <font>
          <sz val="10"/>
          <color rgb="FFFF0000"/>
          <name val="Times New Roman"/>
          <scheme val="none"/>
        </font>
      </dxf>
    </rfmt>
    <rfmt sheetId="2" sqref="BC140" start="0" length="0">
      <dxf>
        <font>
          <sz val="10"/>
          <color rgb="FFFF0000"/>
          <name val="Times New Roman"/>
          <scheme val="none"/>
        </font>
      </dxf>
    </rfmt>
    <rfmt sheetId="2" sqref="BD140" start="0" length="0">
      <dxf>
        <font>
          <sz val="10"/>
          <color rgb="FFFF0000"/>
          <name val="Times New Roman"/>
          <scheme val="none"/>
        </font>
      </dxf>
    </rfmt>
    <rfmt sheetId="2" sqref="BE140" start="0" length="0">
      <dxf>
        <font>
          <sz val="10"/>
          <color rgb="FFFF0000"/>
          <name val="Times New Roman"/>
          <scheme val="none"/>
        </font>
      </dxf>
    </rfmt>
    <rfmt sheetId="2" sqref="BF140" start="0" length="0">
      <dxf>
        <font>
          <sz val="10"/>
          <color rgb="FFFF0000"/>
          <name val="Times New Roman"/>
          <scheme val="none"/>
        </font>
      </dxf>
    </rfmt>
    <rfmt sheetId="2" sqref="BG140" start="0" length="0">
      <dxf>
        <font>
          <sz val="10"/>
          <color rgb="FFFF0000"/>
          <name val="Times New Roman"/>
          <scheme val="none"/>
        </font>
      </dxf>
    </rfmt>
    <rfmt sheetId="2" sqref="BH140" start="0" length="0">
      <dxf>
        <font>
          <sz val="10"/>
          <color rgb="FFFF0000"/>
          <name val="Times New Roman"/>
          <scheme val="none"/>
        </font>
      </dxf>
    </rfmt>
    <rfmt sheetId="2" sqref="BI140" start="0" length="0">
      <dxf>
        <font>
          <sz val="10"/>
          <color rgb="FFFF0000"/>
          <name val="Times New Roman"/>
          <scheme val="none"/>
        </font>
      </dxf>
    </rfmt>
    <rfmt sheetId="2" sqref="BJ140" start="0" length="0">
      <dxf>
        <font>
          <sz val="10"/>
          <color rgb="FFFF0000"/>
          <name val="Times New Roman"/>
          <scheme val="none"/>
        </font>
      </dxf>
    </rfmt>
    <rfmt sheetId="2" sqref="BK140" start="0" length="0">
      <dxf>
        <font>
          <sz val="10"/>
          <color rgb="FFFF0000"/>
          <name val="Times New Roman"/>
          <scheme val="none"/>
        </font>
      </dxf>
    </rfmt>
    <rfmt sheetId="2" sqref="BL140" start="0" length="0">
      <dxf>
        <font>
          <sz val="10"/>
          <color rgb="FFFF0000"/>
          <name val="Times New Roman"/>
          <scheme val="none"/>
        </font>
      </dxf>
    </rfmt>
    <rfmt sheetId="2" sqref="BM140" start="0" length="0">
      <dxf>
        <font>
          <sz val="10"/>
          <color rgb="FFFF0000"/>
          <name val="Times New Roman"/>
          <scheme val="none"/>
        </font>
      </dxf>
    </rfmt>
    <rfmt sheetId="2" sqref="BN140" start="0" length="0">
      <dxf>
        <font>
          <sz val="10"/>
          <color rgb="FFFF0000"/>
          <name val="Times New Roman"/>
          <scheme val="none"/>
        </font>
      </dxf>
    </rfmt>
    <rfmt sheetId="2" sqref="BO140" start="0" length="0">
      <dxf>
        <font>
          <sz val="10"/>
          <color rgb="FFFF0000"/>
          <name val="Times New Roman"/>
          <scheme val="none"/>
        </font>
      </dxf>
    </rfmt>
    <rfmt sheetId="2" sqref="BP140" start="0" length="0">
      <dxf>
        <font>
          <sz val="10"/>
          <color rgb="FFFF0000"/>
          <name val="Times New Roman"/>
          <scheme val="none"/>
        </font>
      </dxf>
    </rfmt>
    <rfmt sheetId="2" sqref="BQ140" start="0" length="0">
      <dxf>
        <font>
          <sz val="10"/>
          <color rgb="FFFF0000"/>
          <name val="Times New Roman"/>
          <scheme val="none"/>
        </font>
      </dxf>
    </rfmt>
    <rfmt sheetId="2" sqref="BR140" start="0" length="0">
      <dxf>
        <font>
          <sz val="10"/>
          <color rgb="FFFF0000"/>
          <name val="Times New Roman"/>
          <scheme val="none"/>
        </font>
      </dxf>
    </rfmt>
    <rfmt sheetId="2" sqref="BS140" start="0" length="0">
      <dxf>
        <font>
          <sz val="10"/>
          <color rgb="FFFF0000"/>
          <name val="Times New Roman"/>
          <scheme val="none"/>
        </font>
      </dxf>
    </rfmt>
    <rfmt sheetId="2" sqref="BT140" start="0" length="0">
      <dxf>
        <font>
          <sz val="10"/>
          <color rgb="FFFF0000"/>
          <name val="Times New Roman"/>
          <scheme val="none"/>
        </font>
      </dxf>
    </rfmt>
    <rfmt sheetId="2" sqref="BU140" start="0" length="0">
      <dxf>
        <font>
          <sz val="10"/>
          <color rgb="FFFF0000"/>
          <name val="Times New Roman"/>
          <scheme val="none"/>
        </font>
      </dxf>
    </rfmt>
    <rfmt sheetId="2" sqref="BV140" start="0" length="0">
      <dxf>
        <font>
          <sz val="10"/>
          <color rgb="FFFF0000"/>
          <name val="Times New Roman"/>
          <scheme val="none"/>
        </font>
      </dxf>
    </rfmt>
    <rfmt sheetId="2" sqref="BW140" start="0" length="0">
      <dxf>
        <font>
          <sz val="10"/>
          <color rgb="FFFF0000"/>
          <name val="Times New Roman"/>
          <scheme val="none"/>
        </font>
      </dxf>
    </rfmt>
    <rfmt sheetId="2" sqref="BX140" start="0" length="0">
      <dxf>
        <font>
          <sz val="10"/>
          <color rgb="FFFF0000"/>
          <name val="Times New Roman"/>
          <scheme val="none"/>
        </font>
      </dxf>
    </rfmt>
    <rfmt sheetId="2" sqref="BY140" start="0" length="0">
      <dxf>
        <font>
          <sz val="10"/>
          <color rgb="FFFF0000"/>
          <name val="Times New Roman"/>
          <scheme val="none"/>
        </font>
      </dxf>
    </rfmt>
    <rfmt sheetId="2" sqref="BZ140" start="0" length="0">
      <dxf>
        <font>
          <sz val="10"/>
          <color rgb="FFFF0000"/>
          <name val="Times New Roman"/>
          <scheme val="none"/>
        </font>
      </dxf>
    </rfmt>
    <rfmt sheetId="2" sqref="CA140" start="0" length="0">
      <dxf>
        <font>
          <sz val="10"/>
          <color rgb="FFFF0000"/>
          <name val="Times New Roman"/>
          <scheme val="none"/>
        </font>
      </dxf>
    </rfmt>
    <rfmt sheetId="2" sqref="CB140" start="0" length="0">
      <dxf>
        <font>
          <sz val="10"/>
          <color rgb="FFFF0000"/>
          <name val="Times New Roman"/>
          <scheme val="none"/>
        </font>
      </dxf>
    </rfmt>
    <rfmt sheetId="2" sqref="CC140" start="0" length="0">
      <dxf>
        <font>
          <sz val="10"/>
          <color rgb="FFFF0000"/>
          <name val="Times New Roman"/>
          <scheme val="none"/>
        </font>
      </dxf>
    </rfmt>
    <rfmt sheetId="2" sqref="CD140" start="0" length="0">
      <dxf>
        <font>
          <sz val="10"/>
          <color rgb="FFFF0000"/>
          <name val="Times New Roman"/>
          <scheme val="none"/>
        </font>
      </dxf>
    </rfmt>
    <rfmt sheetId="2" sqref="CE140" start="0" length="0">
      <dxf>
        <font>
          <sz val="10"/>
          <color rgb="FFFF0000"/>
          <name val="Times New Roman"/>
          <scheme val="none"/>
        </font>
      </dxf>
    </rfmt>
    <rfmt sheetId="2" sqref="CF140" start="0" length="0">
      <dxf>
        <font>
          <sz val="10"/>
          <color rgb="FFFF0000"/>
          <name val="Times New Roman"/>
          <scheme val="none"/>
        </font>
      </dxf>
    </rfmt>
    <rfmt sheetId="2" sqref="CG140" start="0" length="0">
      <dxf>
        <font>
          <sz val="10"/>
          <color rgb="FFFF0000"/>
          <name val="Times New Roman"/>
          <scheme val="none"/>
        </font>
      </dxf>
    </rfmt>
    <rfmt sheetId="2" sqref="CH140" start="0" length="0">
      <dxf>
        <font>
          <sz val="10"/>
          <color rgb="FFFF0000"/>
          <name val="Times New Roman"/>
          <scheme val="none"/>
        </font>
      </dxf>
    </rfmt>
    <rfmt sheetId="2" sqref="CI140" start="0" length="0">
      <dxf>
        <font>
          <sz val="10"/>
          <color rgb="FFFF0000"/>
          <name val="Times New Roman"/>
          <scheme val="none"/>
        </font>
      </dxf>
    </rfmt>
    <rfmt sheetId="2" sqref="CJ140" start="0" length="0">
      <dxf>
        <font>
          <sz val="10"/>
          <color rgb="FFFF0000"/>
          <name val="Times New Roman"/>
          <scheme val="none"/>
        </font>
      </dxf>
    </rfmt>
    <rfmt sheetId="2" sqref="CK140" start="0" length="0">
      <dxf>
        <font>
          <sz val="10"/>
          <color rgb="FFFF0000"/>
          <name val="Times New Roman"/>
          <scheme val="none"/>
        </font>
      </dxf>
    </rfmt>
    <rfmt sheetId="2" sqref="CL140" start="0" length="0">
      <dxf>
        <font>
          <sz val="10"/>
          <color rgb="FFFF0000"/>
          <name val="Times New Roman"/>
          <scheme val="none"/>
        </font>
      </dxf>
    </rfmt>
    <rfmt sheetId="2" sqref="CM140" start="0" length="0">
      <dxf>
        <font>
          <sz val="10"/>
          <color rgb="FFFF0000"/>
          <name val="Times New Roman"/>
          <scheme val="none"/>
        </font>
      </dxf>
    </rfmt>
    <rfmt sheetId="2" sqref="CN140" start="0" length="0">
      <dxf>
        <font>
          <sz val="10"/>
          <color rgb="FFFF0000"/>
          <name val="Times New Roman"/>
          <scheme val="none"/>
        </font>
      </dxf>
    </rfmt>
    <rfmt sheetId="2" sqref="CO140" start="0" length="0">
      <dxf>
        <font>
          <sz val="10"/>
          <color rgb="FFFF0000"/>
          <name val="Times New Roman"/>
          <scheme val="none"/>
        </font>
      </dxf>
    </rfmt>
    <rfmt sheetId="2" sqref="CP140" start="0" length="0">
      <dxf>
        <font>
          <sz val="10"/>
          <color rgb="FFFF0000"/>
          <name val="Times New Roman"/>
          <scheme val="none"/>
        </font>
      </dxf>
    </rfmt>
    <rfmt sheetId="2" sqref="CQ140" start="0" length="0">
      <dxf>
        <font>
          <sz val="10"/>
          <color rgb="FFFF0000"/>
          <name val="Times New Roman"/>
          <scheme val="none"/>
        </font>
      </dxf>
    </rfmt>
    <rfmt sheetId="2" sqref="CR140" start="0" length="0">
      <dxf>
        <font>
          <sz val="10"/>
          <color rgb="FFFF0000"/>
          <name val="Times New Roman"/>
          <scheme val="none"/>
        </font>
      </dxf>
    </rfmt>
    <rfmt sheetId="2" sqref="CS140" start="0" length="0">
      <dxf>
        <font>
          <sz val="10"/>
          <color rgb="FFFF0000"/>
          <name val="Times New Roman"/>
          <scheme val="none"/>
        </font>
      </dxf>
    </rfmt>
    <rfmt sheetId="2" sqref="CT140" start="0" length="0">
      <dxf>
        <font>
          <sz val="10"/>
          <color rgb="FFFF0000"/>
          <name val="Times New Roman"/>
          <scheme val="none"/>
        </font>
      </dxf>
    </rfmt>
    <rfmt sheetId="2" sqref="CU140" start="0" length="0">
      <dxf>
        <font>
          <sz val="10"/>
          <color rgb="FFFF0000"/>
          <name val="Times New Roman"/>
          <scheme val="none"/>
        </font>
      </dxf>
    </rfmt>
    <rfmt sheetId="2" sqref="CV140" start="0" length="0">
      <dxf>
        <font>
          <sz val="10"/>
          <color rgb="FFFF0000"/>
          <name val="Times New Roman"/>
          <scheme val="none"/>
        </font>
      </dxf>
    </rfmt>
    <rfmt sheetId="2" sqref="CW140" start="0" length="0">
      <dxf>
        <font>
          <sz val="10"/>
          <color rgb="FFFF0000"/>
          <name val="Times New Roman"/>
          <scheme val="none"/>
        </font>
      </dxf>
    </rfmt>
    <rfmt sheetId="2" sqref="CX140" start="0" length="0">
      <dxf>
        <font>
          <sz val="10"/>
          <color rgb="FFFF0000"/>
          <name val="Times New Roman"/>
          <scheme val="none"/>
        </font>
      </dxf>
    </rfmt>
    <rfmt sheetId="2" sqref="CY140" start="0" length="0">
      <dxf>
        <font>
          <sz val="10"/>
          <color rgb="FFFF0000"/>
          <name val="Times New Roman"/>
          <scheme val="none"/>
        </font>
      </dxf>
    </rfmt>
    <rfmt sheetId="2" sqref="CZ140" start="0" length="0">
      <dxf>
        <font>
          <sz val="10"/>
          <color rgb="FFFF0000"/>
          <name val="Times New Roman"/>
          <scheme val="none"/>
        </font>
      </dxf>
    </rfmt>
    <rfmt sheetId="2" sqref="DA140" start="0" length="0">
      <dxf>
        <font>
          <sz val="10"/>
          <color rgb="FFFF0000"/>
          <name val="Times New Roman"/>
          <scheme val="none"/>
        </font>
      </dxf>
    </rfmt>
    <rfmt sheetId="2" sqref="DB140" start="0" length="0">
      <dxf>
        <font>
          <sz val="10"/>
          <color rgb="FFFF0000"/>
          <name val="Times New Roman"/>
          <scheme val="none"/>
        </font>
      </dxf>
    </rfmt>
    <rfmt sheetId="2" sqref="DC140" start="0" length="0">
      <dxf>
        <font>
          <sz val="10"/>
          <color rgb="FFFF0000"/>
          <name val="Times New Roman"/>
          <scheme val="none"/>
        </font>
      </dxf>
    </rfmt>
    <rfmt sheetId="2" sqref="DD140" start="0" length="0">
      <dxf>
        <font>
          <sz val="10"/>
          <color rgb="FFFF0000"/>
          <name val="Times New Roman"/>
          <scheme val="none"/>
        </font>
      </dxf>
    </rfmt>
    <rfmt sheetId="2" sqref="DE140" start="0" length="0">
      <dxf>
        <font>
          <sz val="10"/>
          <color rgb="FFFF0000"/>
          <name val="Times New Roman"/>
          <scheme val="none"/>
        </font>
      </dxf>
    </rfmt>
    <rfmt sheetId="2" sqref="DF140" start="0" length="0">
      <dxf>
        <font>
          <sz val="10"/>
          <color rgb="FFFF0000"/>
          <name val="Times New Roman"/>
          <scheme val="none"/>
        </font>
      </dxf>
    </rfmt>
    <rfmt sheetId="2" sqref="DG140" start="0" length="0">
      <dxf>
        <font>
          <sz val="10"/>
          <color rgb="FFFF0000"/>
          <name val="Times New Roman"/>
          <scheme val="none"/>
        </font>
      </dxf>
    </rfmt>
    <rfmt sheetId="2" sqref="DH140" start="0" length="0">
      <dxf>
        <font>
          <sz val="10"/>
          <color rgb="FFFF0000"/>
          <name val="Times New Roman"/>
          <scheme val="none"/>
        </font>
      </dxf>
    </rfmt>
    <rfmt sheetId="2" sqref="DI140" start="0" length="0">
      <dxf>
        <font>
          <sz val="10"/>
          <color rgb="FFFF0000"/>
          <name val="Times New Roman"/>
          <scheme val="none"/>
        </font>
      </dxf>
    </rfmt>
    <rfmt sheetId="2" sqref="DJ140" start="0" length="0">
      <dxf>
        <font>
          <sz val="10"/>
          <color rgb="FFFF0000"/>
          <name val="Times New Roman"/>
          <scheme val="none"/>
        </font>
      </dxf>
    </rfmt>
    <rfmt sheetId="2" sqref="DK140" start="0" length="0">
      <dxf>
        <font>
          <sz val="10"/>
          <color rgb="FFFF0000"/>
          <name val="Times New Roman"/>
          <scheme val="none"/>
        </font>
      </dxf>
    </rfmt>
    <rfmt sheetId="2" sqref="DL140" start="0" length="0">
      <dxf>
        <font>
          <sz val="10"/>
          <color rgb="FFFF0000"/>
          <name val="Times New Roman"/>
          <scheme val="none"/>
        </font>
      </dxf>
    </rfmt>
    <rfmt sheetId="2" sqref="DM140" start="0" length="0">
      <dxf>
        <font>
          <sz val="10"/>
          <color rgb="FFFF0000"/>
          <name val="Times New Roman"/>
          <scheme val="none"/>
        </font>
      </dxf>
    </rfmt>
    <rfmt sheetId="2" sqref="DN140" start="0" length="0">
      <dxf>
        <font>
          <sz val="10"/>
          <color rgb="FFFF0000"/>
          <name val="Times New Roman"/>
          <scheme val="none"/>
        </font>
      </dxf>
    </rfmt>
    <rfmt sheetId="2" sqref="DO140" start="0" length="0">
      <dxf>
        <font>
          <sz val="10"/>
          <color rgb="FFFF0000"/>
          <name val="Times New Roman"/>
          <scheme val="none"/>
        </font>
      </dxf>
    </rfmt>
    <rfmt sheetId="2" sqref="DP140" start="0" length="0">
      <dxf>
        <font>
          <sz val="10"/>
          <color rgb="FFFF0000"/>
          <name val="Times New Roman"/>
          <scheme val="none"/>
        </font>
      </dxf>
    </rfmt>
    <rfmt sheetId="2" sqref="DQ140" start="0" length="0">
      <dxf>
        <font>
          <sz val="10"/>
          <color rgb="FFFF0000"/>
          <name val="Times New Roman"/>
          <scheme val="none"/>
        </font>
      </dxf>
    </rfmt>
    <rfmt sheetId="2" sqref="DR140" start="0" length="0">
      <dxf>
        <font>
          <sz val="10"/>
          <color rgb="FFFF0000"/>
          <name val="Times New Roman"/>
          <scheme val="none"/>
        </font>
      </dxf>
    </rfmt>
    <rfmt sheetId="2" sqref="DS140" start="0" length="0">
      <dxf>
        <font>
          <sz val="10"/>
          <color rgb="FFFF0000"/>
          <name val="Times New Roman"/>
          <scheme val="none"/>
        </font>
      </dxf>
    </rfmt>
    <rfmt sheetId="2" sqref="DT140" start="0" length="0">
      <dxf>
        <font>
          <sz val="10"/>
          <color rgb="FFFF0000"/>
          <name val="Times New Roman"/>
          <scheme val="none"/>
        </font>
      </dxf>
    </rfmt>
    <rfmt sheetId="2" sqref="DU140" start="0" length="0">
      <dxf>
        <font>
          <sz val="10"/>
          <color rgb="FFFF0000"/>
          <name val="Times New Roman"/>
          <scheme val="none"/>
        </font>
      </dxf>
    </rfmt>
    <rfmt sheetId="2" sqref="DV140" start="0" length="0">
      <dxf>
        <font>
          <sz val="10"/>
          <color rgb="FFFF0000"/>
          <name val="Times New Roman"/>
          <scheme val="none"/>
        </font>
      </dxf>
    </rfmt>
    <rfmt sheetId="2" sqref="DW140" start="0" length="0">
      <dxf>
        <font>
          <sz val="10"/>
          <color rgb="FFFF0000"/>
          <name val="Times New Roman"/>
          <scheme val="none"/>
        </font>
      </dxf>
    </rfmt>
    <rfmt sheetId="2" sqref="DX140" start="0" length="0">
      <dxf>
        <font>
          <sz val="10"/>
          <color rgb="FFFF0000"/>
          <name val="Times New Roman"/>
          <scheme val="none"/>
        </font>
      </dxf>
    </rfmt>
    <rfmt sheetId="2" sqref="DY140" start="0" length="0">
      <dxf>
        <font>
          <sz val="10"/>
          <color rgb="FFFF0000"/>
          <name val="Times New Roman"/>
          <scheme val="none"/>
        </font>
      </dxf>
    </rfmt>
    <rfmt sheetId="2" sqref="DZ140" start="0" length="0">
      <dxf>
        <font>
          <sz val="10"/>
          <color rgb="FFFF0000"/>
          <name val="Times New Roman"/>
          <scheme val="none"/>
        </font>
      </dxf>
    </rfmt>
    <rfmt sheetId="2" sqref="EA140" start="0" length="0">
      <dxf>
        <font>
          <sz val="10"/>
          <color rgb="FFFF0000"/>
          <name val="Times New Roman"/>
          <scheme val="none"/>
        </font>
      </dxf>
    </rfmt>
    <rfmt sheetId="2" sqref="EB140" start="0" length="0">
      <dxf>
        <font>
          <sz val="10"/>
          <color rgb="FFFF0000"/>
          <name val="Times New Roman"/>
          <scheme val="none"/>
        </font>
      </dxf>
    </rfmt>
    <rfmt sheetId="2" sqref="EC140" start="0" length="0">
      <dxf>
        <font>
          <sz val="10"/>
          <color rgb="FFFF0000"/>
          <name val="Times New Roman"/>
          <scheme val="none"/>
        </font>
      </dxf>
    </rfmt>
    <rfmt sheetId="2" sqref="ED140" start="0" length="0">
      <dxf>
        <font>
          <sz val="10"/>
          <color rgb="FFFF0000"/>
          <name val="Times New Roman"/>
          <scheme val="none"/>
        </font>
      </dxf>
    </rfmt>
    <rfmt sheetId="2" sqref="EE140" start="0" length="0">
      <dxf>
        <font>
          <sz val="10"/>
          <color rgb="FFFF0000"/>
          <name val="Times New Roman"/>
          <scheme val="none"/>
        </font>
      </dxf>
    </rfmt>
    <rfmt sheetId="2" sqref="EF140" start="0" length="0">
      <dxf>
        <font>
          <sz val="10"/>
          <color rgb="FFFF0000"/>
          <name val="Times New Roman"/>
          <scheme val="none"/>
        </font>
      </dxf>
    </rfmt>
    <rfmt sheetId="2" sqref="EG140" start="0" length="0">
      <dxf>
        <font>
          <sz val="10"/>
          <color rgb="FFFF0000"/>
          <name val="Times New Roman"/>
          <scheme val="none"/>
        </font>
      </dxf>
    </rfmt>
    <rfmt sheetId="2" sqref="EH140" start="0" length="0">
      <dxf>
        <font>
          <sz val="10"/>
          <color rgb="FFFF0000"/>
          <name val="Times New Roman"/>
          <scheme val="none"/>
        </font>
      </dxf>
    </rfmt>
    <rfmt sheetId="2" sqref="EI140" start="0" length="0">
      <dxf>
        <font>
          <sz val="10"/>
          <color rgb="FFFF0000"/>
          <name val="Times New Roman"/>
          <scheme val="none"/>
        </font>
      </dxf>
    </rfmt>
    <rfmt sheetId="2" sqref="EJ140" start="0" length="0">
      <dxf>
        <font>
          <sz val="10"/>
          <color rgb="FFFF0000"/>
          <name val="Times New Roman"/>
          <scheme val="none"/>
        </font>
      </dxf>
    </rfmt>
    <rfmt sheetId="2" sqref="EK140" start="0" length="0">
      <dxf>
        <font>
          <sz val="10"/>
          <color rgb="FFFF0000"/>
          <name val="Times New Roman"/>
          <scheme val="none"/>
        </font>
      </dxf>
    </rfmt>
    <rfmt sheetId="2" sqref="EL140" start="0" length="0">
      <dxf>
        <font>
          <sz val="10"/>
          <color rgb="FFFF0000"/>
          <name val="Times New Roman"/>
          <scheme val="none"/>
        </font>
      </dxf>
    </rfmt>
    <rfmt sheetId="2" sqref="EM140" start="0" length="0">
      <dxf>
        <font>
          <sz val="10"/>
          <color rgb="FFFF0000"/>
          <name val="Times New Roman"/>
          <scheme val="none"/>
        </font>
      </dxf>
    </rfmt>
    <rfmt sheetId="2" sqref="EN140" start="0" length="0">
      <dxf>
        <font>
          <sz val="10"/>
          <color rgb="FFFF0000"/>
          <name val="Times New Roman"/>
          <scheme val="none"/>
        </font>
      </dxf>
    </rfmt>
    <rfmt sheetId="2" sqref="EO140" start="0" length="0">
      <dxf>
        <font>
          <sz val="10"/>
          <color rgb="FFFF0000"/>
          <name val="Times New Roman"/>
          <scheme val="none"/>
        </font>
      </dxf>
    </rfmt>
    <rfmt sheetId="2" sqref="EP140" start="0" length="0">
      <dxf>
        <font>
          <sz val="10"/>
          <color rgb="FFFF0000"/>
          <name val="Times New Roman"/>
          <scheme val="none"/>
        </font>
      </dxf>
    </rfmt>
    <rfmt sheetId="2" sqref="EQ140" start="0" length="0">
      <dxf>
        <font>
          <sz val="10"/>
          <color rgb="FFFF0000"/>
          <name val="Times New Roman"/>
          <scheme val="none"/>
        </font>
      </dxf>
    </rfmt>
    <rfmt sheetId="2" sqref="ER140" start="0" length="0">
      <dxf>
        <font>
          <sz val="10"/>
          <color rgb="FFFF0000"/>
          <name val="Times New Roman"/>
          <scheme val="none"/>
        </font>
      </dxf>
    </rfmt>
    <rfmt sheetId="2" sqref="ES140" start="0" length="0">
      <dxf>
        <font>
          <sz val="10"/>
          <color rgb="FFFF0000"/>
          <name val="Times New Roman"/>
          <scheme val="none"/>
        </font>
      </dxf>
    </rfmt>
    <rfmt sheetId="2" sqref="ET140" start="0" length="0">
      <dxf>
        <font>
          <sz val="10"/>
          <color rgb="FFFF0000"/>
          <name val="Times New Roman"/>
          <scheme val="none"/>
        </font>
      </dxf>
    </rfmt>
    <rfmt sheetId="2" sqref="EU140" start="0" length="0">
      <dxf>
        <font>
          <sz val="10"/>
          <color rgb="FFFF0000"/>
          <name val="Times New Roman"/>
          <scheme val="none"/>
        </font>
      </dxf>
    </rfmt>
    <rfmt sheetId="2" sqref="EV140" start="0" length="0">
      <dxf>
        <font>
          <sz val="10"/>
          <color rgb="FFFF0000"/>
          <name val="Times New Roman"/>
          <scheme val="none"/>
        </font>
      </dxf>
    </rfmt>
    <rfmt sheetId="2" sqref="EW140" start="0" length="0">
      <dxf>
        <font>
          <sz val="10"/>
          <color rgb="FFFF0000"/>
          <name val="Times New Roman"/>
          <scheme val="none"/>
        </font>
      </dxf>
    </rfmt>
    <rfmt sheetId="2" sqref="EX140" start="0" length="0">
      <dxf>
        <font>
          <sz val="10"/>
          <color rgb="FFFF0000"/>
          <name val="Times New Roman"/>
          <scheme val="none"/>
        </font>
      </dxf>
    </rfmt>
    <rfmt sheetId="2" sqref="EY140" start="0" length="0">
      <dxf>
        <font>
          <sz val="10"/>
          <color rgb="FFFF0000"/>
          <name val="Times New Roman"/>
          <scheme val="none"/>
        </font>
      </dxf>
    </rfmt>
    <rfmt sheetId="2" sqref="EZ140" start="0" length="0">
      <dxf>
        <font>
          <sz val="10"/>
          <color rgb="FFFF0000"/>
          <name val="Times New Roman"/>
          <scheme val="none"/>
        </font>
      </dxf>
    </rfmt>
    <rfmt sheetId="2" sqref="FA140" start="0" length="0">
      <dxf>
        <font>
          <sz val="10"/>
          <color rgb="FFFF0000"/>
          <name val="Times New Roman"/>
          <scheme val="none"/>
        </font>
      </dxf>
    </rfmt>
    <rfmt sheetId="2" sqref="FB140" start="0" length="0">
      <dxf>
        <font>
          <sz val="10"/>
          <color rgb="FFFF0000"/>
          <name val="Times New Roman"/>
          <scheme val="none"/>
        </font>
      </dxf>
    </rfmt>
    <rfmt sheetId="2" sqref="FC140" start="0" length="0">
      <dxf>
        <font>
          <sz val="10"/>
          <color rgb="FFFF0000"/>
          <name val="Times New Roman"/>
          <scheme val="none"/>
        </font>
      </dxf>
    </rfmt>
    <rfmt sheetId="2" sqref="FD140" start="0" length="0">
      <dxf>
        <font>
          <sz val="10"/>
          <color rgb="FFFF0000"/>
          <name val="Times New Roman"/>
          <scheme val="none"/>
        </font>
      </dxf>
    </rfmt>
    <rfmt sheetId="2" sqref="FE140" start="0" length="0">
      <dxf>
        <font>
          <sz val="10"/>
          <color rgb="FFFF0000"/>
          <name val="Times New Roman"/>
          <scheme val="none"/>
        </font>
      </dxf>
    </rfmt>
    <rfmt sheetId="2" sqref="FF140" start="0" length="0">
      <dxf>
        <font>
          <sz val="10"/>
          <color rgb="FFFF0000"/>
          <name val="Times New Roman"/>
          <scheme val="none"/>
        </font>
      </dxf>
    </rfmt>
    <rfmt sheetId="2" sqref="FG140" start="0" length="0">
      <dxf>
        <font>
          <sz val="10"/>
          <color rgb="FFFF0000"/>
          <name val="Times New Roman"/>
          <scheme val="none"/>
        </font>
      </dxf>
    </rfmt>
    <rfmt sheetId="2" sqref="FH140" start="0" length="0">
      <dxf>
        <font>
          <sz val="10"/>
          <color rgb="FFFF0000"/>
          <name val="Times New Roman"/>
          <scheme val="none"/>
        </font>
      </dxf>
    </rfmt>
    <rfmt sheetId="2" sqref="FI140" start="0" length="0">
      <dxf>
        <font>
          <sz val="10"/>
          <color rgb="FFFF0000"/>
          <name val="Times New Roman"/>
          <scheme val="none"/>
        </font>
      </dxf>
    </rfmt>
    <rfmt sheetId="2" sqref="FJ140" start="0" length="0">
      <dxf>
        <font>
          <sz val="10"/>
          <color rgb="FFFF0000"/>
          <name val="Times New Roman"/>
          <scheme val="none"/>
        </font>
      </dxf>
    </rfmt>
    <rfmt sheetId="2" sqref="FK140" start="0" length="0">
      <dxf>
        <font>
          <sz val="10"/>
          <color rgb="FFFF0000"/>
          <name val="Times New Roman"/>
          <scheme val="none"/>
        </font>
      </dxf>
    </rfmt>
    <rfmt sheetId="2" sqref="FL140" start="0" length="0">
      <dxf>
        <font>
          <sz val="10"/>
          <color rgb="FFFF0000"/>
          <name val="Times New Roman"/>
          <scheme val="none"/>
        </font>
      </dxf>
    </rfmt>
    <rfmt sheetId="2" sqref="FM140" start="0" length="0">
      <dxf>
        <font>
          <sz val="10"/>
          <color rgb="FFFF0000"/>
          <name val="Times New Roman"/>
          <scheme val="none"/>
        </font>
      </dxf>
    </rfmt>
    <rfmt sheetId="2" sqref="FN140" start="0" length="0">
      <dxf>
        <font>
          <sz val="10"/>
          <color rgb="FFFF0000"/>
          <name val="Times New Roman"/>
          <scheme val="none"/>
        </font>
      </dxf>
    </rfmt>
    <rfmt sheetId="2" sqref="FO140" start="0" length="0">
      <dxf>
        <font>
          <sz val="10"/>
          <color rgb="FFFF0000"/>
          <name val="Times New Roman"/>
          <scheme val="none"/>
        </font>
      </dxf>
    </rfmt>
    <rfmt sheetId="2" sqref="FP140" start="0" length="0">
      <dxf>
        <font>
          <sz val="10"/>
          <color rgb="FFFF0000"/>
          <name val="Times New Roman"/>
          <scheme val="none"/>
        </font>
      </dxf>
    </rfmt>
    <rfmt sheetId="2" sqref="FQ140" start="0" length="0">
      <dxf>
        <font>
          <sz val="10"/>
          <color rgb="FFFF0000"/>
          <name val="Times New Roman"/>
          <scheme val="none"/>
        </font>
      </dxf>
    </rfmt>
    <rfmt sheetId="2" sqref="FR140" start="0" length="0">
      <dxf>
        <font>
          <sz val="10"/>
          <color rgb="FFFF0000"/>
          <name val="Times New Roman"/>
          <scheme val="none"/>
        </font>
      </dxf>
    </rfmt>
    <rfmt sheetId="2" sqref="FS140" start="0" length="0">
      <dxf>
        <font>
          <sz val="10"/>
          <color rgb="FFFF0000"/>
          <name val="Times New Roman"/>
          <scheme val="none"/>
        </font>
      </dxf>
    </rfmt>
    <rfmt sheetId="2" sqref="FT140" start="0" length="0">
      <dxf>
        <font>
          <sz val="10"/>
          <color rgb="FFFF0000"/>
          <name val="Times New Roman"/>
          <scheme val="none"/>
        </font>
      </dxf>
    </rfmt>
    <rfmt sheetId="2" sqref="FU140" start="0" length="0">
      <dxf>
        <font>
          <sz val="10"/>
          <color rgb="FFFF0000"/>
          <name val="Times New Roman"/>
          <scheme val="none"/>
        </font>
      </dxf>
    </rfmt>
    <rfmt sheetId="2" sqref="FV140" start="0" length="0">
      <dxf>
        <font>
          <sz val="10"/>
          <color rgb="FFFF0000"/>
          <name val="Times New Roman"/>
          <scheme val="none"/>
        </font>
      </dxf>
    </rfmt>
    <rfmt sheetId="2" sqref="FW140" start="0" length="0">
      <dxf>
        <font>
          <sz val="10"/>
          <color rgb="FFFF0000"/>
          <name val="Times New Roman"/>
          <scheme val="none"/>
        </font>
      </dxf>
    </rfmt>
    <rfmt sheetId="2" sqref="FX140" start="0" length="0">
      <dxf>
        <font>
          <sz val="10"/>
          <color rgb="FFFF0000"/>
          <name val="Times New Roman"/>
          <scheme val="none"/>
        </font>
      </dxf>
    </rfmt>
    <rfmt sheetId="2" sqref="FY140" start="0" length="0">
      <dxf>
        <font>
          <sz val="10"/>
          <color rgb="FFFF0000"/>
          <name val="Times New Roman"/>
          <scheme val="none"/>
        </font>
      </dxf>
    </rfmt>
    <rfmt sheetId="2" sqref="FZ140" start="0" length="0">
      <dxf>
        <font>
          <sz val="10"/>
          <color rgb="FFFF0000"/>
          <name val="Times New Roman"/>
          <scheme val="none"/>
        </font>
      </dxf>
    </rfmt>
    <rfmt sheetId="2" sqref="GA140" start="0" length="0">
      <dxf>
        <font>
          <sz val="10"/>
          <color rgb="FFFF0000"/>
          <name val="Times New Roman"/>
          <scheme val="none"/>
        </font>
      </dxf>
    </rfmt>
    <rfmt sheetId="2" sqref="GB140" start="0" length="0">
      <dxf>
        <font>
          <sz val="10"/>
          <color rgb="FFFF0000"/>
          <name val="Times New Roman"/>
          <scheme val="none"/>
        </font>
      </dxf>
    </rfmt>
    <rfmt sheetId="2" sqref="GC140" start="0" length="0">
      <dxf>
        <font>
          <sz val="10"/>
          <color rgb="FFFF0000"/>
          <name val="Times New Roman"/>
          <scheme val="none"/>
        </font>
      </dxf>
    </rfmt>
    <rfmt sheetId="2" sqref="GD140" start="0" length="0">
      <dxf>
        <font>
          <sz val="10"/>
          <color rgb="FFFF0000"/>
          <name val="Times New Roman"/>
          <scheme val="none"/>
        </font>
      </dxf>
    </rfmt>
    <rfmt sheetId="2" sqref="GE140" start="0" length="0">
      <dxf>
        <font>
          <sz val="10"/>
          <color rgb="FFFF0000"/>
          <name val="Times New Roman"/>
          <scheme val="none"/>
        </font>
      </dxf>
    </rfmt>
    <rfmt sheetId="2" sqref="GF140" start="0" length="0">
      <dxf>
        <font>
          <sz val="10"/>
          <color rgb="FFFF0000"/>
          <name val="Times New Roman"/>
          <scheme val="none"/>
        </font>
      </dxf>
    </rfmt>
    <rfmt sheetId="2" sqref="GG140" start="0" length="0">
      <dxf>
        <font>
          <sz val="10"/>
          <color rgb="FFFF0000"/>
          <name val="Times New Roman"/>
          <scheme val="none"/>
        </font>
      </dxf>
    </rfmt>
    <rfmt sheetId="2" sqref="GH140" start="0" length="0">
      <dxf>
        <font>
          <sz val="10"/>
          <color rgb="FFFF0000"/>
          <name val="Times New Roman"/>
          <scheme val="none"/>
        </font>
      </dxf>
    </rfmt>
    <rfmt sheetId="2" sqref="GI140" start="0" length="0">
      <dxf>
        <font>
          <sz val="10"/>
          <color rgb="FFFF0000"/>
          <name val="Times New Roman"/>
          <scheme val="none"/>
        </font>
      </dxf>
    </rfmt>
    <rfmt sheetId="2" sqref="GJ140" start="0" length="0">
      <dxf>
        <font>
          <sz val="10"/>
          <color rgb="FFFF0000"/>
          <name val="Times New Roman"/>
          <scheme val="none"/>
        </font>
      </dxf>
    </rfmt>
    <rfmt sheetId="2" sqref="GK140" start="0" length="0">
      <dxf>
        <font>
          <sz val="10"/>
          <color rgb="FFFF0000"/>
          <name val="Times New Roman"/>
          <scheme val="none"/>
        </font>
      </dxf>
    </rfmt>
    <rfmt sheetId="2" sqref="GL140" start="0" length="0">
      <dxf>
        <font>
          <sz val="10"/>
          <color rgb="FFFF0000"/>
          <name val="Times New Roman"/>
          <scheme val="none"/>
        </font>
      </dxf>
    </rfmt>
    <rfmt sheetId="2" sqref="GM140" start="0" length="0">
      <dxf>
        <font>
          <sz val="10"/>
          <color rgb="FFFF0000"/>
          <name val="Times New Roman"/>
          <scheme val="none"/>
        </font>
      </dxf>
    </rfmt>
    <rfmt sheetId="2" sqref="GN140" start="0" length="0">
      <dxf>
        <font>
          <sz val="10"/>
          <color rgb="FFFF0000"/>
          <name val="Times New Roman"/>
          <scheme val="none"/>
        </font>
      </dxf>
    </rfmt>
    <rfmt sheetId="2" sqref="GO140" start="0" length="0">
      <dxf>
        <font>
          <sz val="10"/>
          <color rgb="FFFF0000"/>
          <name val="Times New Roman"/>
          <scheme val="none"/>
        </font>
      </dxf>
    </rfmt>
    <rfmt sheetId="2" sqref="GP140" start="0" length="0">
      <dxf>
        <font>
          <sz val="10"/>
          <color rgb="FFFF0000"/>
          <name val="Times New Roman"/>
          <scheme val="none"/>
        </font>
      </dxf>
    </rfmt>
    <rfmt sheetId="2" sqref="GQ140" start="0" length="0">
      <dxf>
        <font>
          <sz val="10"/>
          <color rgb="FFFF0000"/>
          <name val="Times New Roman"/>
          <scheme val="none"/>
        </font>
      </dxf>
    </rfmt>
    <rfmt sheetId="2" sqref="GR140" start="0" length="0">
      <dxf>
        <font>
          <sz val="10"/>
          <color rgb="FFFF0000"/>
          <name val="Times New Roman"/>
          <scheme val="none"/>
        </font>
      </dxf>
    </rfmt>
    <rfmt sheetId="2" sqref="GS140" start="0" length="0">
      <dxf>
        <font>
          <sz val="10"/>
          <color rgb="FFFF0000"/>
          <name val="Times New Roman"/>
          <scheme val="none"/>
        </font>
      </dxf>
    </rfmt>
    <rfmt sheetId="2" sqref="GT140" start="0" length="0">
      <dxf>
        <font>
          <sz val="10"/>
          <color rgb="FFFF0000"/>
          <name val="Times New Roman"/>
          <scheme val="none"/>
        </font>
      </dxf>
    </rfmt>
    <rfmt sheetId="2" sqref="GU140" start="0" length="0">
      <dxf>
        <font>
          <sz val="10"/>
          <color rgb="FFFF0000"/>
          <name val="Times New Roman"/>
          <scheme val="none"/>
        </font>
      </dxf>
    </rfmt>
    <rfmt sheetId="2" sqref="GV140" start="0" length="0">
      <dxf>
        <font>
          <sz val="10"/>
          <color rgb="FFFF0000"/>
          <name val="Times New Roman"/>
          <scheme val="none"/>
        </font>
      </dxf>
    </rfmt>
    <rfmt sheetId="2" sqref="GW140" start="0" length="0">
      <dxf>
        <font>
          <sz val="10"/>
          <color rgb="FFFF0000"/>
          <name val="Times New Roman"/>
          <scheme val="none"/>
        </font>
      </dxf>
    </rfmt>
    <rfmt sheetId="2" sqref="GX140" start="0" length="0">
      <dxf>
        <font>
          <sz val="10"/>
          <color rgb="FFFF0000"/>
          <name val="Times New Roman"/>
          <scheme val="none"/>
        </font>
      </dxf>
    </rfmt>
    <rfmt sheetId="2" sqref="GY140" start="0" length="0">
      <dxf>
        <font>
          <sz val="10"/>
          <color rgb="FFFF0000"/>
          <name val="Times New Roman"/>
          <scheme val="none"/>
        </font>
      </dxf>
    </rfmt>
    <rfmt sheetId="2" sqref="GZ140" start="0" length="0">
      <dxf>
        <font>
          <sz val="10"/>
          <color rgb="FFFF0000"/>
          <name val="Times New Roman"/>
          <scheme val="none"/>
        </font>
      </dxf>
    </rfmt>
    <rfmt sheetId="2" sqref="HA140" start="0" length="0">
      <dxf>
        <font>
          <sz val="10"/>
          <color rgb="FFFF0000"/>
          <name val="Times New Roman"/>
          <scheme val="none"/>
        </font>
      </dxf>
    </rfmt>
    <rfmt sheetId="2" sqref="HB140" start="0" length="0">
      <dxf>
        <font>
          <sz val="10"/>
          <color rgb="FFFF0000"/>
          <name val="Times New Roman"/>
          <scheme val="none"/>
        </font>
      </dxf>
    </rfmt>
    <rfmt sheetId="2" sqref="HC140" start="0" length="0">
      <dxf>
        <font>
          <sz val="10"/>
          <color rgb="FFFF0000"/>
          <name val="Times New Roman"/>
          <scheme val="none"/>
        </font>
      </dxf>
    </rfmt>
    <rfmt sheetId="2" sqref="HD140" start="0" length="0">
      <dxf>
        <font>
          <sz val="10"/>
          <color rgb="FFFF0000"/>
          <name val="Times New Roman"/>
          <scheme val="none"/>
        </font>
      </dxf>
    </rfmt>
    <rfmt sheetId="2" sqref="HE140" start="0" length="0">
      <dxf>
        <font>
          <sz val="10"/>
          <color rgb="FFFF0000"/>
          <name val="Times New Roman"/>
          <scheme val="none"/>
        </font>
      </dxf>
    </rfmt>
    <rfmt sheetId="2" sqref="HF140" start="0" length="0">
      <dxf>
        <font>
          <sz val="10"/>
          <color rgb="FFFF0000"/>
          <name val="Times New Roman"/>
          <scheme val="none"/>
        </font>
      </dxf>
    </rfmt>
    <rfmt sheetId="2" sqref="HG140" start="0" length="0">
      <dxf>
        <font>
          <sz val="10"/>
          <color rgb="FFFF0000"/>
          <name val="Times New Roman"/>
          <scheme val="none"/>
        </font>
      </dxf>
    </rfmt>
    <rfmt sheetId="2" sqref="HH140" start="0" length="0">
      <dxf>
        <font>
          <sz val="10"/>
          <color rgb="FFFF0000"/>
          <name val="Times New Roman"/>
          <scheme val="none"/>
        </font>
      </dxf>
    </rfmt>
    <rfmt sheetId="2" sqref="HI140" start="0" length="0">
      <dxf>
        <font>
          <sz val="10"/>
          <color rgb="FFFF0000"/>
          <name val="Times New Roman"/>
          <scheme val="none"/>
        </font>
      </dxf>
    </rfmt>
    <rfmt sheetId="2" sqref="HJ140" start="0" length="0">
      <dxf>
        <font>
          <sz val="10"/>
          <color rgb="FFFF0000"/>
          <name val="Times New Roman"/>
          <scheme val="none"/>
        </font>
      </dxf>
    </rfmt>
    <rfmt sheetId="2" sqref="HK140" start="0" length="0">
      <dxf>
        <font>
          <sz val="10"/>
          <color rgb="FFFF0000"/>
          <name val="Times New Roman"/>
          <scheme val="none"/>
        </font>
      </dxf>
    </rfmt>
    <rfmt sheetId="2" sqref="HL140" start="0" length="0">
      <dxf>
        <font>
          <sz val="10"/>
          <color rgb="FFFF0000"/>
          <name val="Times New Roman"/>
          <scheme val="none"/>
        </font>
      </dxf>
    </rfmt>
    <rfmt sheetId="2" sqref="HM140" start="0" length="0">
      <dxf>
        <font>
          <sz val="10"/>
          <color rgb="FFFF0000"/>
          <name val="Times New Roman"/>
          <scheme val="none"/>
        </font>
      </dxf>
    </rfmt>
    <rfmt sheetId="2" sqref="HN140" start="0" length="0">
      <dxf>
        <font>
          <sz val="10"/>
          <color rgb="FFFF0000"/>
          <name val="Times New Roman"/>
          <scheme val="none"/>
        </font>
      </dxf>
    </rfmt>
    <rfmt sheetId="2" sqref="HO140" start="0" length="0">
      <dxf>
        <font>
          <sz val="10"/>
          <color rgb="FFFF0000"/>
          <name val="Times New Roman"/>
          <scheme val="none"/>
        </font>
      </dxf>
    </rfmt>
    <rfmt sheetId="2" sqref="HP140" start="0" length="0">
      <dxf>
        <font>
          <sz val="10"/>
          <color rgb="FFFF0000"/>
          <name val="Times New Roman"/>
          <scheme val="none"/>
        </font>
      </dxf>
    </rfmt>
    <rfmt sheetId="2" sqref="HQ140" start="0" length="0">
      <dxf>
        <font>
          <sz val="10"/>
          <color rgb="FFFF0000"/>
          <name val="Times New Roman"/>
          <scheme val="none"/>
        </font>
      </dxf>
    </rfmt>
    <rfmt sheetId="2" sqref="HR140" start="0" length="0">
      <dxf>
        <font>
          <sz val="10"/>
          <color rgb="FFFF0000"/>
          <name val="Times New Roman"/>
          <scheme val="none"/>
        </font>
      </dxf>
    </rfmt>
    <rfmt sheetId="2" sqref="HS140" start="0" length="0">
      <dxf>
        <font>
          <sz val="10"/>
          <color rgb="FFFF0000"/>
          <name val="Times New Roman"/>
          <scheme val="none"/>
        </font>
      </dxf>
    </rfmt>
    <rfmt sheetId="2" sqref="HT140" start="0" length="0">
      <dxf>
        <font>
          <sz val="10"/>
          <color rgb="FFFF0000"/>
          <name val="Times New Roman"/>
          <scheme val="none"/>
        </font>
      </dxf>
    </rfmt>
    <rfmt sheetId="2" sqref="HU140" start="0" length="0">
      <dxf>
        <font>
          <sz val="10"/>
          <color rgb="FFFF0000"/>
          <name val="Times New Roman"/>
          <scheme val="none"/>
        </font>
      </dxf>
    </rfmt>
    <rfmt sheetId="2" sqref="HV140" start="0" length="0">
      <dxf>
        <font>
          <sz val="10"/>
          <color rgb="FFFF0000"/>
          <name val="Times New Roman"/>
          <scheme val="none"/>
        </font>
      </dxf>
    </rfmt>
    <rfmt sheetId="2" sqref="HW140" start="0" length="0">
      <dxf>
        <font>
          <sz val="10"/>
          <color rgb="FFFF0000"/>
          <name val="Times New Roman"/>
          <scheme val="none"/>
        </font>
      </dxf>
    </rfmt>
    <rfmt sheetId="2" sqref="HX140" start="0" length="0">
      <dxf>
        <font>
          <sz val="10"/>
          <color rgb="FFFF0000"/>
          <name val="Times New Roman"/>
          <scheme val="none"/>
        </font>
      </dxf>
    </rfmt>
    <rfmt sheetId="2" sqref="HY140" start="0" length="0">
      <dxf>
        <font>
          <sz val="10"/>
          <color rgb="FFFF0000"/>
          <name val="Times New Roman"/>
          <scheme val="none"/>
        </font>
      </dxf>
    </rfmt>
    <rfmt sheetId="2" sqref="HZ140" start="0" length="0">
      <dxf>
        <font>
          <sz val="10"/>
          <color rgb="FFFF0000"/>
          <name val="Times New Roman"/>
          <scheme val="none"/>
        </font>
      </dxf>
    </rfmt>
    <rfmt sheetId="2" sqref="IA140" start="0" length="0">
      <dxf>
        <font>
          <sz val="10"/>
          <color rgb="FFFF0000"/>
          <name val="Times New Roman"/>
          <scheme val="none"/>
        </font>
      </dxf>
    </rfmt>
    <rfmt sheetId="2" sqref="IB140" start="0" length="0">
      <dxf>
        <font>
          <sz val="10"/>
          <color rgb="FFFF0000"/>
          <name val="Times New Roman"/>
          <scheme val="none"/>
        </font>
      </dxf>
    </rfmt>
    <rfmt sheetId="2" sqref="IC140" start="0" length="0">
      <dxf>
        <font>
          <sz val="10"/>
          <color rgb="FFFF0000"/>
          <name val="Times New Roman"/>
          <scheme val="none"/>
        </font>
      </dxf>
    </rfmt>
    <rfmt sheetId="2" sqref="ID140" start="0" length="0">
      <dxf>
        <font>
          <sz val="10"/>
          <color rgb="FFFF0000"/>
          <name val="Times New Roman"/>
          <scheme val="none"/>
        </font>
      </dxf>
    </rfmt>
    <rfmt sheetId="2" sqref="IE140" start="0" length="0">
      <dxf>
        <font>
          <sz val="10"/>
          <color rgb="FFFF0000"/>
          <name val="Times New Roman"/>
          <scheme val="none"/>
        </font>
      </dxf>
    </rfmt>
    <rfmt sheetId="2" sqref="IF140" start="0" length="0">
      <dxf>
        <font>
          <sz val="10"/>
          <color rgb="FFFF0000"/>
          <name val="Times New Roman"/>
          <scheme val="none"/>
        </font>
      </dxf>
    </rfmt>
    <rfmt sheetId="2" sqref="IG140" start="0" length="0">
      <dxf>
        <font>
          <sz val="10"/>
          <color rgb="FFFF0000"/>
          <name val="Times New Roman"/>
          <scheme val="none"/>
        </font>
      </dxf>
    </rfmt>
    <rfmt sheetId="2" sqref="IH140" start="0" length="0">
      <dxf>
        <font>
          <sz val="10"/>
          <color rgb="FFFF0000"/>
          <name val="Times New Roman"/>
          <scheme val="none"/>
        </font>
      </dxf>
    </rfmt>
    <rfmt sheetId="2" sqref="II140" start="0" length="0">
      <dxf>
        <font>
          <sz val="10"/>
          <color rgb="FFFF0000"/>
          <name val="Times New Roman"/>
          <scheme val="none"/>
        </font>
      </dxf>
    </rfmt>
    <rfmt sheetId="2" sqref="IJ140" start="0" length="0">
      <dxf>
        <font>
          <sz val="10"/>
          <color rgb="FFFF0000"/>
          <name val="Times New Roman"/>
          <scheme val="none"/>
        </font>
      </dxf>
    </rfmt>
    <rfmt sheetId="2" sqref="IK140" start="0" length="0">
      <dxf>
        <font>
          <sz val="10"/>
          <color rgb="FFFF0000"/>
          <name val="Times New Roman"/>
          <scheme val="none"/>
        </font>
      </dxf>
    </rfmt>
    <rfmt sheetId="2" sqref="IL140" start="0" length="0">
      <dxf>
        <font>
          <sz val="10"/>
          <color rgb="FFFF0000"/>
          <name val="Times New Roman"/>
          <scheme val="none"/>
        </font>
      </dxf>
    </rfmt>
    <rfmt sheetId="2" sqref="IM140" start="0" length="0">
      <dxf>
        <font>
          <sz val="10"/>
          <color rgb="FFFF0000"/>
          <name val="Times New Roman"/>
          <scheme val="none"/>
        </font>
      </dxf>
    </rfmt>
    <rfmt sheetId="2" sqref="IN140" start="0" length="0">
      <dxf>
        <font>
          <sz val="10"/>
          <color rgb="FFFF0000"/>
          <name val="Times New Roman"/>
          <scheme val="none"/>
        </font>
      </dxf>
    </rfmt>
    <rfmt sheetId="2" sqref="IO140" start="0" length="0">
      <dxf>
        <font>
          <sz val="10"/>
          <color rgb="FFFF0000"/>
          <name val="Times New Roman"/>
          <scheme val="none"/>
        </font>
      </dxf>
    </rfmt>
    <rfmt sheetId="2" sqref="IP140" start="0" length="0">
      <dxf>
        <font>
          <sz val="10"/>
          <color rgb="FFFF0000"/>
          <name val="Times New Roman"/>
          <scheme val="none"/>
        </font>
      </dxf>
    </rfmt>
    <rfmt sheetId="2" sqref="IQ140" start="0" length="0">
      <dxf>
        <font>
          <sz val="10"/>
          <color rgb="FFFF0000"/>
          <name val="Times New Roman"/>
          <scheme val="none"/>
        </font>
      </dxf>
    </rfmt>
    <rfmt sheetId="2" sqref="IR140" start="0" length="0">
      <dxf>
        <font>
          <sz val="10"/>
          <color rgb="FFFF0000"/>
          <name val="Times New Roman"/>
          <scheme val="none"/>
        </font>
      </dxf>
    </rfmt>
    <rfmt sheetId="2" sqref="IS140" start="0" length="0">
      <dxf>
        <font>
          <sz val="10"/>
          <color rgb="FFFF0000"/>
          <name val="Times New Roman"/>
          <scheme val="none"/>
        </font>
      </dxf>
    </rfmt>
    <rfmt sheetId="2" sqref="IT140" start="0" length="0">
      <dxf>
        <font>
          <sz val="10"/>
          <color rgb="FFFF0000"/>
          <name val="Times New Roman"/>
          <scheme val="none"/>
        </font>
      </dxf>
    </rfmt>
    <rfmt sheetId="2" sqref="IU140" start="0" length="0">
      <dxf>
        <font>
          <sz val="10"/>
          <color rgb="FFFF0000"/>
          <name val="Times New Roman"/>
          <scheme val="none"/>
        </font>
      </dxf>
    </rfmt>
    <rfmt sheetId="2" sqref="IV140" start="0" length="0">
      <dxf>
        <font>
          <sz val="10"/>
          <color rgb="FFFF0000"/>
          <name val="Times New Roman"/>
          <scheme val="none"/>
        </font>
      </dxf>
    </rfmt>
    <rfmt sheetId="2" sqref="IW140" start="0" length="0">
      <dxf>
        <font>
          <sz val="10"/>
          <color rgb="FFFF0000"/>
          <name val="Times New Roman"/>
          <scheme val="none"/>
        </font>
      </dxf>
    </rfmt>
    <rfmt sheetId="2" sqref="IX140" start="0" length="0">
      <dxf>
        <font>
          <sz val="10"/>
          <color rgb="FFFF0000"/>
          <name val="Times New Roman"/>
          <scheme val="none"/>
        </font>
      </dxf>
    </rfmt>
    <rfmt sheetId="2" sqref="IY140" start="0" length="0">
      <dxf>
        <font>
          <sz val="10"/>
          <color rgb="FFFF0000"/>
          <name val="Times New Roman"/>
          <scheme val="none"/>
        </font>
      </dxf>
    </rfmt>
    <rfmt sheetId="2" sqref="IZ140" start="0" length="0">
      <dxf>
        <font>
          <sz val="10"/>
          <color rgb="FFFF0000"/>
          <name val="Times New Roman"/>
          <scheme val="none"/>
        </font>
      </dxf>
    </rfmt>
    <rfmt sheetId="2" sqref="JA140" start="0" length="0">
      <dxf>
        <font>
          <sz val="10"/>
          <color rgb="FFFF0000"/>
          <name val="Times New Roman"/>
          <scheme val="none"/>
        </font>
      </dxf>
    </rfmt>
    <rfmt sheetId="2" sqref="JB140" start="0" length="0">
      <dxf>
        <font>
          <sz val="10"/>
          <color rgb="FFFF0000"/>
          <name val="Times New Roman"/>
          <scheme val="none"/>
        </font>
      </dxf>
    </rfmt>
    <rfmt sheetId="2" sqref="JC140" start="0" length="0">
      <dxf>
        <font>
          <sz val="10"/>
          <color rgb="FFFF0000"/>
          <name val="Times New Roman"/>
          <scheme val="none"/>
        </font>
      </dxf>
    </rfmt>
    <rfmt sheetId="2" sqref="JD140" start="0" length="0">
      <dxf>
        <font>
          <sz val="10"/>
          <color rgb="FFFF0000"/>
          <name val="Times New Roman"/>
          <scheme val="none"/>
        </font>
      </dxf>
    </rfmt>
    <rfmt sheetId="2" sqref="JE140" start="0" length="0">
      <dxf>
        <font>
          <sz val="10"/>
          <color rgb="FFFF0000"/>
          <name val="Times New Roman"/>
          <scheme val="none"/>
        </font>
      </dxf>
    </rfmt>
    <rfmt sheetId="2" sqref="JF140" start="0" length="0">
      <dxf>
        <font>
          <sz val="10"/>
          <color rgb="FFFF0000"/>
          <name val="Times New Roman"/>
          <scheme val="none"/>
        </font>
      </dxf>
    </rfmt>
    <rfmt sheetId="2" sqref="JG140" start="0" length="0">
      <dxf>
        <font>
          <sz val="10"/>
          <color rgb="FFFF0000"/>
          <name val="Times New Roman"/>
          <scheme val="none"/>
        </font>
      </dxf>
    </rfmt>
    <rfmt sheetId="2" sqref="JH140" start="0" length="0">
      <dxf>
        <font>
          <sz val="10"/>
          <color rgb="FFFF0000"/>
          <name val="Times New Roman"/>
          <scheme val="none"/>
        </font>
      </dxf>
    </rfmt>
    <rfmt sheetId="2" sqref="JI140" start="0" length="0">
      <dxf>
        <font>
          <sz val="10"/>
          <color rgb="FFFF0000"/>
          <name val="Times New Roman"/>
          <scheme val="none"/>
        </font>
      </dxf>
    </rfmt>
    <rfmt sheetId="2" sqref="JJ140" start="0" length="0">
      <dxf>
        <font>
          <sz val="10"/>
          <color rgb="FFFF0000"/>
          <name val="Times New Roman"/>
          <scheme val="none"/>
        </font>
      </dxf>
    </rfmt>
    <rfmt sheetId="2" sqref="JK140" start="0" length="0">
      <dxf>
        <font>
          <sz val="10"/>
          <color rgb="FFFF0000"/>
          <name val="Times New Roman"/>
          <scheme val="none"/>
        </font>
      </dxf>
    </rfmt>
    <rfmt sheetId="2" sqref="JL140" start="0" length="0">
      <dxf>
        <font>
          <sz val="10"/>
          <color rgb="FFFF0000"/>
          <name val="Times New Roman"/>
          <scheme val="none"/>
        </font>
      </dxf>
    </rfmt>
    <rfmt sheetId="2" sqref="JM140" start="0" length="0">
      <dxf>
        <font>
          <sz val="10"/>
          <color rgb="FFFF0000"/>
          <name val="Times New Roman"/>
          <scheme val="none"/>
        </font>
      </dxf>
    </rfmt>
    <rfmt sheetId="2" sqref="JN140" start="0" length="0">
      <dxf>
        <font>
          <sz val="10"/>
          <color rgb="FFFF0000"/>
          <name val="Times New Roman"/>
          <scheme val="none"/>
        </font>
      </dxf>
    </rfmt>
    <rfmt sheetId="2" sqref="JO140" start="0" length="0">
      <dxf>
        <font>
          <sz val="10"/>
          <color rgb="FFFF0000"/>
          <name val="Times New Roman"/>
          <scheme val="none"/>
        </font>
      </dxf>
    </rfmt>
    <rfmt sheetId="2" sqref="JP140" start="0" length="0">
      <dxf>
        <font>
          <sz val="10"/>
          <color rgb="FFFF0000"/>
          <name val="Times New Roman"/>
          <scheme val="none"/>
        </font>
      </dxf>
    </rfmt>
    <rfmt sheetId="2" sqref="JQ140" start="0" length="0">
      <dxf>
        <font>
          <sz val="10"/>
          <color rgb="FFFF0000"/>
          <name val="Times New Roman"/>
          <scheme val="none"/>
        </font>
      </dxf>
    </rfmt>
    <rfmt sheetId="2" sqref="JR140" start="0" length="0">
      <dxf>
        <font>
          <sz val="10"/>
          <color rgb="FFFF0000"/>
          <name val="Times New Roman"/>
          <scheme val="none"/>
        </font>
      </dxf>
    </rfmt>
    <rfmt sheetId="2" sqref="JS140" start="0" length="0">
      <dxf>
        <font>
          <sz val="10"/>
          <color rgb="FFFF0000"/>
          <name val="Times New Roman"/>
          <scheme val="none"/>
        </font>
      </dxf>
    </rfmt>
    <rfmt sheetId="2" sqref="JT140" start="0" length="0">
      <dxf>
        <font>
          <sz val="10"/>
          <color rgb="FFFF0000"/>
          <name val="Times New Roman"/>
          <scheme val="none"/>
        </font>
      </dxf>
    </rfmt>
    <rfmt sheetId="2" sqref="JU140" start="0" length="0">
      <dxf>
        <font>
          <sz val="10"/>
          <color rgb="FFFF0000"/>
          <name val="Times New Roman"/>
          <scheme val="none"/>
        </font>
      </dxf>
    </rfmt>
    <rfmt sheetId="2" sqref="JV140" start="0" length="0">
      <dxf>
        <font>
          <sz val="10"/>
          <color rgb="FFFF0000"/>
          <name val="Times New Roman"/>
          <scheme val="none"/>
        </font>
      </dxf>
    </rfmt>
    <rfmt sheetId="2" sqref="JW140" start="0" length="0">
      <dxf>
        <font>
          <sz val="10"/>
          <color rgb="FFFF0000"/>
          <name val="Times New Roman"/>
          <scheme val="none"/>
        </font>
      </dxf>
    </rfmt>
    <rfmt sheetId="2" sqref="JX140" start="0" length="0">
      <dxf>
        <font>
          <sz val="10"/>
          <color rgb="FFFF0000"/>
          <name val="Times New Roman"/>
          <scheme val="none"/>
        </font>
      </dxf>
    </rfmt>
    <rfmt sheetId="2" sqref="JY140" start="0" length="0">
      <dxf>
        <font>
          <sz val="10"/>
          <color rgb="FFFF0000"/>
          <name val="Times New Roman"/>
          <scheme val="none"/>
        </font>
      </dxf>
    </rfmt>
    <rfmt sheetId="2" sqref="JZ140" start="0" length="0">
      <dxf>
        <font>
          <sz val="10"/>
          <color rgb="FFFF0000"/>
          <name val="Times New Roman"/>
          <scheme val="none"/>
        </font>
      </dxf>
    </rfmt>
    <rfmt sheetId="2" sqref="KA140" start="0" length="0">
      <dxf>
        <font>
          <sz val="10"/>
          <color rgb="FFFF0000"/>
          <name val="Times New Roman"/>
          <scheme val="none"/>
        </font>
      </dxf>
    </rfmt>
    <rfmt sheetId="2" sqref="KB140" start="0" length="0">
      <dxf>
        <font>
          <sz val="10"/>
          <color rgb="FFFF0000"/>
          <name val="Times New Roman"/>
          <scheme val="none"/>
        </font>
      </dxf>
    </rfmt>
    <rfmt sheetId="2" sqref="KC140" start="0" length="0">
      <dxf>
        <font>
          <sz val="10"/>
          <color rgb="FFFF0000"/>
          <name val="Times New Roman"/>
          <scheme val="none"/>
        </font>
      </dxf>
    </rfmt>
    <rfmt sheetId="2" sqref="KD140" start="0" length="0">
      <dxf>
        <font>
          <sz val="10"/>
          <color rgb="FFFF0000"/>
          <name val="Times New Roman"/>
          <scheme val="none"/>
        </font>
      </dxf>
    </rfmt>
    <rfmt sheetId="2" sqref="KE140" start="0" length="0">
      <dxf>
        <font>
          <sz val="10"/>
          <color rgb="FFFF0000"/>
          <name val="Times New Roman"/>
          <scheme val="none"/>
        </font>
      </dxf>
    </rfmt>
    <rfmt sheetId="2" sqref="KF140" start="0" length="0">
      <dxf>
        <font>
          <sz val="10"/>
          <color rgb="FFFF0000"/>
          <name val="Times New Roman"/>
          <scheme val="none"/>
        </font>
      </dxf>
    </rfmt>
    <rfmt sheetId="2" sqref="KG140" start="0" length="0">
      <dxf>
        <font>
          <sz val="10"/>
          <color rgb="FFFF0000"/>
          <name val="Times New Roman"/>
          <scheme val="none"/>
        </font>
      </dxf>
    </rfmt>
    <rfmt sheetId="2" sqref="KH140" start="0" length="0">
      <dxf>
        <font>
          <sz val="10"/>
          <color rgb="FFFF0000"/>
          <name val="Times New Roman"/>
          <scheme val="none"/>
        </font>
      </dxf>
    </rfmt>
    <rfmt sheetId="2" sqref="KI140" start="0" length="0">
      <dxf>
        <font>
          <sz val="10"/>
          <color rgb="FFFF0000"/>
          <name val="Times New Roman"/>
          <scheme val="none"/>
        </font>
      </dxf>
    </rfmt>
    <rfmt sheetId="2" sqref="KJ140" start="0" length="0">
      <dxf>
        <font>
          <sz val="10"/>
          <color rgb="FFFF0000"/>
          <name val="Times New Roman"/>
          <scheme val="none"/>
        </font>
      </dxf>
    </rfmt>
    <rfmt sheetId="2" sqref="KK140" start="0" length="0">
      <dxf>
        <font>
          <sz val="10"/>
          <color rgb="FFFF0000"/>
          <name val="Times New Roman"/>
          <scheme val="none"/>
        </font>
      </dxf>
    </rfmt>
    <rfmt sheetId="2" sqref="KL140" start="0" length="0">
      <dxf>
        <font>
          <sz val="10"/>
          <color rgb="FFFF0000"/>
          <name val="Times New Roman"/>
          <scheme val="none"/>
        </font>
      </dxf>
    </rfmt>
    <rfmt sheetId="2" sqref="KM140" start="0" length="0">
      <dxf>
        <font>
          <sz val="10"/>
          <color rgb="FFFF0000"/>
          <name val="Times New Roman"/>
          <scheme val="none"/>
        </font>
      </dxf>
    </rfmt>
    <rfmt sheetId="2" sqref="KN140" start="0" length="0">
      <dxf>
        <font>
          <sz val="10"/>
          <color rgb="FFFF0000"/>
          <name val="Times New Roman"/>
          <scheme val="none"/>
        </font>
      </dxf>
    </rfmt>
    <rfmt sheetId="2" sqref="KO140" start="0" length="0">
      <dxf>
        <font>
          <sz val="10"/>
          <color rgb="FFFF0000"/>
          <name val="Times New Roman"/>
          <scheme val="none"/>
        </font>
      </dxf>
    </rfmt>
    <rfmt sheetId="2" sqref="KP140" start="0" length="0">
      <dxf>
        <font>
          <sz val="10"/>
          <color rgb="FFFF0000"/>
          <name val="Times New Roman"/>
          <scheme val="none"/>
        </font>
      </dxf>
    </rfmt>
    <rfmt sheetId="2" sqref="KQ140" start="0" length="0">
      <dxf>
        <font>
          <sz val="10"/>
          <color rgb="FFFF0000"/>
          <name val="Times New Roman"/>
          <scheme val="none"/>
        </font>
      </dxf>
    </rfmt>
    <rfmt sheetId="2" sqref="KR140" start="0" length="0">
      <dxf>
        <font>
          <sz val="10"/>
          <color rgb="FFFF0000"/>
          <name val="Times New Roman"/>
          <scheme val="none"/>
        </font>
      </dxf>
    </rfmt>
    <rfmt sheetId="2" sqref="KS140" start="0" length="0">
      <dxf>
        <font>
          <sz val="10"/>
          <color rgb="FFFF0000"/>
          <name val="Times New Roman"/>
          <scheme val="none"/>
        </font>
      </dxf>
    </rfmt>
    <rfmt sheetId="2" sqref="KT140" start="0" length="0">
      <dxf>
        <font>
          <sz val="10"/>
          <color rgb="FFFF0000"/>
          <name val="Times New Roman"/>
          <scheme val="none"/>
        </font>
      </dxf>
    </rfmt>
    <rfmt sheetId="2" sqref="KU140" start="0" length="0">
      <dxf>
        <font>
          <sz val="10"/>
          <color rgb="FFFF0000"/>
          <name val="Times New Roman"/>
          <scheme val="none"/>
        </font>
      </dxf>
    </rfmt>
    <rfmt sheetId="2" sqref="KV140" start="0" length="0">
      <dxf>
        <font>
          <sz val="10"/>
          <color rgb="FFFF0000"/>
          <name val="Times New Roman"/>
          <scheme val="none"/>
        </font>
      </dxf>
    </rfmt>
    <rfmt sheetId="2" sqref="KW140" start="0" length="0">
      <dxf>
        <font>
          <sz val="10"/>
          <color rgb="FFFF0000"/>
          <name val="Times New Roman"/>
          <scheme val="none"/>
        </font>
      </dxf>
    </rfmt>
    <rfmt sheetId="2" sqref="KX140" start="0" length="0">
      <dxf>
        <font>
          <sz val="10"/>
          <color rgb="FFFF0000"/>
          <name val="Times New Roman"/>
          <scheme val="none"/>
        </font>
      </dxf>
    </rfmt>
    <rfmt sheetId="2" sqref="KY140" start="0" length="0">
      <dxf>
        <font>
          <sz val="10"/>
          <color rgb="FFFF0000"/>
          <name val="Times New Roman"/>
          <scheme val="none"/>
        </font>
      </dxf>
    </rfmt>
    <rfmt sheetId="2" sqref="KZ140" start="0" length="0">
      <dxf>
        <font>
          <sz val="10"/>
          <color rgb="FFFF0000"/>
          <name val="Times New Roman"/>
          <scheme val="none"/>
        </font>
      </dxf>
    </rfmt>
    <rfmt sheetId="2" sqref="LA140" start="0" length="0">
      <dxf>
        <font>
          <sz val="10"/>
          <color rgb="FFFF0000"/>
          <name val="Times New Roman"/>
          <scheme val="none"/>
        </font>
      </dxf>
    </rfmt>
    <rfmt sheetId="2" sqref="LB140" start="0" length="0">
      <dxf>
        <font>
          <sz val="10"/>
          <color rgb="FFFF0000"/>
          <name val="Times New Roman"/>
          <scheme val="none"/>
        </font>
      </dxf>
    </rfmt>
    <rfmt sheetId="2" sqref="LC140" start="0" length="0">
      <dxf>
        <font>
          <sz val="10"/>
          <color rgb="FFFF0000"/>
          <name val="Times New Roman"/>
          <scheme val="none"/>
        </font>
      </dxf>
    </rfmt>
    <rfmt sheetId="2" sqref="LD140" start="0" length="0">
      <dxf>
        <font>
          <sz val="10"/>
          <color rgb="FFFF0000"/>
          <name val="Times New Roman"/>
          <scheme val="none"/>
        </font>
      </dxf>
    </rfmt>
    <rfmt sheetId="2" sqref="LE140" start="0" length="0">
      <dxf>
        <font>
          <sz val="10"/>
          <color rgb="FFFF0000"/>
          <name val="Times New Roman"/>
          <scheme val="none"/>
        </font>
      </dxf>
    </rfmt>
    <rfmt sheetId="2" sqref="LF140" start="0" length="0">
      <dxf>
        <font>
          <sz val="10"/>
          <color rgb="FFFF0000"/>
          <name val="Times New Roman"/>
          <scheme val="none"/>
        </font>
      </dxf>
    </rfmt>
    <rfmt sheetId="2" sqref="LG140" start="0" length="0">
      <dxf>
        <font>
          <sz val="10"/>
          <color rgb="FFFF0000"/>
          <name val="Times New Roman"/>
          <scheme val="none"/>
        </font>
      </dxf>
    </rfmt>
    <rfmt sheetId="2" sqref="LH140" start="0" length="0">
      <dxf>
        <font>
          <sz val="10"/>
          <color rgb="FFFF0000"/>
          <name val="Times New Roman"/>
          <scheme val="none"/>
        </font>
      </dxf>
    </rfmt>
    <rfmt sheetId="2" sqref="LI140" start="0" length="0">
      <dxf>
        <font>
          <sz val="10"/>
          <color rgb="FFFF0000"/>
          <name val="Times New Roman"/>
          <scheme val="none"/>
        </font>
      </dxf>
    </rfmt>
    <rfmt sheetId="2" sqref="LJ140" start="0" length="0">
      <dxf>
        <font>
          <sz val="10"/>
          <color rgb="FFFF0000"/>
          <name val="Times New Roman"/>
          <scheme val="none"/>
        </font>
      </dxf>
    </rfmt>
    <rfmt sheetId="2" sqref="LK140" start="0" length="0">
      <dxf>
        <font>
          <sz val="10"/>
          <color rgb="FFFF0000"/>
          <name val="Times New Roman"/>
          <scheme val="none"/>
        </font>
      </dxf>
    </rfmt>
    <rfmt sheetId="2" sqref="LL140" start="0" length="0">
      <dxf>
        <font>
          <sz val="10"/>
          <color rgb="FFFF0000"/>
          <name val="Times New Roman"/>
          <scheme val="none"/>
        </font>
      </dxf>
    </rfmt>
    <rfmt sheetId="2" sqref="LM140" start="0" length="0">
      <dxf>
        <font>
          <sz val="10"/>
          <color rgb="FFFF0000"/>
          <name val="Times New Roman"/>
          <scheme val="none"/>
        </font>
      </dxf>
    </rfmt>
    <rfmt sheetId="2" sqref="LN140" start="0" length="0">
      <dxf>
        <font>
          <sz val="10"/>
          <color rgb="FFFF0000"/>
          <name val="Times New Roman"/>
          <scheme val="none"/>
        </font>
      </dxf>
    </rfmt>
    <rfmt sheetId="2" sqref="LO140" start="0" length="0">
      <dxf>
        <font>
          <sz val="10"/>
          <color rgb="FFFF0000"/>
          <name val="Times New Roman"/>
          <scheme val="none"/>
        </font>
      </dxf>
    </rfmt>
    <rfmt sheetId="2" sqref="LP140" start="0" length="0">
      <dxf>
        <font>
          <sz val="10"/>
          <color rgb="FFFF0000"/>
          <name val="Times New Roman"/>
          <scheme val="none"/>
        </font>
      </dxf>
    </rfmt>
    <rfmt sheetId="2" sqref="LQ140" start="0" length="0">
      <dxf>
        <font>
          <sz val="10"/>
          <color rgb="FFFF0000"/>
          <name val="Times New Roman"/>
          <scheme val="none"/>
        </font>
      </dxf>
    </rfmt>
    <rfmt sheetId="2" sqref="LR140" start="0" length="0">
      <dxf>
        <font>
          <sz val="10"/>
          <color rgb="FFFF0000"/>
          <name val="Times New Roman"/>
          <scheme val="none"/>
        </font>
      </dxf>
    </rfmt>
    <rfmt sheetId="2" sqref="LS140" start="0" length="0">
      <dxf>
        <font>
          <sz val="10"/>
          <color rgb="FFFF0000"/>
          <name val="Times New Roman"/>
          <scheme val="none"/>
        </font>
      </dxf>
    </rfmt>
    <rfmt sheetId="2" sqref="LT140" start="0" length="0">
      <dxf>
        <font>
          <sz val="10"/>
          <color rgb="FFFF0000"/>
          <name val="Times New Roman"/>
          <scheme val="none"/>
        </font>
      </dxf>
    </rfmt>
    <rfmt sheetId="2" sqref="LU140" start="0" length="0">
      <dxf>
        <font>
          <sz val="10"/>
          <color rgb="FFFF0000"/>
          <name val="Times New Roman"/>
          <scheme val="none"/>
        </font>
      </dxf>
    </rfmt>
    <rfmt sheetId="2" sqref="LV140" start="0" length="0">
      <dxf>
        <font>
          <sz val="10"/>
          <color rgb="FFFF0000"/>
          <name val="Times New Roman"/>
          <scheme val="none"/>
        </font>
      </dxf>
    </rfmt>
    <rfmt sheetId="2" sqref="LW140" start="0" length="0">
      <dxf>
        <font>
          <sz val="10"/>
          <color rgb="FFFF0000"/>
          <name val="Times New Roman"/>
          <scheme val="none"/>
        </font>
      </dxf>
    </rfmt>
    <rfmt sheetId="2" sqref="LX140" start="0" length="0">
      <dxf>
        <font>
          <sz val="10"/>
          <color rgb="FFFF0000"/>
          <name val="Times New Roman"/>
          <scheme val="none"/>
        </font>
      </dxf>
    </rfmt>
    <rfmt sheetId="2" sqref="LY140" start="0" length="0">
      <dxf>
        <font>
          <sz val="10"/>
          <color rgb="FFFF0000"/>
          <name val="Times New Roman"/>
          <scheme val="none"/>
        </font>
      </dxf>
    </rfmt>
    <rfmt sheetId="2" sqref="LZ140" start="0" length="0">
      <dxf>
        <font>
          <sz val="10"/>
          <color rgb="FFFF0000"/>
          <name val="Times New Roman"/>
          <scheme val="none"/>
        </font>
      </dxf>
    </rfmt>
    <rfmt sheetId="2" sqref="MA140" start="0" length="0">
      <dxf>
        <font>
          <sz val="10"/>
          <color rgb="FFFF0000"/>
          <name val="Times New Roman"/>
          <scheme val="none"/>
        </font>
      </dxf>
    </rfmt>
    <rfmt sheetId="2" sqref="MB140" start="0" length="0">
      <dxf>
        <font>
          <sz val="10"/>
          <color rgb="FFFF0000"/>
          <name val="Times New Roman"/>
          <scheme val="none"/>
        </font>
      </dxf>
    </rfmt>
    <rfmt sheetId="2" sqref="MC140" start="0" length="0">
      <dxf>
        <font>
          <sz val="10"/>
          <color rgb="FFFF0000"/>
          <name val="Times New Roman"/>
          <scheme val="none"/>
        </font>
      </dxf>
    </rfmt>
    <rfmt sheetId="2" sqref="MD140" start="0" length="0">
      <dxf>
        <font>
          <sz val="10"/>
          <color rgb="FFFF0000"/>
          <name val="Times New Roman"/>
          <scheme val="none"/>
        </font>
      </dxf>
    </rfmt>
    <rfmt sheetId="2" sqref="ME140" start="0" length="0">
      <dxf>
        <font>
          <sz val="10"/>
          <color rgb="FFFF0000"/>
          <name val="Times New Roman"/>
          <scheme val="none"/>
        </font>
      </dxf>
    </rfmt>
    <rfmt sheetId="2" sqref="MF140" start="0" length="0">
      <dxf>
        <font>
          <sz val="10"/>
          <color rgb="FFFF0000"/>
          <name val="Times New Roman"/>
          <scheme val="none"/>
        </font>
      </dxf>
    </rfmt>
    <rfmt sheetId="2" sqref="MG140" start="0" length="0">
      <dxf>
        <font>
          <sz val="10"/>
          <color rgb="FFFF0000"/>
          <name val="Times New Roman"/>
          <scheme val="none"/>
        </font>
      </dxf>
    </rfmt>
    <rfmt sheetId="2" sqref="MH140" start="0" length="0">
      <dxf>
        <font>
          <sz val="10"/>
          <color rgb="FFFF0000"/>
          <name val="Times New Roman"/>
          <scheme val="none"/>
        </font>
      </dxf>
    </rfmt>
    <rfmt sheetId="2" sqref="MI140" start="0" length="0">
      <dxf>
        <font>
          <sz val="10"/>
          <color rgb="FFFF0000"/>
          <name val="Times New Roman"/>
          <scheme val="none"/>
        </font>
      </dxf>
    </rfmt>
    <rfmt sheetId="2" sqref="MJ140" start="0" length="0">
      <dxf>
        <font>
          <sz val="10"/>
          <color rgb="FFFF0000"/>
          <name val="Times New Roman"/>
          <scheme val="none"/>
        </font>
      </dxf>
    </rfmt>
    <rfmt sheetId="2" sqref="MK140" start="0" length="0">
      <dxf>
        <font>
          <sz val="10"/>
          <color rgb="FFFF0000"/>
          <name val="Times New Roman"/>
          <scheme val="none"/>
        </font>
      </dxf>
    </rfmt>
    <rfmt sheetId="2" sqref="ML140" start="0" length="0">
      <dxf>
        <font>
          <sz val="10"/>
          <color rgb="FFFF0000"/>
          <name val="Times New Roman"/>
          <scheme val="none"/>
        </font>
      </dxf>
    </rfmt>
    <rfmt sheetId="2" sqref="MM140" start="0" length="0">
      <dxf>
        <font>
          <sz val="10"/>
          <color rgb="FFFF0000"/>
          <name val="Times New Roman"/>
          <scheme val="none"/>
        </font>
      </dxf>
    </rfmt>
    <rfmt sheetId="2" sqref="MN140" start="0" length="0">
      <dxf>
        <font>
          <sz val="10"/>
          <color rgb="FFFF0000"/>
          <name val="Times New Roman"/>
          <scheme val="none"/>
        </font>
      </dxf>
    </rfmt>
    <rfmt sheetId="2" sqref="MO140" start="0" length="0">
      <dxf>
        <font>
          <sz val="10"/>
          <color rgb="FFFF0000"/>
          <name val="Times New Roman"/>
          <scheme val="none"/>
        </font>
      </dxf>
    </rfmt>
    <rfmt sheetId="2" sqref="MP140" start="0" length="0">
      <dxf>
        <font>
          <sz val="10"/>
          <color rgb="FFFF0000"/>
          <name val="Times New Roman"/>
          <scheme val="none"/>
        </font>
      </dxf>
    </rfmt>
    <rfmt sheetId="2" sqref="MQ140" start="0" length="0">
      <dxf>
        <font>
          <sz val="10"/>
          <color rgb="FFFF0000"/>
          <name val="Times New Roman"/>
          <scheme val="none"/>
        </font>
      </dxf>
    </rfmt>
    <rfmt sheetId="2" sqref="MR140" start="0" length="0">
      <dxf>
        <font>
          <sz val="10"/>
          <color rgb="FFFF0000"/>
          <name val="Times New Roman"/>
          <scheme val="none"/>
        </font>
      </dxf>
    </rfmt>
    <rfmt sheetId="2" sqref="MS140" start="0" length="0">
      <dxf>
        <font>
          <sz val="10"/>
          <color rgb="FFFF0000"/>
          <name val="Times New Roman"/>
          <scheme val="none"/>
        </font>
      </dxf>
    </rfmt>
    <rfmt sheetId="2" sqref="MT140" start="0" length="0">
      <dxf>
        <font>
          <sz val="10"/>
          <color rgb="FFFF0000"/>
          <name val="Times New Roman"/>
          <scheme val="none"/>
        </font>
      </dxf>
    </rfmt>
    <rfmt sheetId="2" sqref="MU140" start="0" length="0">
      <dxf>
        <font>
          <sz val="10"/>
          <color rgb="FFFF0000"/>
          <name val="Times New Roman"/>
          <scheme val="none"/>
        </font>
      </dxf>
    </rfmt>
    <rfmt sheetId="2" sqref="MV140" start="0" length="0">
      <dxf>
        <font>
          <sz val="10"/>
          <color rgb="FFFF0000"/>
          <name val="Times New Roman"/>
          <scheme val="none"/>
        </font>
      </dxf>
    </rfmt>
    <rfmt sheetId="2" sqref="MW140" start="0" length="0">
      <dxf>
        <font>
          <sz val="10"/>
          <color rgb="FFFF0000"/>
          <name val="Times New Roman"/>
          <scheme val="none"/>
        </font>
      </dxf>
    </rfmt>
    <rfmt sheetId="2" sqref="MX140" start="0" length="0">
      <dxf>
        <font>
          <sz val="10"/>
          <color rgb="FFFF0000"/>
          <name val="Times New Roman"/>
          <scheme val="none"/>
        </font>
      </dxf>
    </rfmt>
    <rfmt sheetId="2" sqref="MY140" start="0" length="0">
      <dxf>
        <font>
          <sz val="10"/>
          <color rgb="FFFF0000"/>
          <name val="Times New Roman"/>
          <scheme val="none"/>
        </font>
      </dxf>
    </rfmt>
    <rfmt sheetId="2" sqref="MZ140" start="0" length="0">
      <dxf>
        <font>
          <sz val="10"/>
          <color rgb="FFFF0000"/>
          <name val="Times New Roman"/>
          <scheme val="none"/>
        </font>
      </dxf>
    </rfmt>
    <rfmt sheetId="2" sqref="NA140" start="0" length="0">
      <dxf>
        <font>
          <sz val="10"/>
          <color rgb="FFFF0000"/>
          <name val="Times New Roman"/>
          <scheme val="none"/>
        </font>
      </dxf>
    </rfmt>
    <rfmt sheetId="2" sqref="NB140" start="0" length="0">
      <dxf>
        <font>
          <sz val="10"/>
          <color rgb="FFFF0000"/>
          <name val="Times New Roman"/>
          <scheme val="none"/>
        </font>
      </dxf>
    </rfmt>
    <rfmt sheetId="2" sqref="NC140" start="0" length="0">
      <dxf>
        <font>
          <sz val="10"/>
          <color rgb="FFFF0000"/>
          <name val="Times New Roman"/>
          <scheme val="none"/>
        </font>
      </dxf>
    </rfmt>
    <rfmt sheetId="2" sqref="ND140" start="0" length="0">
      <dxf>
        <font>
          <sz val="10"/>
          <color rgb="FFFF0000"/>
          <name val="Times New Roman"/>
          <scheme val="none"/>
        </font>
      </dxf>
    </rfmt>
    <rfmt sheetId="2" sqref="NE140" start="0" length="0">
      <dxf>
        <font>
          <sz val="10"/>
          <color rgb="FFFF0000"/>
          <name val="Times New Roman"/>
          <scheme val="none"/>
        </font>
      </dxf>
    </rfmt>
    <rfmt sheetId="2" sqref="NF140" start="0" length="0">
      <dxf>
        <font>
          <sz val="10"/>
          <color rgb="FFFF0000"/>
          <name val="Times New Roman"/>
          <scheme val="none"/>
        </font>
      </dxf>
    </rfmt>
    <rfmt sheetId="2" sqref="NG140" start="0" length="0">
      <dxf>
        <font>
          <sz val="10"/>
          <color rgb="FFFF0000"/>
          <name val="Times New Roman"/>
          <scheme val="none"/>
        </font>
      </dxf>
    </rfmt>
    <rfmt sheetId="2" sqref="NH140" start="0" length="0">
      <dxf>
        <font>
          <sz val="10"/>
          <color rgb="FFFF0000"/>
          <name val="Times New Roman"/>
          <scheme val="none"/>
        </font>
      </dxf>
    </rfmt>
    <rfmt sheetId="2" sqref="NI140" start="0" length="0">
      <dxf>
        <font>
          <sz val="10"/>
          <color rgb="FFFF0000"/>
          <name val="Times New Roman"/>
          <scheme val="none"/>
        </font>
      </dxf>
    </rfmt>
    <rfmt sheetId="2" sqref="NJ140" start="0" length="0">
      <dxf>
        <font>
          <sz val="10"/>
          <color rgb="FFFF0000"/>
          <name val="Times New Roman"/>
          <scheme val="none"/>
        </font>
      </dxf>
    </rfmt>
    <rfmt sheetId="2" sqref="NK140" start="0" length="0">
      <dxf>
        <font>
          <sz val="10"/>
          <color rgb="FFFF0000"/>
          <name val="Times New Roman"/>
          <scheme val="none"/>
        </font>
      </dxf>
    </rfmt>
    <rfmt sheetId="2" sqref="NL140" start="0" length="0">
      <dxf>
        <font>
          <sz val="10"/>
          <color rgb="FFFF0000"/>
          <name val="Times New Roman"/>
          <scheme val="none"/>
        </font>
      </dxf>
    </rfmt>
    <rfmt sheetId="2" sqref="NM140" start="0" length="0">
      <dxf>
        <font>
          <sz val="10"/>
          <color rgb="FFFF0000"/>
          <name val="Times New Roman"/>
          <scheme val="none"/>
        </font>
      </dxf>
    </rfmt>
    <rfmt sheetId="2" sqref="NN140" start="0" length="0">
      <dxf>
        <font>
          <sz val="10"/>
          <color rgb="FFFF0000"/>
          <name val="Times New Roman"/>
          <scheme val="none"/>
        </font>
      </dxf>
    </rfmt>
    <rfmt sheetId="2" sqref="NO140" start="0" length="0">
      <dxf>
        <font>
          <sz val="10"/>
          <color rgb="FFFF0000"/>
          <name val="Times New Roman"/>
          <scheme val="none"/>
        </font>
      </dxf>
    </rfmt>
    <rfmt sheetId="2" sqref="NP140" start="0" length="0">
      <dxf>
        <font>
          <sz val="10"/>
          <color rgb="FFFF0000"/>
          <name val="Times New Roman"/>
          <scheme val="none"/>
        </font>
      </dxf>
    </rfmt>
    <rfmt sheetId="2" sqref="NQ140" start="0" length="0">
      <dxf>
        <font>
          <sz val="10"/>
          <color rgb="FFFF0000"/>
          <name val="Times New Roman"/>
          <scheme val="none"/>
        </font>
      </dxf>
    </rfmt>
    <rfmt sheetId="2" sqref="NR140" start="0" length="0">
      <dxf>
        <font>
          <sz val="10"/>
          <color rgb="FFFF0000"/>
          <name val="Times New Roman"/>
          <scheme val="none"/>
        </font>
      </dxf>
    </rfmt>
    <rfmt sheetId="2" sqref="NS140" start="0" length="0">
      <dxf>
        <font>
          <sz val="10"/>
          <color rgb="FFFF0000"/>
          <name val="Times New Roman"/>
          <scheme val="none"/>
        </font>
      </dxf>
    </rfmt>
    <rfmt sheetId="2" sqref="NT140" start="0" length="0">
      <dxf>
        <font>
          <sz val="10"/>
          <color rgb="FFFF0000"/>
          <name val="Times New Roman"/>
          <scheme val="none"/>
        </font>
      </dxf>
    </rfmt>
    <rfmt sheetId="2" sqref="NU140" start="0" length="0">
      <dxf>
        <font>
          <sz val="10"/>
          <color rgb="FFFF0000"/>
          <name val="Times New Roman"/>
          <scheme val="none"/>
        </font>
      </dxf>
    </rfmt>
    <rfmt sheetId="2" sqref="NV140" start="0" length="0">
      <dxf>
        <font>
          <sz val="10"/>
          <color rgb="FFFF0000"/>
          <name val="Times New Roman"/>
          <scheme val="none"/>
        </font>
      </dxf>
    </rfmt>
    <rfmt sheetId="2" sqref="NW140" start="0" length="0">
      <dxf>
        <font>
          <sz val="10"/>
          <color rgb="FFFF0000"/>
          <name val="Times New Roman"/>
          <scheme val="none"/>
        </font>
      </dxf>
    </rfmt>
    <rfmt sheetId="2" sqref="NX140" start="0" length="0">
      <dxf>
        <font>
          <sz val="10"/>
          <color rgb="FFFF0000"/>
          <name val="Times New Roman"/>
          <scheme val="none"/>
        </font>
      </dxf>
    </rfmt>
    <rfmt sheetId="2" sqref="NY140" start="0" length="0">
      <dxf>
        <font>
          <sz val="10"/>
          <color rgb="FFFF0000"/>
          <name val="Times New Roman"/>
          <scheme val="none"/>
        </font>
      </dxf>
    </rfmt>
    <rfmt sheetId="2" sqref="NZ140" start="0" length="0">
      <dxf>
        <font>
          <sz val="10"/>
          <color rgb="FFFF0000"/>
          <name val="Times New Roman"/>
          <scheme val="none"/>
        </font>
      </dxf>
    </rfmt>
    <rfmt sheetId="2" sqref="OA140" start="0" length="0">
      <dxf>
        <font>
          <sz val="10"/>
          <color rgb="FFFF0000"/>
          <name val="Times New Roman"/>
          <scheme val="none"/>
        </font>
      </dxf>
    </rfmt>
    <rfmt sheetId="2" sqref="OB140" start="0" length="0">
      <dxf>
        <font>
          <sz val="10"/>
          <color rgb="FFFF0000"/>
          <name val="Times New Roman"/>
          <scheme val="none"/>
        </font>
      </dxf>
    </rfmt>
    <rfmt sheetId="2" sqref="OC140" start="0" length="0">
      <dxf>
        <font>
          <sz val="10"/>
          <color rgb="FFFF0000"/>
          <name val="Times New Roman"/>
          <scheme val="none"/>
        </font>
      </dxf>
    </rfmt>
    <rfmt sheetId="2" sqref="OD140" start="0" length="0">
      <dxf>
        <font>
          <sz val="10"/>
          <color rgb="FFFF0000"/>
          <name val="Times New Roman"/>
          <scheme val="none"/>
        </font>
      </dxf>
    </rfmt>
    <rfmt sheetId="2" sqref="OE140" start="0" length="0">
      <dxf>
        <font>
          <sz val="10"/>
          <color rgb="FFFF0000"/>
          <name val="Times New Roman"/>
          <scheme val="none"/>
        </font>
      </dxf>
    </rfmt>
    <rfmt sheetId="2" sqref="OF140" start="0" length="0">
      <dxf>
        <font>
          <sz val="10"/>
          <color rgb="FFFF0000"/>
          <name val="Times New Roman"/>
          <scheme val="none"/>
        </font>
      </dxf>
    </rfmt>
    <rfmt sheetId="2" sqref="OG140" start="0" length="0">
      <dxf>
        <font>
          <sz val="10"/>
          <color rgb="FFFF0000"/>
          <name val="Times New Roman"/>
          <scheme val="none"/>
        </font>
      </dxf>
    </rfmt>
    <rfmt sheetId="2" sqref="OH140" start="0" length="0">
      <dxf>
        <font>
          <sz val="10"/>
          <color rgb="FFFF0000"/>
          <name val="Times New Roman"/>
          <scheme val="none"/>
        </font>
      </dxf>
    </rfmt>
    <rfmt sheetId="2" sqref="OI140" start="0" length="0">
      <dxf>
        <font>
          <sz val="10"/>
          <color rgb="FFFF0000"/>
          <name val="Times New Roman"/>
          <scheme val="none"/>
        </font>
      </dxf>
    </rfmt>
    <rfmt sheetId="2" sqref="OJ140" start="0" length="0">
      <dxf>
        <font>
          <sz val="10"/>
          <color rgb="FFFF0000"/>
          <name val="Times New Roman"/>
          <scheme val="none"/>
        </font>
      </dxf>
    </rfmt>
    <rfmt sheetId="2" sqref="OK140" start="0" length="0">
      <dxf>
        <font>
          <sz val="10"/>
          <color rgb="FFFF0000"/>
          <name val="Times New Roman"/>
          <scheme val="none"/>
        </font>
      </dxf>
    </rfmt>
    <rfmt sheetId="2" sqref="OL140" start="0" length="0">
      <dxf>
        <font>
          <sz val="10"/>
          <color rgb="FFFF0000"/>
          <name val="Times New Roman"/>
          <scheme val="none"/>
        </font>
      </dxf>
    </rfmt>
    <rfmt sheetId="2" sqref="OM140" start="0" length="0">
      <dxf>
        <font>
          <sz val="10"/>
          <color rgb="FFFF0000"/>
          <name val="Times New Roman"/>
          <scheme val="none"/>
        </font>
      </dxf>
    </rfmt>
    <rfmt sheetId="2" sqref="ON140" start="0" length="0">
      <dxf>
        <font>
          <sz val="10"/>
          <color rgb="FFFF0000"/>
          <name val="Times New Roman"/>
          <scheme val="none"/>
        </font>
      </dxf>
    </rfmt>
    <rfmt sheetId="2" sqref="OO140" start="0" length="0">
      <dxf>
        <font>
          <sz val="10"/>
          <color rgb="FFFF0000"/>
          <name val="Times New Roman"/>
          <scheme val="none"/>
        </font>
      </dxf>
    </rfmt>
    <rfmt sheetId="2" sqref="OP140" start="0" length="0">
      <dxf>
        <font>
          <sz val="10"/>
          <color rgb="FFFF0000"/>
          <name val="Times New Roman"/>
          <scheme val="none"/>
        </font>
      </dxf>
    </rfmt>
    <rfmt sheetId="2" sqref="OQ140" start="0" length="0">
      <dxf>
        <font>
          <sz val="10"/>
          <color rgb="FFFF0000"/>
          <name val="Times New Roman"/>
          <scheme val="none"/>
        </font>
      </dxf>
    </rfmt>
    <rfmt sheetId="2" sqref="OR140" start="0" length="0">
      <dxf>
        <font>
          <sz val="10"/>
          <color rgb="FFFF0000"/>
          <name val="Times New Roman"/>
          <scheme val="none"/>
        </font>
      </dxf>
    </rfmt>
    <rfmt sheetId="2" sqref="OS140" start="0" length="0">
      <dxf>
        <font>
          <sz val="10"/>
          <color rgb="FFFF0000"/>
          <name val="Times New Roman"/>
          <scheme val="none"/>
        </font>
      </dxf>
    </rfmt>
    <rfmt sheetId="2" sqref="OT140" start="0" length="0">
      <dxf>
        <font>
          <sz val="10"/>
          <color rgb="FFFF0000"/>
          <name val="Times New Roman"/>
          <scheme val="none"/>
        </font>
      </dxf>
    </rfmt>
    <rfmt sheetId="2" sqref="OU140" start="0" length="0">
      <dxf>
        <font>
          <sz val="10"/>
          <color rgb="FFFF0000"/>
          <name val="Times New Roman"/>
          <scheme val="none"/>
        </font>
      </dxf>
    </rfmt>
    <rfmt sheetId="2" sqref="OV140" start="0" length="0">
      <dxf>
        <font>
          <sz val="10"/>
          <color rgb="FFFF0000"/>
          <name val="Times New Roman"/>
          <scheme val="none"/>
        </font>
      </dxf>
    </rfmt>
    <rfmt sheetId="2" sqref="OW140" start="0" length="0">
      <dxf>
        <font>
          <sz val="10"/>
          <color rgb="FFFF0000"/>
          <name val="Times New Roman"/>
          <scheme val="none"/>
        </font>
      </dxf>
    </rfmt>
    <rfmt sheetId="2" sqref="OX140" start="0" length="0">
      <dxf>
        <font>
          <sz val="10"/>
          <color rgb="FFFF0000"/>
          <name val="Times New Roman"/>
          <scheme val="none"/>
        </font>
      </dxf>
    </rfmt>
    <rfmt sheetId="2" sqref="OY140" start="0" length="0">
      <dxf>
        <font>
          <sz val="10"/>
          <color rgb="FFFF0000"/>
          <name val="Times New Roman"/>
          <scheme val="none"/>
        </font>
      </dxf>
    </rfmt>
    <rfmt sheetId="2" sqref="OZ140" start="0" length="0">
      <dxf>
        <font>
          <sz val="10"/>
          <color rgb="FFFF0000"/>
          <name val="Times New Roman"/>
          <scheme val="none"/>
        </font>
      </dxf>
    </rfmt>
    <rfmt sheetId="2" sqref="PA140" start="0" length="0">
      <dxf>
        <font>
          <sz val="10"/>
          <color rgb="FFFF0000"/>
          <name val="Times New Roman"/>
          <scheme val="none"/>
        </font>
      </dxf>
    </rfmt>
    <rfmt sheetId="2" sqref="PB140" start="0" length="0">
      <dxf>
        <font>
          <sz val="10"/>
          <color rgb="FFFF0000"/>
          <name val="Times New Roman"/>
          <scheme val="none"/>
        </font>
      </dxf>
    </rfmt>
    <rfmt sheetId="2" sqref="PC140" start="0" length="0">
      <dxf>
        <font>
          <sz val="10"/>
          <color rgb="FFFF0000"/>
          <name val="Times New Roman"/>
          <scheme val="none"/>
        </font>
      </dxf>
    </rfmt>
    <rfmt sheetId="2" sqref="PD140" start="0" length="0">
      <dxf>
        <font>
          <sz val="10"/>
          <color rgb="FFFF0000"/>
          <name val="Times New Roman"/>
          <scheme val="none"/>
        </font>
      </dxf>
    </rfmt>
    <rfmt sheetId="2" sqref="PE140" start="0" length="0">
      <dxf>
        <font>
          <sz val="10"/>
          <color rgb="FFFF0000"/>
          <name val="Times New Roman"/>
          <scheme val="none"/>
        </font>
      </dxf>
    </rfmt>
    <rfmt sheetId="2" sqref="PF140" start="0" length="0">
      <dxf>
        <font>
          <sz val="10"/>
          <color rgb="FFFF0000"/>
          <name val="Times New Roman"/>
          <scheme val="none"/>
        </font>
      </dxf>
    </rfmt>
    <rfmt sheetId="2" sqref="PG140" start="0" length="0">
      <dxf>
        <font>
          <sz val="10"/>
          <color rgb="FFFF0000"/>
          <name val="Times New Roman"/>
          <scheme val="none"/>
        </font>
      </dxf>
    </rfmt>
    <rfmt sheetId="2" sqref="PH140" start="0" length="0">
      <dxf>
        <font>
          <sz val="10"/>
          <color rgb="FFFF0000"/>
          <name val="Times New Roman"/>
          <scheme val="none"/>
        </font>
      </dxf>
    </rfmt>
    <rfmt sheetId="2" sqref="PI140" start="0" length="0">
      <dxf>
        <font>
          <sz val="10"/>
          <color rgb="FFFF0000"/>
          <name val="Times New Roman"/>
          <scheme val="none"/>
        </font>
      </dxf>
    </rfmt>
    <rfmt sheetId="2" sqref="PJ140" start="0" length="0">
      <dxf>
        <font>
          <sz val="10"/>
          <color rgb="FFFF0000"/>
          <name val="Times New Roman"/>
          <scheme val="none"/>
        </font>
      </dxf>
    </rfmt>
    <rfmt sheetId="2" sqref="PK140" start="0" length="0">
      <dxf>
        <font>
          <sz val="10"/>
          <color rgb="FFFF0000"/>
          <name val="Times New Roman"/>
          <scheme val="none"/>
        </font>
      </dxf>
    </rfmt>
    <rfmt sheetId="2" sqref="PL140" start="0" length="0">
      <dxf>
        <font>
          <sz val="10"/>
          <color rgb="FFFF0000"/>
          <name val="Times New Roman"/>
          <scheme val="none"/>
        </font>
      </dxf>
    </rfmt>
    <rfmt sheetId="2" sqref="PM140" start="0" length="0">
      <dxf>
        <font>
          <sz val="10"/>
          <color rgb="FFFF0000"/>
          <name val="Times New Roman"/>
          <scheme val="none"/>
        </font>
      </dxf>
    </rfmt>
    <rfmt sheetId="2" sqref="PN140" start="0" length="0">
      <dxf>
        <font>
          <sz val="10"/>
          <color rgb="FFFF0000"/>
          <name val="Times New Roman"/>
          <scheme val="none"/>
        </font>
      </dxf>
    </rfmt>
    <rfmt sheetId="2" sqref="PO140" start="0" length="0">
      <dxf>
        <font>
          <sz val="10"/>
          <color rgb="FFFF0000"/>
          <name val="Times New Roman"/>
          <scheme val="none"/>
        </font>
      </dxf>
    </rfmt>
    <rfmt sheetId="2" sqref="PP140" start="0" length="0">
      <dxf>
        <font>
          <sz val="10"/>
          <color rgb="FFFF0000"/>
          <name val="Times New Roman"/>
          <scheme val="none"/>
        </font>
      </dxf>
    </rfmt>
    <rfmt sheetId="2" sqref="PQ140" start="0" length="0">
      <dxf>
        <font>
          <sz val="10"/>
          <color rgb="FFFF0000"/>
          <name val="Times New Roman"/>
          <scheme val="none"/>
        </font>
      </dxf>
    </rfmt>
    <rfmt sheetId="2" sqref="PR140" start="0" length="0">
      <dxf>
        <font>
          <sz val="10"/>
          <color rgb="FFFF0000"/>
          <name val="Times New Roman"/>
          <scheme val="none"/>
        </font>
      </dxf>
    </rfmt>
    <rfmt sheetId="2" sqref="PS140" start="0" length="0">
      <dxf>
        <font>
          <sz val="10"/>
          <color rgb="FFFF0000"/>
          <name val="Times New Roman"/>
          <scheme val="none"/>
        </font>
      </dxf>
    </rfmt>
    <rfmt sheetId="2" sqref="PT140" start="0" length="0">
      <dxf>
        <font>
          <sz val="10"/>
          <color rgb="FFFF0000"/>
          <name val="Times New Roman"/>
          <scheme val="none"/>
        </font>
      </dxf>
    </rfmt>
    <rfmt sheetId="2" sqref="PU140" start="0" length="0">
      <dxf>
        <font>
          <sz val="10"/>
          <color rgb="FFFF0000"/>
          <name val="Times New Roman"/>
          <scheme val="none"/>
        </font>
      </dxf>
    </rfmt>
    <rfmt sheetId="2" sqref="PV140" start="0" length="0">
      <dxf>
        <font>
          <sz val="10"/>
          <color rgb="FFFF0000"/>
          <name val="Times New Roman"/>
          <scheme val="none"/>
        </font>
      </dxf>
    </rfmt>
    <rfmt sheetId="2" sqref="PW140" start="0" length="0">
      <dxf>
        <font>
          <sz val="10"/>
          <color rgb="FFFF0000"/>
          <name val="Times New Roman"/>
          <scheme val="none"/>
        </font>
      </dxf>
    </rfmt>
    <rfmt sheetId="2" sqref="PX140" start="0" length="0">
      <dxf>
        <font>
          <sz val="10"/>
          <color rgb="FFFF0000"/>
          <name val="Times New Roman"/>
          <scheme val="none"/>
        </font>
      </dxf>
    </rfmt>
    <rfmt sheetId="2" sqref="PY140" start="0" length="0">
      <dxf>
        <font>
          <sz val="10"/>
          <color rgb="FFFF0000"/>
          <name val="Times New Roman"/>
          <scheme val="none"/>
        </font>
      </dxf>
    </rfmt>
    <rfmt sheetId="2" sqref="PZ140" start="0" length="0">
      <dxf>
        <font>
          <sz val="10"/>
          <color rgb="FFFF0000"/>
          <name val="Times New Roman"/>
          <scheme val="none"/>
        </font>
      </dxf>
    </rfmt>
    <rfmt sheetId="2" sqref="QA140" start="0" length="0">
      <dxf>
        <font>
          <sz val="10"/>
          <color rgb="FFFF0000"/>
          <name val="Times New Roman"/>
          <scheme val="none"/>
        </font>
      </dxf>
    </rfmt>
    <rfmt sheetId="2" sqref="QB140" start="0" length="0">
      <dxf>
        <font>
          <sz val="10"/>
          <color rgb="FFFF0000"/>
          <name val="Times New Roman"/>
          <scheme val="none"/>
        </font>
      </dxf>
    </rfmt>
    <rfmt sheetId="2" sqref="QC140" start="0" length="0">
      <dxf>
        <font>
          <sz val="10"/>
          <color rgb="FFFF0000"/>
          <name val="Times New Roman"/>
          <scheme val="none"/>
        </font>
      </dxf>
    </rfmt>
    <rfmt sheetId="2" sqref="QD140" start="0" length="0">
      <dxf>
        <font>
          <sz val="10"/>
          <color rgb="FFFF0000"/>
          <name val="Times New Roman"/>
          <scheme val="none"/>
        </font>
      </dxf>
    </rfmt>
    <rfmt sheetId="2" sqref="QE140" start="0" length="0">
      <dxf>
        <font>
          <sz val="10"/>
          <color rgb="FFFF0000"/>
          <name val="Times New Roman"/>
          <scheme val="none"/>
        </font>
      </dxf>
    </rfmt>
    <rfmt sheetId="2" sqref="QF140" start="0" length="0">
      <dxf>
        <font>
          <sz val="10"/>
          <color rgb="FFFF0000"/>
          <name val="Times New Roman"/>
          <scheme val="none"/>
        </font>
      </dxf>
    </rfmt>
    <rfmt sheetId="2" sqref="QG140" start="0" length="0">
      <dxf>
        <font>
          <sz val="10"/>
          <color rgb="FFFF0000"/>
          <name val="Times New Roman"/>
          <scheme val="none"/>
        </font>
      </dxf>
    </rfmt>
    <rfmt sheetId="2" sqref="QH140" start="0" length="0">
      <dxf>
        <font>
          <sz val="10"/>
          <color rgb="FFFF0000"/>
          <name val="Times New Roman"/>
          <scheme val="none"/>
        </font>
      </dxf>
    </rfmt>
    <rfmt sheetId="2" sqref="QI140" start="0" length="0">
      <dxf>
        <font>
          <sz val="10"/>
          <color rgb="FFFF0000"/>
          <name val="Times New Roman"/>
          <scheme val="none"/>
        </font>
      </dxf>
    </rfmt>
    <rfmt sheetId="2" sqref="QJ140" start="0" length="0">
      <dxf>
        <font>
          <sz val="10"/>
          <color rgb="FFFF0000"/>
          <name val="Times New Roman"/>
          <scheme val="none"/>
        </font>
      </dxf>
    </rfmt>
    <rfmt sheetId="2" sqref="QK140" start="0" length="0">
      <dxf>
        <font>
          <sz val="10"/>
          <color rgb="FFFF0000"/>
          <name val="Times New Roman"/>
          <scheme val="none"/>
        </font>
      </dxf>
    </rfmt>
    <rfmt sheetId="2" sqref="QL140" start="0" length="0">
      <dxf>
        <font>
          <sz val="10"/>
          <color rgb="FFFF0000"/>
          <name val="Times New Roman"/>
          <scheme val="none"/>
        </font>
      </dxf>
    </rfmt>
    <rfmt sheetId="2" sqref="QM140" start="0" length="0">
      <dxf>
        <font>
          <sz val="10"/>
          <color rgb="FFFF0000"/>
          <name val="Times New Roman"/>
          <scheme val="none"/>
        </font>
      </dxf>
    </rfmt>
    <rfmt sheetId="2" sqref="QN140" start="0" length="0">
      <dxf>
        <font>
          <sz val="10"/>
          <color rgb="FFFF0000"/>
          <name val="Times New Roman"/>
          <scheme val="none"/>
        </font>
      </dxf>
    </rfmt>
    <rfmt sheetId="2" sqref="QO140" start="0" length="0">
      <dxf>
        <font>
          <sz val="10"/>
          <color rgb="FFFF0000"/>
          <name val="Times New Roman"/>
          <scheme val="none"/>
        </font>
      </dxf>
    </rfmt>
    <rfmt sheetId="2" sqref="QP140" start="0" length="0">
      <dxf>
        <font>
          <sz val="10"/>
          <color rgb="FFFF0000"/>
          <name val="Times New Roman"/>
          <scheme val="none"/>
        </font>
      </dxf>
    </rfmt>
    <rfmt sheetId="2" sqref="QQ140" start="0" length="0">
      <dxf>
        <font>
          <sz val="10"/>
          <color rgb="FFFF0000"/>
          <name val="Times New Roman"/>
          <scheme val="none"/>
        </font>
      </dxf>
    </rfmt>
    <rfmt sheetId="2" sqref="QR140" start="0" length="0">
      <dxf>
        <font>
          <sz val="10"/>
          <color rgb="FFFF0000"/>
          <name val="Times New Roman"/>
          <scheme val="none"/>
        </font>
      </dxf>
    </rfmt>
    <rfmt sheetId="2" sqref="QS140" start="0" length="0">
      <dxf>
        <font>
          <sz val="10"/>
          <color rgb="FFFF0000"/>
          <name val="Times New Roman"/>
          <scheme val="none"/>
        </font>
      </dxf>
    </rfmt>
    <rfmt sheetId="2" sqref="QT140" start="0" length="0">
      <dxf>
        <font>
          <sz val="10"/>
          <color rgb="FFFF0000"/>
          <name val="Times New Roman"/>
          <scheme val="none"/>
        </font>
      </dxf>
    </rfmt>
    <rfmt sheetId="2" sqref="QU140" start="0" length="0">
      <dxf>
        <font>
          <sz val="10"/>
          <color rgb="FFFF0000"/>
          <name val="Times New Roman"/>
          <scheme val="none"/>
        </font>
      </dxf>
    </rfmt>
    <rfmt sheetId="2" sqref="QV140" start="0" length="0">
      <dxf>
        <font>
          <sz val="10"/>
          <color rgb="FFFF0000"/>
          <name val="Times New Roman"/>
          <scheme val="none"/>
        </font>
      </dxf>
    </rfmt>
    <rfmt sheetId="2" sqref="QW140" start="0" length="0">
      <dxf>
        <font>
          <sz val="10"/>
          <color rgb="FFFF0000"/>
          <name val="Times New Roman"/>
          <scheme val="none"/>
        </font>
      </dxf>
    </rfmt>
    <rfmt sheetId="2" sqref="QX140" start="0" length="0">
      <dxf>
        <font>
          <sz val="10"/>
          <color rgb="FFFF0000"/>
          <name val="Times New Roman"/>
          <scheme val="none"/>
        </font>
      </dxf>
    </rfmt>
    <rfmt sheetId="2" sqref="QY140" start="0" length="0">
      <dxf>
        <font>
          <sz val="10"/>
          <color rgb="FFFF0000"/>
          <name val="Times New Roman"/>
          <scheme val="none"/>
        </font>
      </dxf>
    </rfmt>
    <rfmt sheetId="2" sqref="QZ140" start="0" length="0">
      <dxf>
        <font>
          <sz val="10"/>
          <color rgb="FFFF0000"/>
          <name val="Times New Roman"/>
          <scheme val="none"/>
        </font>
      </dxf>
    </rfmt>
    <rfmt sheetId="2" sqref="RA140" start="0" length="0">
      <dxf>
        <font>
          <sz val="10"/>
          <color rgb="FFFF0000"/>
          <name val="Times New Roman"/>
          <scheme val="none"/>
        </font>
      </dxf>
    </rfmt>
    <rfmt sheetId="2" sqref="RB140" start="0" length="0">
      <dxf>
        <font>
          <sz val="10"/>
          <color rgb="FFFF0000"/>
          <name val="Times New Roman"/>
          <scheme val="none"/>
        </font>
      </dxf>
    </rfmt>
    <rfmt sheetId="2" sqref="RC140" start="0" length="0">
      <dxf>
        <font>
          <sz val="10"/>
          <color rgb="FFFF0000"/>
          <name val="Times New Roman"/>
          <scheme val="none"/>
        </font>
      </dxf>
    </rfmt>
    <rfmt sheetId="2" sqref="RD140" start="0" length="0">
      <dxf>
        <font>
          <sz val="10"/>
          <color rgb="FFFF0000"/>
          <name val="Times New Roman"/>
          <scheme val="none"/>
        </font>
      </dxf>
    </rfmt>
    <rfmt sheetId="2" sqref="RE140" start="0" length="0">
      <dxf>
        <font>
          <sz val="10"/>
          <color rgb="FFFF0000"/>
          <name val="Times New Roman"/>
          <scheme val="none"/>
        </font>
      </dxf>
    </rfmt>
    <rfmt sheetId="2" sqref="RF140" start="0" length="0">
      <dxf>
        <font>
          <sz val="10"/>
          <color rgb="FFFF0000"/>
          <name val="Times New Roman"/>
          <scheme val="none"/>
        </font>
      </dxf>
    </rfmt>
    <rfmt sheetId="2" sqref="RG140" start="0" length="0">
      <dxf>
        <font>
          <sz val="10"/>
          <color rgb="FFFF0000"/>
          <name val="Times New Roman"/>
          <scheme val="none"/>
        </font>
      </dxf>
    </rfmt>
    <rfmt sheetId="2" sqref="RH140" start="0" length="0">
      <dxf>
        <font>
          <sz val="10"/>
          <color rgb="FFFF0000"/>
          <name val="Times New Roman"/>
          <scheme val="none"/>
        </font>
      </dxf>
    </rfmt>
    <rfmt sheetId="2" sqref="RI140" start="0" length="0">
      <dxf>
        <font>
          <sz val="10"/>
          <color rgb="FFFF0000"/>
          <name val="Times New Roman"/>
          <scheme val="none"/>
        </font>
      </dxf>
    </rfmt>
    <rfmt sheetId="2" sqref="RJ140" start="0" length="0">
      <dxf>
        <font>
          <sz val="10"/>
          <color rgb="FFFF0000"/>
          <name val="Times New Roman"/>
          <scheme val="none"/>
        </font>
      </dxf>
    </rfmt>
    <rfmt sheetId="2" sqref="RK140" start="0" length="0">
      <dxf>
        <font>
          <sz val="10"/>
          <color rgb="FFFF0000"/>
          <name val="Times New Roman"/>
          <scheme val="none"/>
        </font>
      </dxf>
    </rfmt>
    <rfmt sheetId="2" sqref="RL140" start="0" length="0">
      <dxf>
        <font>
          <sz val="10"/>
          <color rgb="FFFF0000"/>
          <name val="Times New Roman"/>
          <scheme val="none"/>
        </font>
      </dxf>
    </rfmt>
    <rfmt sheetId="2" sqref="RM140" start="0" length="0">
      <dxf>
        <font>
          <sz val="10"/>
          <color rgb="FFFF0000"/>
          <name val="Times New Roman"/>
          <scheme val="none"/>
        </font>
      </dxf>
    </rfmt>
    <rfmt sheetId="2" sqref="RN140" start="0" length="0">
      <dxf>
        <font>
          <sz val="10"/>
          <color rgb="FFFF0000"/>
          <name val="Times New Roman"/>
          <scheme val="none"/>
        </font>
      </dxf>
    </rfmt>
    <rfmt sheetId="2" sqref="RO140" start="0" length="0">
      <dxf>
        <font>
          <sz val="10"/>
          <color rgb="FFFF0000"/>
          <name val="Times New Roman"/>
          <scheme val="none"/>
        </font>
      </dxf>
    </rfmt>
    <rfmt sheetId="2" sqref="RP140" start="0" length="0">
      <dxf>
        <font>
          <sz val="10"/>
          <color rgb="FFFF0000"/>
          <name val="Times New Roman"/>
          <scheme val="none"/>
        </font>
      </dxf>
    </rfmt>
    <rfmt sheetId="2" sqref="RQ140" start="0" length="0">
      <dxf>
        <font>
          <sz val="10"/>
          <color rgb="FFFF0000"/>
          <name val="Times New Roman"/>
          <scheme val="none"/>
        </font>
      </dxf>
    </rfmt>
    <rfmt sheetId="2" sqref="RR140" start="0" length="0">
      <dxf>
        <font>
          <sz val="10"/>
          <color rgb="FFFF0000"/>
          <name val="Times New Roman"/>
          <scheme val="none"/>
        </font>
      </dxf>
    </rfmt>
    <rfmt sheetId="2" sqref="RS140" start="0" length="0">
      <dxf>
        <font>
          <sz val="10"/>
          <color rgb="FFFF0000"/>
          <name val="Times New Roman"/>
          <scheme val="none"/>
        </font>
      </dxf>
    </rfmt>
    <rfmt sheetId="2" sqref="RT140" start="0" length="0">
      <dxf>
        <font>
          <sz val="10"/>
          <color rgb="FFFF0000"/>
          <name val="Times New Roman"/>
          <scheme val="none"/>
        </font>
      </dxf>
    </rfmt>
    <rfmt sheetId="2" sqref="RU140" start="0" length="0">
      <dxf>
        <font>
          <sz val="10"/>
          <color rgb="FFFF0000"/>
          <name val="Times New Roman"/>
          <scheme val="none"/>
        </font>
      </dxf>
    </rfmt>
    <rfmt sheetId="2" sqref="RV140" start="0" length="0">
      <dxf>
        <font>
          <sz val="10"/>
          <color rgb="FFFF0000"/>
          <name val="Times New Roman"/>
          <scheme val="none"/>
        </font>
      </dxf>
    </rfmt>
    <rfmt sheetId="2" sqref="RW140" start="0" length="0">
      <dxf>
        <font>
          <sz val="10"/>
          <color rgb="FFFF0000"/>
          <name val="Times New Roman"/>
          <scheme val="none"/>
        </font>
      </dxf>
    </rfmt>
    <rfmt sheetId="2" sqref="RX140" start="0" length="0">
      <dxf>
        <font>
          <sz val="10"/>
          <color rgb="FFFF0000"/>
          <name val="Times New Roman"/>
          <scheme val="none"/>
        </font>
      </dxf>
    </rfmt>
    <rfmt sheetId="2" sqref="RY140" start="0" length="0">
      <dxf>
        <font>
          <sz val="10"/>
          <color rgb="FFFF0000"/>
          <name val="Times New Roman"/>
          <scheme val="none"/>
        </font>
      </dxf>
    </rfmt>
    <rfmt sheetId="2" sqref="RZ140" start="0" length="0">
      <dxf>
        <font>
          <sz val="10"/>
          <color rgb="FFFF0000"/>
          <name val="Times New Roman"/>
          <scheme val="none"/>
        </font>
      </dxf>
    </rfmt>
    <rfmt sheetId="2" sqref="SA140" start="0" length="0">
      <dxf>
        <font>
          <sz val="10"/>
          <color rgb="FFFF0000"/>
          <name val="Times New Roman"/>
          <scheme val="none"/>
        </font>
      </dxf>
    </rfmt>
    <rfmt sheetId="2" sqref="SB140" start="0" length="0">
      <dxf>
        <font>
          <sz val="10"/>
          <color rgb="FFFF0000"/>
          <name val="Times New Roman"/>
          <scheme val="none"/>
        </font>
      </dxf>
    </rfmt>
    <rfmt sheetId="2" sqref="SC140" start="0" length="0">
      <dxf>
        <font>
          <sz val="10"/>
          <color rgb="FFFF0000"/>
          <name val="Times New Roman"/>
          <scheme val="none"/>
        </font>
      </dxf>
    </rfmt>
    <rfmt sheetId="2" sqref="SD140" start="0" length="0">
      <dxf>
        <font>
          <sz val="10"/>
          <color rgb="FFFF0000"/>
          <name val="Times New Roman"/>
          <scheme val="none"/>
        </font>
      </dxf>
    </rfmt>
    <rfmt sheetId="2" sqref="SE140" start="0" length="0">
      <dxf>
        <font>
          <sz val="10"/>
          <color rgb="FFFF0000"/>
          <name val="Times New Roman"/>
          <scheme val="none"/>
        </font>
      </dxf>
    </rfmt>
    <rfmt sheetId="2" sqref="SF140" start="0" length="0">
      <dxf>
        <font>
          <sz val="10"/>
          <color rgb="FFFF0000"/>
          <name val="Times New Roman"/>
          <scheme val="none"/>
        </font>
      </dxf>
    </rfmt>
    <rfmt sheetId="2" sqref="SG140" start="0" length="0">
      <dxf>
        <font>
          <sz val="10"/>
          <color rgb="FFFF0000"/>
          <name val="Times New Roman"/>
          <scheme val="none"/>
        </font>
      </dxf>
    </rfmt>
    <rfmt sheetId="2" sqref="SH140" start="0" length="0">
      <dxf>
        <font>
          <sz val="10"/>
          <color rgb="FFFF0000"/>
          <name val="Times New Roman"/>
          <scheme val="none"/>
        </font>
      </dxf>
    </rfmt>
    <rfmt sheetId="2" sqref="SI140" start="0" length="0">
      <dxf>
        <font>
          <sz val="10"/>
          <color rgb="FFFF0000"/>
          <name val="Times New Roman"/>
          <scheme val="none"/>
        </font>
      </dxf>
    </rfmt>
    <rfmt sheetId="2" sqref="SJ140" start="0" length="0">
      <dxf>
        <font>
          <sz val="10"/>
          <color rgb="FFFF0000"/>
          <name val="Times New Roman"/>
          <scheme val="none"/>
        </font>
      </dxf>
    </rfmt>
    <rfmt sheetId="2" sqref="SK140" start="0" length="0">
      <dxf>
        <font>
          <sz val="10"/>
          <color rgb="FFFF0000"/>
          <name val="Times New Roman"/>
          <scheme val="none"/>
        </font>
      </dxf>
    </rfmt>
    <rfmt sheetId="2" sqref="SL140" start="0" length="0">
      <dxf>
        <font>
          <sz val="10"/>
          <color rgb="FFFF0000"/>
          <name val="Times New Roman"/>
          <scheme val="none"/>
        </font>
      </dxf>
    </rfmt>
    <rfmt sheetId="2" sqref="SM140" start="0" length="0">
      <dxf>
        <font>
          <sz val="10"/>
          <color rgb="FFFF0000"/>
          <name val="Times New Roman"/>
          <scheme val="none"/>
        </font>
      </dxf>
    </rfmt>
    <rfmt sheetId="2" sqref="SN140" start="0" length="0">
      <dxf>
        <font>
          <sz val="10"/>
          <color rgb="FFFF0000"/>
          <name val="Times New Roman"/>
          <scheme val="none"/>
        </font>
      </dxf>
    </rfmt>
    <rfmt sheetId="2" sqref="SO140" start="0" length="0">
      <dxf>
        <font>
          <sz val="10"/>
          <color rgb="FFFF0000"/>
          <name val="Times New Roman"/>
          <scheme val="none"/>
        </font>
      </dxf>
    </rfmt>
    <rfmt sheetId="2" sqref="SP140" start="0" length="0">
      <dxf>
        <font>
          <sz val="10"/>
          <color rgb="FFFF0000"/>
          <name val="Times New Roman"/>
          <scheme val="none"/>
        </font>
      </dxf>
    </rfmt>
    <rfmt sheetId="2" sqref="SQ140" start="0" length="0">
      <dxf>
        <font>
          <sz val="10"/>
          <color rgb="FFFF0000"/>
          <name val="Times New Roman"/>
          <scheme val="none"/>
        </font>
      </dxf>
    </rfmt>
    <rfmt sheetId="2" sqref="SR140" start="0" length="0">
      <dxf>
        <font>
          <sz val="10"/>
          <color rgb="FFFF0000"/>
          <name val="Times New Roman"/>
          <scheme val="none"/>
        </font>
      </dxf>
    </rfmt>
    <rfmt sheetId="2" sqref="SS140" start="0" length="0">
      <dxf>
        <font>
          <sz val="10"/>
          <color rgb="FFFF0000"/>
          <name val="Times New Roman"/>
          <scheme val="none"/>
        </font>
      </dxf>
    </rfmt>
    <rfmt sheetId="2" sqref="ST140" start="0" length="0">
      <dxf>
        <font>
          <sz val="10"/>
          <color rgb="FFFF0000"/>
          <name val="Times New Roman"/>
          <scheme val="none"/>
        </font>
      </dxf>
    </rfmt>
    <rfmt sheetId="2" sqref="SU140" start="0" length="0">
      <dxf>
        <font>
          <sz val="10"/>
          <color rgb="FFFF0000"/>
          <name val="Times New Roman"/>
          <scheme val="none"/>
        </font>
      </dxf>
    </rfmt>
    <rfmt sheetId="2" sqref="SV140" start="0" length="0">
      <dxf>
        <font>
          <sz val="10"/>
          <color rgb="FFFF0000"/>
          <name val="Times New Roman"/>
          <scheme val="none"/>
        </font>
      </dxf>
    </rfmt>
    <rfmt sheetId="2" sqref="SW140" start="0" length="0">
      <dxf>
        <font>
          <sz val="10"/>
          <color rgb="FFFF0000"/>
          <name val="Times New Roman"/>
          <scheme val="none"/>
        </font>
      </dxf>
    </rfmt>
    <rfmt sheetId="2" sqref="SX140" start="0" length="0">
      <dxf>
        <font>
          <sz val="10"/>
          <color rgb="FFFF0000"/>
          <name val="Times New Roman"/>
          <scheme val="none"/>
        </font>
      </dxf>
    </rfmt>
    <rfmt sheetId="2" sqref="SY140" start="0" length="0">
      <dxf>
        <font>
          <sz val="10"/>
          <color rgb="FFFF0000"/>
          <name val="Times New Roman"/>
          <scheme val="none"/>
        </font>
      </dxf>
    </rfmt>
    <rfmt sheetId="2" sqref="SZ140" start="0" length="0">
      <dxf>
        <font>
          <sz val="10"/>
          <color rgb="FFFF0000"/>
          <name val="Times New Roman"/>
          <scheme val="none"/>
        </font>
      </dxf>
    </rfmt>
    <rfmt sheetId="2" sqref="TA140" start="0" length="0">
      <dxf>
        <font>
          <sz val="10"/>
          <color rgb="FFFF0000"/>
          <name val="Times New Roman"/>
          <scheme val="none"/>
        </font>
      </dxf>
    </rfmt>
    <rfmt sheetId="2" sqref="TB140" start="0" length="0">
      <dxf>
        <font>
          <sz val="10"/>
          <color rgb="FFFF0000"/>
          <name val="Times New Roman"/>
          <scheme val="none"/>
        </font>
      </dxf>
    </rfmt>
    <rfmt sheetId="2" sqref="TC140" start="0" length="0">
      <dxf>
        <font>
          <sz val="10"/>
          <color rgb="FFFF0000"/>
          <name val="Times New Roman"/>
          <scheme val="none"/>
        </font>
      </dxf>
    </rfmt>
    <rfmt sheetId="2" sqref="TD140" start="0" length="0">
      <dxf>
        <font>
          <sz val="10"/>
          <color rgb="FFFF0000"/>
          <name val="Times New Roman"/>
          <scheme val="none"/>
        </font>
      </dxf>
    </rfmt>
    <rfmt sheetId="2" sqref="TE140" start="0" length="0">
      <dxf>
        <font>
          <sz val="10"/>
          <color rgb="FFFF0000"/>
          <name val="Times New Roman"/>
          <scheme val="none"/>
        </font>
      </dxf>
    </rfmt>
    <rfmt sheetId="2" sqref="TF140" start="0" length="0">
      <dxf>
        <font>
          <sz val="10"/>
          <color rgb="FFFF0000"/>
          <name val="Times New Roman"/>
          <scheme val="none"/>
        </font>
      </dxf>
    </rfmt>
    <rfmt sheetId="2" sqref="TG140" start="0" length="0">
      <dxf>
        <font>
          <sz val="10"/>
          <color rgb="FFFF0000"/>
          <name val="Times New Roman"/>
          <scheme val="none"/>
        </font>
      </dxf>
    </rfmt>
    <rfmt sheetId="2" sqref="TH140" start="0" length="0">
      <dxf>
        <font>
          <sz val="10"/>
          <color rgb="FFFF0000"/>
          <name val="Times New Roman"/>
          <scheme val="none"/>
        </font>
      </dxf>
    </rfmt>
    <rfmt sheetId="2" sqref="TI140" start="0" length="0">
      <dxf>
        <font>
          <sz val="10"/>
          <color rgb="FFFF0000"/>
          <name val="Times New Roman"/>
          <scheme val="none"/>
        </font>
      </dxf>
    </rfmt>
    <rfmt sheetId="2" sqref="TJ140" start="0" length="0">
      <dxf>
        <font>
          <sz val="10"/>
          <color rgb="FFFF0000"/>
          <name val="Times New Roman"/>
          <scheme val="none"/>
        </font>
      </dxf>
    </rfmt>
    <rfmt sheetId="2" sqref="TK140" start="0" length="0">
      <dxf>
        <font>
          <sz val="10"/>
          <color rgb="FFFF0000"/>
          <name val="Times New Roman"/>
          <scheme val="none"/>
        </font>
      </dxf>
    </rfmt>
    <rfmt sheetId="2" sqref="TL140" start="0" length="0">
      <dxf>
        <font>
          <sz val="10"/>
          <color rgb="FFFF0000"/>
          <name val="Times New Roman"/>
          <scheme val="none"/>
        </font>
      </dxf>
    </rfmt>
    <rfmt sheetId="2" sqref="TM140" start="0" length="0">
      <dxf>
        <font>
          <sz val="10"/>
          <color rgb="FFFF0000"/>
          <name val="Times New Roman"/>
          <scheme val="none"/>
        </font>
      </dxf>
    </rfmt>
    <rfmt sheetId="2" sqref="TN140" start="0" length="0">
      <dxf>
        <font>
          <sz val="10"/>
          <color rgb="FFFF0000"/>
          <name val="Times New Roman"/>
          <scheme val="none"/>
        </font>
      </dxf>
    </rfmt>
    <rfmt sheetId="2" sqref="TO140" start="0" length="0">
      <dxf>
        <font>
          <sz val="10"/>
          <color rgb="FFFF0000"/>
          <name val="Times New Roman"/>
          <scheme val="none"/>
        </font>
      </dxf>
    </rfmt>
    <rfmt sheetId="2" sqref="TP140" start="0" length="0">
      <dxf>
        <font>
          <sz val="10"/>
          <color rgb="FFFF0000"/>
          <name val="Times New Roman"/>
          <scheme val="none"/>
        </font>
      </dxf>
    </rfmt>
    <rfmt sheetId="2" sqref="TQ140" start="0" length="0">
      <dxf>
        <font>
          <sz val="10"/>
          <color rgb="FFFF0000"/>
          <name val="Times New Roman"/>
          <scheme val="none"/>
        </font>
      </dxf>
    </rfmt>
    <rfmt sheetId="2" sqref="TR140" start="0" length="0">
      <dxf>
        <font>
          <sz val="10"/>
          <color rgb="FFFF0000"/>
          <name val="Times New Roman"/>
          <scheme val="none"/>
        </font>
      </dxf>
    </rfmt>
    <rfmt sheetId="2" sqref="TS140" start="0" length="0">
      <dxf>
        <font>
          <sz val="10"/>
          <color rgb="FFFF0000"/>
          <name val="Times New Roman"/>
          <scheme val="none"/>
        </font>
      </dxf>
    </rfmt>
    <rfmt sheetId="2" sqref="TT140" start="0" length="0">
      <dxf>
        <font>
          <sz val="10"/>
          <color rgb="FFFF0000"/>
          <name val="Times New Roman"/>
          <scheme val="none"/>
        </font>
      </dxf>
    </rfmt>
    <rfmt sheetId="2" sqref="TU140" start="0" length="0">
      <dxf>
        <font>
          <sz val="10"/>
          <color rgb="FFFF0000"/>
          <name val="Times New Roman"/>
          <scheme val="none"/>
        </font>
      </dxf>
    </rfmt>
    <rfmt sheetId="2" sqref="TV140" start="0" length="0">
      <dxf>
        <font>
          <sz val="10"/>
          <color rgb="FFFF0000"/>
          <name val="Times New Roman"/>
          <scheme val="none"/>
        </font>
      </dxf>
    </rfmt>
    <rfmt sheetId="2" sqref="TW140" start="0" length="0">
      <dxf>
        <font>
          <sz val="10"/>
          <color rgb="FFFF0000"/>
          <name val="Times New Roman"/>
          <scheme val="none"/>
        </font>
      </dxf>
    </rfmt>
    <rfmt sheetId="2" sqref="TX140" start="0" length="0">
      <dxf>
        <font>
          <sz val="10"/>
          <color rgb="FFFF0000"/>
          <name val="Times New Roman"/>
          <scheme val="none"/>
        </font>
      </dxf>
    </rfmt>
    <rfmt sheetId="2" sqref="TY140" start="0" length="0">
      <dxf>
        <font>
          <sz val="10"/>
          <color rgb="FFFF0000"/>
          <name val="Times New Roman"/>
          <scheme val="none"/>
        </font>
      </dxf>
    </rfmt>
    <rfmt sheetId="2" sqref="TZ140" start="0" length="0">
      <dxf>
        <font>
          <sz val="10"/>
          <color rgb="FFFF0000"/>
          <name val="Times New Roman"/>
          <scheme val="none"/>
        </font>
      </dxf>
    </rfmt>
    <rfmt sheetId="2" sqref="UA140" start="0" length="0">
      <dxf>
        <font>
          <sz val="10"/>
          <color rgb="FFFF0000"/>
          <name val="Times New Roman"/>
          <scheme val="none"/>
        </font>
      </dxf>
    </rfmt>
    <rfmt sheetId="2" sqref="UB140" start="0" length="0">
      <dxf>
        <font>
          <sz val="10"/>
          <color rgb="FFFF0000"/>
          <name val="Times New Roman"/>
          <scheme val="none"/>
        </font>
      </dxf>
    </rfmt>
    <rfmt sheetId="2" sqref="UC140" start="0" length="0">
      <dxf>
        <font>
          <sz val="10"/>
          <color rgb="FFFF0000"/>
          <name val="Times New Roman"/>
          <scheme val="none"/>
        </font>
      </dxf>
    </rfmt>
    <rfmt sheetId="2" sqref="UD140" start="0" length="0">
      <dxf>
        <font>
          <sz val="10"/>
          <color rgb="FFFF0000"/>
          <name val="Times New Roman"/>
          <scheme val="none"/>
        </font>
      </dxf>
    </rfmt>
    <rfmt sheetId="2" sqref="UE140" start="0" length="0">
      <dxf>
        <font>
          <sz val="10"/>
          <color rgb="FFFF0000"/>
          <name val="Times New Roman"/>
          <scheme val="none"/>
        </font>
      </dxf>
    </rfmt>
    <rfmt sheetId="2" sqref="UF140" start="0" length="0">
      <dxf>
        <font>
          <sz val="10"/>
          <color rgb="FFFF0000"/>
          <name val="Times New Roman"/>
          <scheme val="none"/>
        </font>
      </dxf>
    </rfmt>
    <rfmt sheetId="2" sqref="UG140" start="0" length="0">
      <dxf>
        <font>
          <sz val="10"/>
          <color rgb="FFFF0000"/>
          <name val="Times New Roman"/>
          <scheme val="none"/>
        </font>
      </dxf>
    </rfmt>
    <rfmt sheetId="2" sqref="UH140" start="0" length="0">
      <dxf>
        <font>
          <sz val="10"/>
          <color rgb="FFFF0000"/>
          <name val="Times New Roman"/>
          <scheme val="none"/>
        </font>
      </dxf>
    </rfmt>
    <rfmt sheetId="2" sqref="UI140" start="0" length="0">
      <dxf>
        <font>
          <sz val="10"/>
          <color rgb="FFFF0000"/>
          <name val="Times New Roman"/>
          <scheme val="none"/>
        </font>
      </dxf>
    </rfmt>
    <rfmt sheetId="2" sqref="UJ140" start="0" length="0">
      <dxf>
        <font>
          <sz val="10"/>
          <color rgb="FFFF0000"/>
          <name val="Times New Roman"/>
          <scheme val="none"/>
        </font>
      </dxf>
    </rfmt>
    <rfmt sheetId="2" sqref="UK140" start="0" length="0">
      <dxf>
        <font>
          <sz val="10"/>
          <color rgb="FFFF0000"/>
          <name val="Times New Roman"/>
          <scheme val="none"/>
        </font>
      </dxf>
    </rfmt>
    <rfmt sheetId="2" sqref="UL140" start="0" length="0">
      <dxf>
        <font>
          <sz val="10"/>
          <color rgb="FFFF0000"/>
          <name val="Times New Roman"/>
          <scheme val="none"/>
        </font>
      </dxf>
    </rfmt>
    <rfmt sheetId="2" sqref="UM140" start="0" length="0">
      <dxf>
        <font>
          <sz val="10"/>
          <color rgb="FFFF0000"/>
          <name val="Times New Roman"/>
          <scheme val="none"/>
        </font>
      </dxf>
    </rfmt>
    <rfmt sheetId="2" sqref="UN140" start="0" length="0">
      <dxf>
        <font>
          <sz val="10"/>
          <color rgb="FFFF0000"/>
          <name val="Times New Roman"/>
          <scheme val="none"/>
        </font>
      </dxf>
    </rfmt>
    <rfmt sheetId="2" sqref="UO140" start="0" length="0">
      <dxf>
        <font>
          <sz val="10"/>
          <color rgb="FFFF0000"/>
          <name val="Times New Roman"/>
          <scheme val="none"/>
        </font>
      </dxf>
    </rfmt>
    <rfmt sheetId="2" sqref="UP140" start="0" length="0">
      <dxf>
        <font>
          <sz val="10"/>
          <color rgb="FFFF0000"/>
          <name val="Times New Roman"/>
          <scheme val="none"/>
        </font>
      </dxf>
    </rfmt>
    <rfmt sheetId="2" sqref="UQ140" start="0" length="0">
      <dxf>
        <font>
          <sz val="10"/>
          <color rgb="FFFF0000"/>
          <name val="Times New Roman"/>
          <scheme val="none"/>
        </font>
      </dxf>
    </rfmt>
    <rfmt sheetId="2" sqref="UR140" start="0" length="0">
      <dxf>
        <font>
          <sz val="10"/>
          <color rgb="FFFF0000"/>
          <name val="Times New Roman"/>
          <scheme val="none"/>
        </font>
      </dxf>
    </rfmt>
    <rfmt sheetId="2" sqref="US140" start="0" length="0">
      <dxf>
        <font>
          <sz val="10"/>
          <color rgb="FFFF0000"/>
          <name val="Times New Roman"/>
          <scheme val="none"/>
        </font>
      </dxf>
    </rfmt>
    <rfmt sheetId="2" sqref="UT140" start="0" length="0">
      <dxf>
        <font>
          <sz val="10"/>
          <color rgb="FFFF0000"/>
          <name val="Times New Roman"/>
          <scheme val="none"/>
        </font>
      </dxf>
    </rfmt>
    <rfmt sheetId="2" sqref="UU140" start="0" length="0">
      <dxf>
        <font>
          <sz val="10"/>
          <color rgb="FFFF0000"/>
          <name val="Times New Roman"/>
          <scheme val="none"/>
        </font>
      </dxf>
    </rfmt>
    <rfmt sheetId="2" sqref="UV140" start="0" length="0">
      <dxf>
        <font>
          <sz val="10"/>
          <color rgb="FFFF0000"/>
          <name val="Times New Roman"/>
          <scheme val="none"/>
        </font>
      </dxf>
    </rfmt>
    <rfmt sheetId="2" sqref="UW140" start="0" length="0">
      <dxf>
        <font>
          <sz val="10"/>
          <color rgb="FFFF0000"/>
          <name val="Times New Roman"/>
          <scheme val="none"/>
        </font>
      </dxf>
    </rfmt>
    <rfmt sheetId="2" sqref="UX140" start="0" length="0">
      <dxf>
        <font>
          <sz val="10"/>
          <color rgb="FFFF0000"/>
          <name val="Times New Roman"/>
          <scheme val="none"/>
        </font>
      </dxf>
    </rfmt>
    <rfmt sheetId="2" sqref="UY140" start="0" length="0">
      <dxf>
        <font>
          <sz val="10"/>
          <color rgb="FFFF0000"/>
          <name val="Times New Roman"/>
          <scheme val="none"/>
        </font>
      </dxf>
    </rfmt>
    <rfmt sheetId="2" sqref="UZ140" start="0" length="0">
      <dxf>
        <font>
          <sz val="10"/>
          <color rgb="FFFF0000"/>
          <name val="Times New Roman"/>
          <scheme val="none"/>
        </font>
      </dxf>
    </rfmt>
    <rfmt sheetId="2" sqref="VA140" start="0" length="0">
      <dxf>
        <font>
          <sz val="10"/>
          <color rgb="FFFF0000"/>
          <name val="Times New Roman"/>
          <scheme val="none"/>
        </font>
      </dxf>
    </rfmt>
    <rfmt sheetId="2" sqref="VB140" start="0" length="0">
      <dxf>
        <font>
          <sz val="10"/>
          <color rgb="FFFF0000"/>
          <name val="Times New Roman"/>
          <scheme val="none"/>
        </font>
      </dxf>
    </rfmt>
    <rfmt sheetId="2" sqref="VC140" start="0" length="0">
      <dxf>
        <font>
          <sz val="10"/>
          <color rgb="FFFF0000"/>
          <name val="Times New Roman"/>
          <scheme val="none"/>
        </font>
      </dxf>
    </rfmt>
    <rfmt sheetId="2" sqref="VD140" start="0" length="0">
      <dxf>
        <font>
          <sz val="10"/>
          <color rgb="FFFF0000"/>
          <name val="Times New Roman"/>
          <scheme val="none"/>
        </font>
      </dxf>
    </rfmt>
    <rfmt sheetId="2" sqref="VE140" start="0" length="0">
      <dxf>
        <font>
          <sz val="10"/>
          <color rgb="FFFF0000"/>
          <name val="Times New Roman"/>
          <scheme val="none"/>
        </font>
      </dxf>
    </rfmt>
    <rfmt sheetId="2" sqref="VF140" start="0" length="0">
      <dxf>
        <font>
          <sz val="10"/>
          <color rgb="FFFF0000"/>
          <name val="Times New Roman"/>
          <scheme val="none"/>
        </font>
      </dxf>
    </rfmt>
    <rfmt sheetId="2" sqref="VG140" start="0" length="0">
      <dxf>
        <font>
          <sz val="10"/>
          <color rgb="FFFF0000"/>
          <name val="Times New Roman"/>
          <scheme val="none"/>
        </font>
      </dxf>
    </rfmt>
    <rfmt sheetId="2" sqref="VH140" start="0" length="0">
      <dxf>
        <font>
          <sz val="10"/>
          <color rgb="FFFF0000"/>
          <name val="Times New Roman"/>
          <scheme val="none"/>
        </font>
      </dxf>
    </rfmt>
    <rfmt sheetId="2" sqref="VI140" start="0" length="0">
      <dxf>
        <font>
          <sz val="10"/>
          <color rgb="FFFF0000"/>
          <name val="Times New Roman"/>
          <scheme val="none"/>
        </font>
      </dxf>
    </rfmt>
    <rfmt sheetId="2" sqref="VJ140" start="0" length="0">
      <dxf>
        <font>
          <sz val="10"/>
          <color rgb="FFFF0000"/>
          <name val="Times New Roman"/>
          <scheme val="none"/>
        </font>
      </dxf>
    </rfmt>
    <rfmt sheetId="2" sqref="VK140" start="0" length="0">
      <dxf>
        <font>
          <sz val="10"/>
          <color rgb="FFFF0000"/>
          <name val="Times New Roman"/>
          <scheme val="none"/>
        </font>
      </dxf>
    </rfmt>
    <rfmt sheetId="2" sqref="VL140" start="0" length="0">
      <dxf>
        <font>
          <sz val="10"/>
          <color rgb="FFFF0000"/>
          <name val="Times New Roman"/>
          <scheme val="none"/>
        </font>
      </dxf>
    </rfmt>
    <rfmt sheetId="2" sqref="VM140" start="0" length="0">
      <dxf>
        <font>
          <sz val="10"/>
          <color rgb="FFFF0000"/>
          <name val="Times New Roman"/>
          <scheme val="none"/>
        </font>
      </dxf>
    </rfmt>
    <rfmt sheetId="2" sqref="VN140" start="0" length="0">
      <dxf>
        <font>
          <sz val="10"/>
          <color rgb="FFFF0000"/>
          <name val="Times New Roman"/>
          <scheme val="none"/>
        </font>
      </dxf>
    </rfmt>
    <rfmt sheetId="2" sqref="VO140" start="0" length="0">
      <dxf>
        <font>
          <sz val="10"/>
          <color rgb="FFFF0000"/>
          <name val="Times New Roman"/>
          <scheme val="none"/>
        </font>
      </dxf>
    </rfmt>
    <rfmt sheetId="2" sqref="VP140" start="0" length="0">
      <dxf>
        <font>
          <sz val="10"/>
          <color rgb="FFFF0000"/>
          <name val="Times New Roman"/>
          <scheme val="none"/>
        </font>
      </dxf>
    </rfmt>
    <rfmt sheetId="2" sqref="VQ140" start="0" length="0">
      <dxf>
        <font>
          <sz val="10"/>
          <color rgb="FFFF0000"/>
          <name val="Times New Roman"/>
          <scheme val="none"/>
        </font>
      </dxf>
    </rfmt>
    <rfmt sheetId="2" sqref="VR140" start="0" length="0">
      <dxf>
        <font>
          <sz val="10"/>
          <color rgb="FFFF0000"/>
          <name val="Times New Roman"/>
          <scheme val="none"/>
        </font>
      </dxf>
    </rfmt>
    <rfmt sheetId="2" sqref="VS140" start="0" length="0">
      <dxf>
        <font>
          <sz val="10"/>
          <color rgb="FFFF0000"/>
          <name val="Times New Roman"/>
          <scheme val="none"/>
        </font>
      </dxf>
    </rfmt>
    <rfmt sheetId="2" sqref="VT140" start="0" length="0">
      <dxf>
        <font>
          <sz val="10"/>
          <color rgb="FFFF0000"/>
          <name val="Times New Roman"/>
          <scheme val="none"/>
        </font>
      </dxf>
    </rfmt>
    <rfmt sheetId="2" sqref="VU140" start="0" length="0">
      <dxf>
        <font>
          <sz val="10"/>
          <color rgb="FFFF0000"/>
          <name val="Times New Roman"/>
          <scheme val="none"/>
        </font>
      </dxf>
    </rfmt>
    <rfmt sheetId="2" sqref="VV140" start="0" length="0">
      <dxf>
        <font>
          <sz val="10"/>
          <color rgb="FFFF0000"/>
          <name val="Times New Roman"/>
          <scheme val="none"/>
        </font>
      </dxf>
    </rfmt>
    <rfmt sheetId="2" sqref="VW140" start="0" length="0">
      <dxf>
        <font>
          <sz val="10"/>
          <color rgb="FFFF0000"/>
          <name val="Times New Roman"/>
          <scheme val="none"/>
        </font>
      </dxf>
    </rfmt>
    <rfmt sheetId="2" sqref="VX140" start="0" length="0">
      <dxf>
        <font>
          <sz val="10"/>
          <color rgb="FFFF0000"/>
          <name val="Times New Roman"/>
          <scheme val="none"/>
        </font>
      </dxf>
    </rfmt>
    <rfmt sheetId="2" sqref="VY140" start="0" length="0">
      <dxf>
        <font>
          <sz val="10"/>
          <color rgb="FFFF0000"/>
          <name val="Times New Roman"/>
          <scheme val="none"/>
        </font>
      </dxf>
    </rfmt>
    <rfmt sheetId="2" sqref="VZ140" start="0" length="0">
      <dxf>
        <font>
          <sz val="10"/>
          <color rgb="FFFF0000"/>
          <name val="Times New Roman"/>
          <scheme val="none"/>
        </font>
      </dxf>
    </rfmt>
    <rfmt sheetId="2" sqref="WA140" start="0" length="0">
      <dxf>
        <font>
          <sz val="10"/>
          <color rgb="FFFF0000"/>
          <name val="Times New Roman"/>
          <scheme val="none"/>
        </font>
      </dxf>
    </rfmt>
    <rfmt sheetId="2" sqref="WB140" start="0" length="0">
      <dxf>
        <font>
          <sz val="10"/>
          <color rgb="FFFF0000"/>
          <name val="Times New Roman"/>
          <scheme val="none"/>
        </font>
      </dxf>
    </rfmt>
    <rfmt sheetId="2" sqref="WC140" start="0" length="0">
      <dxf>
        <font>
          <sz val="10"/>
          <color rgb="FFFF0000"/>
          <name val="Times New Roman"/>
          <scheme val="none"/>
        </font>
      </dxf>
    </rfmt>
    <rfmt sheetId="2" sqref="WD140" start="0" length="0">
      <dxf>
        <font>
          <sz val="10"/>
          <color rgb="FFFF0000"/>
          <name val="Times New Roman"/>
          <scheme val="none"/>
        </font>
      </dxf>
    </rfmt>
    <rfmt sheetId="2" sqref="WE140" start="0" length="0">
      <dxf>
        <font>
          <sz val="10"/>
          <color rgb="FFFF0000"/>
          <name val="Times New Roman"/>
          <scheme val="none"/>
        </font>
      </dxf>
    </rfmt>
    <rfmt sheetId="2" sqref="WF140" start="0" length="0">
      <dxf>
        <font>
          <sz val="10"/>
          <color rgb="FFFF0000"/>
          <name val="Times New Roman"/>
          <scheme val="none"/>
        </font>
      </dxf>
    </rfmt>
    <rfmt sheetId="2" sqref="WG140" start="0" length="0">
      <dxf>
        <font>
          <sz val="10"/>
          <color rgb="FFFF0000"/>
          <name val="Times New Roman"/>
          <scheme val="none"/>
        </font>
      </dxf>
    </rfmt>
    <rfmt sheetId="2" sqref="WH140" start="0" length="0">
      <dxf>
        <font>
          <sz val="10"/>
          <color rgb="FFFF0000"/>
          <name val="Times New Roman"/>
          <scheme val="none"/>
        </font>
      </dxf>
    </rfmt>
    <rfmt sheetId="2" sqref="WI140" start="0" length="0">
      <dxf>
        <font>
          <sz val="10"/>
          <color rgb="FFFF0000"/>
          <name val="Times New Roman"/>
          <scheme val="none"/>
        </font>
      </dxf>
    </rfmt>
    <rfmt sheetId="2" sqref="WJ140" start="0" length="0">
      <dxf>
        <font>
          <sz val="10"/>
          <color rgb="FFFF0000"/>
          <name val="Times New Roman"/>
          <scheme val="none"/>
        </font>
      </dxf>
    </rfmt>
    <rfmt sheetId="2" sqref="WK140" start="0" length="0">
      <dxf>
        <font>
          <sz val="10"/>
          <color rgb="FFFF0000"/>
          <name val="Times New Roman"/>
          <scheme val="none"/>
        </font>
      </dxf>
    </rfmt>
    <rfmt sheetId="2" sqref="WL140" start="0" length="0">
      <dxf>
        <font>
          <sz val="10"/>
          <color rgb="FFFF0000"/>
          <name val="Times New Roman"/>
          <scheme val="none"/>
        </font>
      </dxf>
    </rfmt>
    <rfmt sheetId="2" sqref="WM140" start="0" length="0">
      <dxf>
        <font>
          <sz val="10"/>
          <color rgb="FFFF0000"/>
          <name val="Times New Roman"/>
          <scheme val="none"/>
        </font>
      </dxf>
    </rfmt>
    <rfmt sheetId="2" sqref="WN140" start="0" length="0">
      <dxf>
        <font>
          <sz val="10"/>
          <color rgb="FFFF0000"/>
          <name val="Times New Roman"/>
          <scheme val="none"/>
        </font>
      </dxf>
    </rfmt>
    <rfmt sheetId="2" sqref="WO140" start="0" length="0">
      <dxf>
        <font>
          <sz val="10"/>
          <color rgb="FFFF0000"/>
          <name val="Times New Roman"/>
          <scheme val="none"/>
        </font>
      </dxf>
    </rfmt>
    <rfmt sheetId="2" sqref="WP140" start="0" length="0">
      <dxf>
        <font>
          <sz val="10"/>
          <color rgb="FFFF0000"/>
          <name val="Times New Roman"/>
          <scheme val="none"/>
        </font>
      </dxf>
    </rfmt>
    <rfmt sheetId="2" sqref="WQ140" start="0" length="0">
      <dxf>
        <font>
          <sz val="10"/>
          <color rgb="FFFF0000"/>
          <name val="Times New Roman"/>
          <scheme val="none"/>
        </font>
      </dxf>
    </rfmt>
    <rfmt sheetId="2" sqref="WR140" start="0" length="0">
      <dxf>
        <font>
          <sz val="10"/>
          <color rgb="FFFF0000"/>
          <name val="Times New Roman"/>
          <scheme val="none"/>
        </font>
      </dxf>
    </rfmt>
    <rfmt sheetId="2" sqref="WS140" start="0" length="0">
      <dxf>
        <font>
          <sz val="10"/>
          <color rgb="FFFF0000"/>
          <name val="Times New Roman"/>
          <scheme val="none"/>
        </font>
      </dxf>
    </rfmt>
    <rfmt sheetId="2" sqref="WT140" start="0" length="0">
      <dxf>
        <font>
          <sz val="10"/>
          <color rgb="FFFF0000"/>
          <name val="Times New Roman"/>
          <scheme val="none"/>
        </font>
      </dxf>
    </rfmt>
    <rfmt sheetId="2" sqref="WU140" start="0" length="0">
      <dxf>
        <font>
          <sz val="10"/>
          <color rgb="FFFF0000"/>
          <name val="Times New Roman"/>
          <scheme val="none"/>
        </font>
      </dxf>
    </rfmt>
    <rfmt sheetId="2" sqref="WV140" start="0" length="0">
      <dxf>
        <font>
          <sz val="10"/>
          <color rgb="FFFF0000"/>
          <name val="Times New Roman"/>
          <scheme val="none"/>
        </font>
      </dxf>
    </rfmt>
    <rfmt sheetId="2" sqref="WW140" start="0" length="0">
      <dxf>
        <font>
          <sz val="10"/>
          <color rgb="FFFF0000"/>
          <name val="Times New Roman"/>
          <scheme val="none"/>
        </font>
      </dxf>
    </rfmt>
    <rfmt sheetId="2" sqref="WX140" start="0" length="0">
      <dxf>
        <font>
          <sz val="10"/>
          <color rgb="FFFF0000"/>
          <name val="Times New Roman"/>
          <scheme val="none"/>
        </font>
      </dxf>
    </rfmt>
    <rfmt sheetId="2" sqref="WY140" start="0" length="0">
      <dxf>
        <font>
          <sz val="10"/>
          <color rgb="FFFF0000"/>
          <name val="Times New Roman"/>
          <scheme val="none"/>
        </font>
      </dxf>
    </rfmt>
    <rfmt sheetId="2" sqref="WZ140" start="0" length="0">
      <dxf>
        <font>
          <sz val="10"/>
          <color rgb="FFFF0000"/>
          <name val="Times New Roman"/>
          <scheme val="none"/>
        </font>
      </dxf>
    </rfmt>
    <rfmt sheetId="2" sqref="XA140" start="0" length="0">
      <dxf>
        <font>
          <sz val="10"/>
          <color rgb="FFFF0000"/>
          <name val="Times New Roman"/>
          <scheme val="none"/>
        </font>
      </dxf>
    </rfmt>
    <rfmt sheetId="2" sqref="XB140" start="0" length="0">
      <dxf>
        <font>
          <sz val="10"/>
          <color rgb="FFFF0000"/>
          <name val="Times New Roman"/>
          <scheme val="none"/>
        </font>
      </dxf>
    </rfmt>
    <rfmt sheetId="2" sqref="XC140" start="0" length="0">
      <dxf>
        <font>
          <sz val="10"/>
          <color rgb="FFFF0000"/>
          <name val="Times New Roman"/>
          <scheme val="none"/>
        </font>
      </dxf>
    </rfmt>
    <rfmt sheetId="2" sqref="XD140" start="0" length="0">
      <dxf>
        <font>
          <sz val="10"/>
          <color rgb="FFFF0000"/>
          <name val="Times New Roman"/>
          <scheme val="none"/>
        </font>
      </dxf>
    </rfmt>
    <rfmt sheetId="2" sqref="XE140" start="0" length="0">
      <dxf>
        <font>
          <sz val="10"/>
          <color rgb="FFFF0000"/>
          <name val="Times New Roman"/>
          <scheme val="none"/>
        </font>
      </dxf>
    </rfmt>
    <rfmt sheetId="2" sqref="XF140" start="0" length="0">
      <dxf>
        <font>
          <sz val="10"/>
          <color rgb="FFFF0000"/>
          <name val="Times New Roman"/>
          <scheme val="none"/>
        </font>
      </dxf>
    </rfmt>
    <rfmt sheetId="2" sqref="XG140" start="0" length="0">
      <dxf>
        <font>
          <sz val="10"/>
          <color rgb="FFFF0000"/>
          <name val="Times New Roman"/>
          <scheme val="none"/>
        </font>
      </dxf>
    </rfmt>
    <rfmt sheetId="2" sqref="XH140" start="0" length="0">
      <dxf>
        <font>
          <sz val="10"/>
          <color rgb="FFFF0000"/>
          <name val="Times New Roman"/>
          <scheme val="none"/>
        </font>
      </dxf>
    </rfmt>
    <rfmt sheetId="2" sqref="XI140" start="0" length="0">
      <dxf>
        <font>
          <sz val="10"/>
          <color rgb="FFFF0000"/>
          <name val="Times New Roman"/>
          <scheme val="none"/>
        </font>
      </dxf>
    </rfmt>
    <rfmt sheetId="2" sqref="XJ140" start="0" length="0">
      <dxf>
        <font>
          <sz val="10"/>
          <color rgb="FFFF0000"/>
          <name val="Times New Roman"/>
          <scheme val="none"/>
        </font>
      </dxf>
    </rfmt>
    <rfmt sheetId="2" sqref="XK140" start="0" length="0">
      <dxf>
        <font>
          <sz val="10"/>
          <color rgb="FFFF0000"/>
          <name val="Times New Roman"/>
          <scheme val="none"/>
        </font>
      </dxf>
    </rfmt>
    <rfmt sheetId="2" sqref="XL140" start="0" length="0">
      <dxf>
        <font>
          <sz val="10"/>
          <color rgb="FFFF0000"/>
          <name val="Times New Roman"/>
          <scheme val="none"/>
        </font>
      </dxf>
    </rfmt>
    <rfmt sheetId="2" sqref="XM140" start="0" length="0">
      <dxf>
        <font>
          <sz val="10"/>
          <color rgb="FFFF0000"/>
          <name val="Times New Roman"/>
          <scheme val="none"/>
        </font>
      </dxf>
    </rfmt>
    <rfmt sheetId="2" sqref="XN140" start="0" length="0">
      <dxf>
        <font>
          <sz val="10"/>
          <color rgb="FFFF0000"/>
          <name val="Times New Roman"/>
          <scheme val="none"/>
        </font>
      </dxf>
    </rfmt>
    <rfmt sheetId="2" sqref="XO140" start="0" length="0">
      <dxf>
        <font>
          <sz val="10"/>
          <color rgb="FFFF0000"/>
          <name val="Times New Roman"/>
          <scheme val="none"/>
        </font>
      </dxf>
    </rfmt>
    <rfmt sheetId="2" sqref="XP140" start="0" length="0">
      <dxf>
        <font>
          <sz val="10"/>
          <color rgb="FFFF0000"/>
          <name val="Times New Roman"/>
          <scheme val="none"/>
        </font>
      </dxf>
    </rfmt>
    <rfmt sheetId="2" sqref="XQ140" start="0" length="0">
      <dxf>
        <font>
          <sz val="10"/>
          <color rgb="FFFF0000"/>
          <name val="Times New Roman"/>
          <scheme val="none"/>
        </font>
      </dxf>
    </rfmt>
    <rfmt sheetId="2" sqref="XR140" start="0" length="0">
      <dxf>
        <font>
          <sz val="10"/>
          <color rgb="FFFF0000"/>
          <name val="Times New Roman"/>
          <scheme val="none"/>
        </font>
      </dxf>
    </rfmt>
    <rfmt sheetId="2" sqref="XS140" start="0" length="0">
      <dxf>
        <font>
          <sz val="10"/>
          <color rgb="FFFF0000"/>
          <name val="Times New Roman"/>
          <scheme val="none"/>
        </font>
      </dxf>
    </rfmt>
    <rfmt sheetId="2" sqref="XT140" start="0" length="0">
      <dxf>
        <font>
          <sz val="10"/>
          <color rgb="FFFF0000"/>
          <name val="Times New Roman"/>
          <scheme val="none"/>
        </font>
      </dxf>
    </rfmt>
    <rfmt sheetId="2" sqref="XU140" start="0" length="0">
      <dxf>
        <font>
          <sz val="10"/>
          <color rgb="FFFF0000"/>
          <name val="Times New Roman"/>
          <scheme val="none"/>
        </font>
      </dxf>
    </rfmt>
    <rfmt sheetId="2" sqref="XV140" start="0" length="0">
      <dxf>
        <font>
          <sz val="10"/>
          <color rgb="FFFF0000"/>
          <name val="Times New Roman"/>
          <scheme val="none"/>
        </font>
      </dxf>
    </rfmt>
    <rfmt sheetId="2" sqref="XW140" start="0" length="0">
      <dxf>
        <font>
          <sz val="10"/>
          <color rgb="FFFF0000"/>
          <name val="Times New Roman"/>
          <scheme val="none"/>
        </font>
      </dxf>
    </rfmt>
    <rfmt sheetId="2" sqref="XX140" start="0" length="0">
      <dxf>
        <font>
          <sz val="10"/>
          <color rgb="FFFF0000"/>
          <name val="Times New Roman"/>
          <scheme val="none"/>
        </font>
      </dxf>
    </rfmt>
    <rfmt sheetId="2" sqref="XY140" start="0" length="0">
      <dxf>
        <font>
          <sz val="10"/>
          <color rgb="FFFF0000"/>
          <name val="Times New Roman"/>
          <scheme val="none"/>
        </font>
      </dxf>
    </rfmt>
    <rfmt sheetId="2" sqref="XZ140" start="0" length="0">
      <dxf>
        <font>
          <sz val="10"/>
          <color rgb="FFFF0000"/>
          <name val="Times New Roman"/>
          <scheme val="none"/>
        </font>
      </dxf>
    </rfmt>
    <rfmt sheetId="2" sqref="YA140" start="0" length="0">
      <dxf>
        <font>
          <sz val="10"/>
          <color rgb="FFFF0000"/>
          <name val="Times New Roman"/>
          <scheme val="none"/>
        </font>
      </dxf>
    </rfmt>
    <rfmt sheetId="2" sqref="YB140" start="0" length="0">
      <dxf>
        <font>
          <sz val="10"/>
          <color rgb="FFFF0000"/>
          <name val="Times New Roman"/>
          <scheme val="none"/>
        </font>
      </dxf>
    </rfmt>
    <rfmt sheetId="2" sqref="YC140" start="0" length="0">
      <dxf>
        <font>
          <sz val="10"/>
          <color rgb="FFFF0000"/>
          <name val="Times New Roman"/>
          <scheme val="none"/>
        </font>
      </dxf>
    </rfmt>
    <rfmt sheetId="2" sqref="YD140" start="0" length="0">
      <dxf>
        <font>
          <sz val="10"/>
          <color rgb="FFFF0000"/>
          <name val="Times New Roman"/>
          <scheme val="none"/>
        </font>
      </dxf>
    </rfmt>
    <rfmt sheetId="2" sqref="YE140" start="0" length="0">
      <dxf>
        <font>
          <sz val="10"/>
          <color rgb="FFFF0000"/>
          <name val="Times New Roman"/>
          <scheme val="none"/>
        </font>
      </dxf>
    </rfmt>
    <rfmt sheetId="2" sqref="YF140" start="0" length="0">
      <dxf>
        <font>
          <sz val="10"/>
          <color rgb="FFFF0000"/>
          <name val="Times New Roman"/>
          <scheme val="none"/>
        </font>
      </dxf>
    </rfmt>
    <rfmt sheetId="2" sqref="YG140" start="0" length="0">
      <dxf>
        <font>
          <sz val="10"/>
          <color rgb="FFFF0000"/>
          <name val="Times New Roman"/>
          <scheme val="none"/>
        </font>
      </dxf>
    </rfmt>
    <rfmt sheetId="2" sqref="YH140" start="0" length="0">
      <dxf>
        <font>
          <sz val="10"/>
          <color rgb="FFFF0000"/>
          <name val="Times New Roman"/>
          <scheme val="none"/>
        </font>
      </dxf>
    </rfmt>
    <rfmt sheetId="2" sqref="YI140" start="0" length="0">
      <dxf>
        <font>
          <sz val="10"/>
          <color rgb="FFFF0000"/>
          <name val="Times New Roman"/>
          <scheme val="none"/>
        </font>
      </dxf>
    </rfmt>
    <rfmt sheetId="2" sqref="YJ140" start="0" length="0">
      <dxf>
        <font>
          <sz val="10"/>
          <color rgb="FFFF0000"/>
          <name val="Times New Roman"/>
          <scheme val="none"/>
        </font>
      </dxf>
    </rfmt>
    <rfmt sheetId="2" sqref="YK140" start="0" length="0">
      <dxf>
        <font>
          <sz val="10"/>
          <color rgb="FFFF0000"/>
          <name val="Times New Roman"/>
          <scheme val="none"/>
        </font>
      </dxf>
    </rfmt>
    <rfmt sheetId="2" sqref="YL140" start="0" length="0">
      <dxf>
        <font>
          <sz val="10"/>
          <color rgb="FFFF0000"/>
          <name val="Times New Roman"/>
          <scheme val="none"/>
        </font>
      </dxf>
    </rfmt>
    <rfmt sheetId="2" sqref="YM140" start="0" length="0">
      <dxf>
        <font>
          <sz val="10"/>
          <color rgb="FFFF0000"/>
          <name val="Times New Roman"/>
          <scheme val="none"/>
        </font>
      </dxf>
    </rfmt>
    <rfmt sheetId="2" sqref="YN140" start="0" length="0">
      <dxf>
        <font>
          <sz val="10"/>
          <color rgb="FFFF0000"/>
          <name val="Times New Roman"/>
          <scheme val="none"/>
        </font>
      </dxf>
    </rfmt>
    <rfmt sheetId="2" sqref="YO140" start="0" length="0">
      <dxf>
        <font>
          <sz val="10"/>
          <color rgb="FFFF0000"/>
          <name val="Times New Roman"/>
          <scheme val="none"/>
        </font>
      </dxf>
    </rfmt>
    <rfmt sheetId="2" sqref="YP140" start="0" length="0">
      <dxf>
        <font>
          <sz val="10"/>
          <color rgb="FFFF0000"/>
          <name val="Times New Roman"/>
          <scheme val="none"/>
        </font>
      </dxf>
    </rfmt>
    <rfmt sheetId="2" sqref="YQ140" start="0" length="0">
      <dxf>
        <font>
          <sz val="10"/>
          <color rgb="FFFF0000"/>
          <name val="Times New Roman"/>
          <scheme val="none"/>
        </font>
      </dxf>
    </rfmt>
    <rfmt sheetId="2" sqref="YR140" start="0" length="0">
      <dxf>
        <font>
          <sz val="10"/>
          <color rgb="FFFF0000"/>
          <name val="Times New Roman"/>
          <scheme val="none"/>
        </font>
      </dxf>
    </rfmt>
    <rfmt sheetId="2" sqref="YS140" start="0" length="0">
      <dxf>
        <font>
          <sz val="10"/>
          <color rgb="FFFF0000"/>
          <name val="Times New Roman"/>
          <scheme val="none"/>
        </font>
      </dxf>
    </rfmt>
    <rfmt sheetId="2" sqref="YT140" start="0" length="0">
      <dxf>
        <font>
          <sz val="10"/>
          <color rgb="FFFF0000"/>
          <name val="Times New Roman"/>
          <scheme val="none"/>
        </font>
      </dxf>
    </rfmt>
    <rfmt sheetId="2" sqref="YU140" start="0" length="0">
      <dxf>
        <font>
          <sz val="10"/>
          <color rgb="FFFF0000"/>
          <name val="Times New Roman"/>
          <scheme val="none"/>
        </font>
      </dxf>
    </rfmt>
    <rfmt sheetId="2" sqref="YV140" start="0" length="0">
      <dxf>
        <font>
          <sz val="10"/>
          <color rgb="FFFF0000"/>
          <name val="Times New Roman"/>
          <scheme val="none"/>
        </font>
      </dxf>
    </rfmt>
    <rfmt sheetId="2" sqref="YW140" start="0" length="0">
      <dxf>
        <font>
          <sz val="10"/>
          <color rgb="FFFF0000"/>
          <name val="Times New Roman"/>
          <scheme val="none"/>
        </font>
      </dxf>
    </rfmt>
    <rfmt sheetId="2" sqref="YX140" start="0" length="0">
      <dxf>
        <font>
          <sz val="10"/>
          <color rgb="FFFF0000"/>
          <name val="Times New Roman"/>
          <scheme val="none"/>
        </font>
      </dxf>
    </rfmt>
    <rfmt sheetId="2" sqref="YY140" start="0" length="0">
      <dxf>
        <font>
          <sz val="10"/>
          <color rgb="FFFF0000"/>
          <name val="Times New Roman"/>
          <scheme val="none"/>
        </font>
      </dxf>
    </rfmt>
    <rfmt sheetId="2" sqref="YZ140" start="0" length="0">
      <dxf>
        <font>
          <sz val="10"/>
          <color rgb="FFFF0000"/>
          <name val="Times New Roman"/>
          <scheme val="none"/>
        </font>
      </dxf>
    </rfmt>
    <rfmt sheetId="2" sqref="ZA140" start="0" length="0">
      <dxf>
        <font>
          <sz val="10"/>
          <color rgb="FFFF0000"/>
          <name val="Times New Roman"/>
          <scheme val="none"/>
        </font>
      </dxf>
    </rfmt>
    <rfmt sheetId="2" sqref="ZB140" start="0" length="0">
      <dxf>
        <font>
          <sz val="10"/>
          <color rgb="FFFF0000"/>
          <name val="Times New Roman"/>
          <scheme val="none"/>
        </font>
      </dxf>
    </rfmt>
    <rfmt sheetId="2" sqref="ZC140" start="0" length="0">
      <dxf>
        <font>
          <sz val="10"/>
          <color rgb="FFFF0000"/>
          <name val="Times New Roman"/>
          <scheme val="none"/>
        </font>
      </dxf>
    </rfmt>
    <rfmt sheetId="2" sqref="ZD140" start="0" length="0">
      <dxf>
        <font>
          <sz val="10"/>
          <color rgb="FFFF0000"/>
          <name val="Times New Roman"/>
          <scheme val="none"/>
        </font>
      </dxf>
    </rfmt>
    <rfmt sheetId="2" sqref="ZE140" start="0" length="0">
      <dxf>
        <font>
          <sz val="10"/>
          <color rgb="FFFF0000"/>
          <name val="Times New Roman"/>
          <scheme val="none"/>
        </font>
      </dxf>
    </rfmt>
    <rfmt sheetId="2" sqref="ZF140" start="0" length="0">
      <dxf>
        <font>
          <sz val="10"/>
          <color rgb="FFFF0000"/>
          <name val="Times New Roman"/>
          <scheme val="none"/>
        </font>
      </dxf>
    </rfmt>
    <rfmt sheetId="2" sqref="ZG140" start="0" length="0">
      <dxf>
        <font>
          <sz val="10"/>
          <color rgb="FFFF0000"/>
          <name val="Times New Roman"/>
          <scheme val="none"/>
        </font>
      </dxf>
    </rfmt>
    <rfmt sheetId="2" sqref="ZH140" start="0" length="0">
      <dxf>
        <font>
          <sz val="10"/>
          <color rgb="FFFF0000"/>
          <name val="Times New Roman"/>
          <scheme val="none"/>
        </font>
      </dxf>
    </rfmt>
    <rfmt sheetId="2" sqref="ZI140" start="0" length="0">
      <dxf>
        <font>
          <sz val="10"/>
          <color rgb="FFFF0000"/>
          <name val="Times New Roman"/>
          <scheme val="none"/>
        </font>
      </dxf>
    </rfmt>
    <rfmt sheetId="2" sqref="ZJ140" start="0" length="0">
      <dxf>
        <font>
          <sz val="10"/>
          <color rgb="FFFF0000"/>
          <name val="Times New Roman"/>
          <scheme val="none"/>
        </font>
      </dxf>
    </rfmt>
    <rfmt sheetId="2" sqref="ZK140" start="0" length="0">
      <dxf>
        <font>
          <sz val="10"/>
          <color rgb="FFFF0000"/>
          <name val="Times New Roman"/>
          <scheme val="none"/>
        </font>
      </dxf>
    </rfmt>
    <rfmt sheetId="2" sqref="ZL140" start="0" length="0">
      <dxf>
        <font>
          <sz val="10"/>
          <color rgb="FFFF0000"/>
          <name val="Times New Roman"/>
          <scheme val="none"/>
        </font>
      </dxf>
    </rfmt>
    <rfmt sheetId="2" sqref="ZM140" start="0" length="0">
      <dxf>
        <font>
          <sz val="10"/>
          <color rgb="FFFF0000"/>
          <name val="Times New Roman"/>
          <scheme val="none"/>
        </font>
      </dxf>
    </rfmt>
    <rfmt sheetId="2" sqref="ZN140" start="0" length="0">
      <dxf>
        <font>
          <sz val="10"/>
          <color rgb="FFFF0000"/>
          <name val="Times New Roman"/>
          <scheme val="none"/>
        </font>
      </dxf>
    </rfmt>
    <rfmt sheetId="2" sqref="ZO140" start="0" length="0">
      <dxf>
        <font>
          <sz val="10"/>
          <color rgb="FFFF0000"/>
          <name val="Times New Roman"/>
          <scheme val="none"/>
        </font>
      </dxf>
    </rfmt>
    <rfmt sheetId="2" sqref="ZP140" start="0" length="0">
      <dxf>
        <font>
          <sz val="10"/>
          <color rgb="FFFF0000"/>
          <name val="Times New Roman"/>
          <scheme val="none"/>
        </font>
      </dxf>
    </rfmt>
    <rfmt sheetId="2" sqref="ZQ140" start="0" length="0">
      <dxf>
        <font>
          <sz val="10"/>
          <color rgb="FFFF0000"/>
          <name val="Times New Roman"/>
          <scheme val="none"/>
        </font>
      </dxf>
    </rfmt>
    <rfmt sheetId="2" sqref="ZR140" start="0" length="0">
      <dxf>
        <font>
          <sz val="10"/>
          <color rgb="FFFF0000"/>
          <name val="Times New Roman"/>
          <scheme val="none"/>
        </font>
      </dxf>
    </rfmt>
    <rfmt sheetId="2" sqref="ZS140" start="0" length="0">
      <dxf>
        <font>
          <sz val="10"/>
          <color rgb="FFFF0000"/>
          <name val="Times New Roman"/>
          <scheme val="none"/>
        </font>
      </dxf>
    </rfmt>
    <rfmt sheetId="2" sqref="ZT140" start="0" length="0">
      <dxf>
        <font>
          <sz val="10"/>
          <color rgb="FFFF0000"/>
          <name val="Times New Roman"/>
          <scheme val="none"/>
        </font>
      </dxf>
    </rfmt>
    <rfmt sheetId="2" sqref="ZU140" start="0" length="0">
      <dxf>
        <font>
          <sz val="10"/>
          <color rgb="FFFF0000"/>
          <name val="Times New Roman"/>
          <scheme val="none"/>
        </font>
      </dxf>
    </rfmt>
    <rfmt sheetId="2" sqref="ZV140" start="0" length="0">
      <dxf>
        <font>
          <sz val="10"/>
          <color rgb="FFFF0000"/>
          <name val="Times New Roman"/>
          <scheme val="none"/>
        </font>
      </dxf>
    </rfmt>
    <rfmt sheetId="2" sqref="ZW140" start="0" length="0">
      <dxf>
        <font>
          <sz val="10"/>
          <color rgb="FFFF0000"/>
          <name val="Times New Roman"/>
          <scheme val="none"/>
        </font>
      </dxf>
    </rfmt>
    <rfmt sheetId="2" sqref="ZX140" start="0" length="0">
      <dxf>
        <font>
          <sz val="10"/>
          <color rgb="FFFF0000"/>
          <name val="Times New Roman"/>
          <scheme val="none"/>
        </font>
      </dxf>
    </rfmt>
    <rfmt sheetId="2" sqref="ZY140" start="0" length="0">
      <dxf>
        <font>
          <sz val="10"/>
          <color rgb="FFFF0000"/>
          <name val="Times New Roman"/>
          <scheme val="none"/>
        </font>
      </dxf>
    </rfmt>
    <rfmt sheetId="2" sqref="ZZ140" start="0" length="0">
      <dxf>
        <font>
          <sz val="10"/>
          <color rgb="FFFF0000"/>
          <name val="Times New Roman"/>
          <scheme val="none"/>
        </font>
      </dxf>
    </rfmt>
    <rfmt sheetId="2" sqref="AAA140" start="0" length="0">
      <dxf>
        <font>
          <sz val="10"/>
          <color rgb="FFFF0000"/>
          <name val="Times New Roman"/>
          <scheme val="none"/>
        </font>
      </dxf>
    </rfmt>
    <rfmt sheetId="2" sqref="AAB140" start="0" length="0">
      <dxf>
        <font>
          <sz val="10"/>
          <color rgb="FFFF0000"/>
          <name val="Times New Roman"/>
          <scheme val="none"/>
        </font>
      </dxf>
    </rfmt>
    <rfmt sheetId="2" sqref="AAC140" start="0" length="0">
      <dxf>
        <font>
          <sz val="10"/>
          <color rgb="FFFF0000"/>
          <name val="Times New Roman"/>
          <scheme val="none"/>
        </font>
      </dxf>
    </rfmt>
    <rfmt sheetId="2" sqref="AAD140" start="0" length="0">
      <dxf>
        <font>
          <sz val="10"/>
          <color rgb="FFFF0000"/>
          <name val="Times New Roman"/>
          <scheme val="none"/>
        </font>
      </dxf>
    </rfmt>
    <rfmt sheetId="2" sqref="AAE140" start="0" length="0">
      <dxf>
        <font>
          <sz val="10"/>
          <color rgb="FFFF0000"/>
          <name val="Times New Roman"/>
          <scheme val="none"/>
        </font>
      </dxf>
    </rfmt>
    <rfmt sheetId="2" sqref="AAF140" start="0" length="0">
      <dxf>
        <font>
          <sz val="10"/>
          <color rgb="FFFF0000"/>
          <name val="Times New Roman"/>
          <scheme val="none"/>
        </font>
      </dxf>
    </rfmt>
    <rfmt sheetId="2" sqref="AAG140" start="0" length="0">
      <dxf>
        <font>
          <sz val="10"/>
          <color rgb="FFFF0000"/>
          <name val="Times New Roman"/>
          <scheme val="none"/>
        </font>
      </dxf>
    </rfmt>
    <rfmt sheetId="2" sqref="AAH140" start="0" length="0">
      <dxf>
        <font>
          <sz val="10"/>
          <color rgb="FFFF0000"/>
          <name val="Times New Roman"/>
          <scheme val="none"/>
        </font>
      </dxf>
    </rfmt>
    <rfmt sheetId="2" sqref="AAI140" start="0" length="0">
      <dxf>
        <font>
          <sz val="10"/>
          <color rgb="FFFF0000"/>
          <name val="Times New Roman"/>
          <scheme val="none"/>
        </font>
      </dxf>
    </rfmt>
    <rfmt sheetId="2" sqref="AAJ140" start="0" length="0">
      <dxf>
        <font>
          <sz val="10"/>
          <color rgb="FFFF0000"/>
          <name val="Times New Roman"/>
          <scheme val="none"/>
        </font>
      </dxf>
    </rfmt>
    <rfmt sheetId="2" sqref="AAK140" start="0" length="0">
      <dxf>
        <font>
          <sz val="10"/>
          <color rgb="FFFF0000"/>
          <name val="Times New Roman"/>
          <scheme val="none"/>
        </font>
      </dxf>
    </rfmt>
    <rfmt sheetId="2" sqref="AAL140" start="0" length="0">
      <dxf>
        <font>
          <sz val="10"/>
          <color rgb="FFFF0000"/>
          <name val="Times New Roman"/>
          <scheme val="none"/>
        </font>
      </dxf>
    </rfmt>
    <rfmt sheetId="2" sqref="AAM140" start="0" length="0">
      <dxf>
        <font>
          <sz val="10"/>
          <color rgb="FFFF0000"/>
          <name val="Times New Roman"/>
          <scheme val="none"/>
        </font>
      </dxf>
    </rfmt>
    <rfmt sheetId="2" sqref="AAN140" start="0" length="0">
      <dxf>
        <font>
          <sz val="10"/>
          <color rgb="FFFF0000"/>
          <name val="Times New Roman"/>
          <scheme val="none"/>
        </font>
      </dxf>
    </rfmt>
    <rfmt sheetId="2" sqref="AAO140" start="0" length="0">
      <dxf>
        <font>
          <sz val="10"/>
          <color rgb="FFFF0000"/>
          <name val="Times New Roman"/>
          <scheme val="none"/>
        </font>
      </dxf>
    </rfmt>
    <rfmt sheetId="2" sqref="AAP140" start="0" length="0">
      <dxf>
        <font>
          <sz val="10"/>
          <color rgb="FFFF0000"/>
          <name val="Times New Roman"/>
          <scheme val="none"/>
        </font>
      </dxf>
    </rfmt>
    <rfmt sheetId="2" sqref="AAQ140" start="0" length="0">
      <dxf>
        <font>
          <sz val="10"/>
          <color rgb="FFFF0000"/>
          <name val="Times New Roman"/>
          <scheme val="none"/>
        </font>
      </dxf>
    </rfmt>
    <rfmt sheetId="2" sqref="AAR140" start="0" length="0">
      <dxf>
        <font>
          <sz val="10"/>
          <color rgb="FFFF0000"/>
          <name val="Times New Roman"/>
          <scheme val="none"/>
        </font>
      </dxf>
    </rfmt>
    <rfmt sheetId="2" sqref="AAS140" start="0" length="0">
      <dxf>
        <font>
          <sz val="10"/>
          <color rgb="FFFF0000"/>
          <name val="Times New Roman"/>
          <scheme val="none"/>
        </font>
      </dxf>
    </rfmt>
    <rfmt sheetId="2" sqref="AAT140" start="0" length="0">
      <dxf>
        <font>
          <sz val="10"/>
          <color rgb="FFFF0000"/>
          <name val="Times New Roman"/>
          <scheme val="none"/>
        </font>
      </dxf>
    </rfmt>
    <rfmt sheetId="2" sqref="AAU140" start="0" length="0">
      <dxf>
        <font>
          <sz val="10"/>
          <color rgb="FFFF0000"/>
          <name val="Times New Roman"/>
          <scheme val="none"/>
        </font>
      </dxf>
    </rfmt>
    <rfmt sheetId="2" sqref="AAV140" start="0" length="0">
      <dxf>
        <font>
          <sz val="10"/>
          <color rgb="FFFF0000"/>
          <name val="Times New Roman"/>
          <scheme val="none"/>
        </font>
      </dxf>
    </rfmt>
    <rfmt sheetId="2" sqref="AAW140" start="0" length="0">
      <dxf>
        <font>
          <sz val="10"/>
          <color rgb="FFFF0000"/>
          <name val="Times New Roman"/>
          <scheme val="none"/>
        </font>
      </dxf>
    </rfmt>
    <rfmt sheetId="2" sqref="AAX140" start="0" length="0">
      <dxf>
        <font>
          <sz val="10"/>
          <color rgb="FFFF0000"/>
          <name val="Times New Roman"/>
          <scheme val="none"/>
        </font>
      </dxf>
    </rfmt>
    <rfmt sheetId="2" sqref="AAY140" start="0" length="0">
      <dxf>
        <font>
          <sz val="10"/>
          <color rgb="FFFF0000"/>
          <name val="Times New Roman"/>
          <scheme val="none"/>
        </font>
      </dxf>
    </rfmt>
    <rfmt sheetId="2" sqref="AAZ140" start="0" length="0">
      <dxf>
        <font>
          <sz val="10"/>
          <color rgb="FFFF0000"/>
          <name val="Times New Roman"/>
          <scheme val="none"/>
        </font>
      </dxf>
    </rfmt>
    <rfmt sheetId="2" sqref="ABA140" start="0" length="0">
      <dxf>
        <font>
          <sz val="10"/>
          <color rgb="FFFF0000"/>
          <name val="Times New Roman"/>
          <scheme val="none"/>
        </font>
      </dxf>
    </rfmt>
    <rfmt sheetId="2" sqref="ABB140" start="0" length="0">
      <dxf>
        <font>
          <sz val="10"/>
          <color rgb="FFFF0000"/>
          <name val="Times New Roman"/>
          <scheme val="none"/>
        </font>
      </dxf>
    </rfmt>
    <rfmt sheetId="2" sqref="ABC140" start="0" length="0">
      <dxf>
        <font>
          <sz val="10"/>
          <color rgb="FFFF0000"/>
          <name val="Times New Roman"/>
          <scheme val="none"/>
        </font>
      </dxf>
    </rfmt>
    <rfmt sheetId="2" sqref="ABD140" start="0" length="0">
      <dxf>
        <font>
          <sz val="10"/>
          <color rgb="FFFF0000"/>
          <name val="Times New Roman"/>
          <scheme val="none"/>
        </font>
      </dxf>
    </rfmt>
    <rfmt sheetId="2" sqref="ABE140" start="0" length="0">
      <dxf>
        <font>
          <sz val="10"/>
          <color rgb="FFFF0000"/>
          <name val="Times New Roman"/>
          <scheme val="none"/>
        </font>
      </dxf>
    </rfmt>
    <rfmt sheetId="2" sqref="ABF140" start="0" length="0">
      <dxf>
        <font>
          <sz val="10"/>
          <color rgb="FFFF0000"/>
          <name val="Times New Roman"/>
          <scheme val="none"/>
        </font>
      </dxf>
    </rfmt>
    <rfmt sheetId="2" sqref="ABG140" start="0" length="0">
      <dxf>
        <font>
          <sz val="10"/>
          <color rgb="FFFF0000"/>
          <name val="Times New Roman"/>
          <scheme val="none"/>
        </font>
      </dxf>
    </rfmt>
    <rfmt sheetId="2" sqref="ABH140" start="0" length="0">
      <dxf>
        <font>
          <sz val="10"/>
          <color rgb="FFFF0000"/>
          <name val="Times New Roman"/>
          <scheme val="none"/>
        </font>
      </dxf>
    </rfmt>
    <rfmt sheetId="2" sqref="ABI140" start="0" length="0">
      <dxf>
        <font>
          <sz val="10"/>
          <color rgb="FFFF0000"/>
          <name val="Times New Roman"/>
          <scheme val="none"/>
        </font>
      </dxf>
    </rfmt>
    <rfmt sheetId="2" sqref="ABJ140" start="0" length="0">
      <dxf>
        <font>
          <sz val="10"/>
          <color rgb="FFFF0000"/>
          <name val="Times New Roman"/>
          <scheme val="none"/>
        </font>
      </dxf>
    </rfmt>
    <rfmt sheetId="2" sqref="ABK140" start="0" length="0">
      <dxf>
        <font>
          <sz val="10"/>
          <color rgb="FFFF0000"/>
          <name val="Times New Roman"/>
          <scheme val="none"/>
        </font>
      </dxf>
    </rfmt>
    <rfmt sheetId="2" sqref="ABL140" start="0" length="0">
      <dxf>
        <font>
          <sz val="10"/>
          <color rgb="FFFF0000"/>
          <name val="Times New Roman"/>
          <scheme val="none"/>
        </font>
      </dxf>
    </rfmt>
    <rfmt sheetId="2" sqref="ABM140" start="0" length="0">
      <dxf>
        <font>
          <sz val="10"/>
          <color rgb="FFFF0000"/>
          <name val="Times New Roman"/>
          <scheme val="none"/>
        </font>
      </dxf>
    </rfmt>
    <rfmt sheetId="2" sqref="ABN140" start="0" length="0">
      <dxf>
        <font>
          <sz val="10"/>
          <color rgb="FFFF0000"/>
          <name val="Times New Roman"/>
          <scheme val="none"/>
        </font>
      </dxf>
    </rfmt>
    <rfmt sheetId="2" sqref="ABO140" start="0" length="0">
      <dxf>
        <font>
          <sz val="10"/>
          <color rgb="FFFF0000"/>
          <name val="Times New Roman"/>
          <scheme val="none"/>
        </font>
      </dxf>
    </rfmt>
    <rfmt sheetId="2" sqref="ABP140" start="0" length="0">
      <dxf>
        <font>
          <sz val="10"/>
          <color rgb="FFFF0000"/>
          <name val="Times New Roman"/>
          <scheme val="none"/>
        </font>
      </dxf>
    </rfmt>
    <rfmt sheetId="2" sqref="ABQ140" start="0" length="0">
      <dxf>
        <font>
          <sz val="10"/>
          <color rgb="FFFF0000"/>
          <name val="Times New Roman"/>
          <scheme val="none"/>
        </font>
      </dxf>
    </rfmt>
    <rfmt sheetId="2" sqref="ABR140" start="0" length="0">
      <dxf>
        <font>
          <sz val="10"/>
          <color rgb="FFFF0000"/>
          <name val="Times New Roman"/>
          <scheme val="none"/>
        </font>
      </dxf>
    </rfmt>
    <rfmt sheetId="2" sqref="ABS140" start="0" length="0">
      <dxf>
        <font>
          <sz val="10"/>
          <color rgb="FFFF0000"/>
          <name val="Times New Roman"/>
          <scheme val="none"/>
        </font>
      </dxf>
    </rfmt>
    <rfmt sheetId="2" sqref="ABT140" start="0" length="0">
      <dxf>
        <font>
          <sz val="10"/>
          <color rgb="FFFF0000"/>
          <name val="Times New Roman"/>
          <scheme val="none"/>
        </font>
      </dxf>
    </rfmt>
    <rfmt sheetId="2" sqref="ABU140" start="0" length="0">
      <dxf>
        <font>
          <sz val="10"/>
          <color rgb="FFFF0000"/>
          <name val="Times New Roman"/>
          <scheme val="none"/>
        </font>
      </dxf>
    </rfmt>
    <rfmt sheetId="2" sqref="ABV140" start="0" length="0">
      <dxf>
        <font>
          <sz val="10"/>
          <color rgb="FFFF0000"/>
          <name val="Times New Roman"/>
          <scheme val="none"/>
        </font>
      </dxf>
    </rfmt>
    <rfmt sheetId="2" sqref="ABW140" start="0" length="0">
      <dxf>
        <font>
          <sz val="10"/>
          <color rgb="FFFF0000"/>
          <name val="Times New Roman"/>
          <scheme val="none"/>
        </font>
      </dxf>
    </rfmt>
    <rfmt sheetId="2" sqref="ABX140" start="0" length="0">
      <dxf>
        <font>
          <sz val="10"/>
          <color rgb="FFFF0000"/>
          <name val="Times New Roman"/>
          <scheme val="none"/>
        </font>
      </dxf>
    </rfmt>
    <rfmt sheetId="2" sqref="ABY140" start="0" length="0">
      <dxf>
        <font>
          <sz val="10"/>
          <color rgb="FFFF0000"/>
          <name val="Times New Roman"/>
          <scheme val="none"/>
        </font>
      </dxf>
    </rfmt>
    <rfmt sheetId="2" sqref="ABZ140" start="0" length="0">
      <dxf>
        <font>
          <sz val="10"/>
          <color rgb="FFFF0000"/>
          <name val="Times New Roman"/>
          <scheme val="none"/>
        </font>
      </dxf>
    </rfmt>
    <rfmt sheetId="2" sqref="ACA140" start="0" length="0">
      <dxf>
        <font>
          <sz val="10"/>
          <color rgb="FFFF0000"/>
          <name val="Times New Roman"/>
          <scheme val="none"/>
        </font>
      </dxf>
    </rfmt>
    <rfmt sheetId="2" sqref="ACB140" start="0" length="0">
      <dxf>
        <font>
          <sz val="10"/>
          <color rgb="FFFF0000"/>
          <name val="Times New Roman"/>
          <scheme val="none"/>
        </font>
      </dxf>
    </rfmt>
    <rfmt sheetId="2" sqref="ACC140" start="0" length="0">
      <dxf>
        <font>
          <sz val="10"/>
          <color rgb="FFFF0000"/>
          <name val="Times New Roman"/>
          <scheme val="none"/>
        </font>
      </dxf>
    </rfmt>
    <rfmt sheetId="2" sqref="ACD140" start="0" length="0">
      <dxf>
        <font>
          <sz val="10"/>
          <color rgb="FFFF0000"/>
          <name val="Times New Roman"/>
          <scheme val="none"/>
        </font>
      </dxf>
    </rfmt>
    <rfmt sheetId="2" sqref="ACE140" start="0" length="0">
      <dxf>
        <font>
          <sz val="10"/>
          <color rgb="FFFF0000"/>
          <name val="Times New Roman"/>
          <scheme val="none"/>
        </font>
      </dxf>
    </rfmt>
    <rfmt sheetId="2" sqref="ACF140" start="0" length="0">
      <dxf>
        <font>
          <sz val="10"/>
          <color rgb="FFFF0000"/>
          <name val="Times New Roman"/>
          <scheme val="none"/>
        </font>
      </dxf>
    </rfmt>
    <rfmt sheetId="2" sqref="ACG140" start="0" length="0">
      <dxf>
        <font>
          <sz val="10"/>
          <color rgb="FFFF0000"/>
          <name val="Times New Roman"/>
          <scheme val="none"/>
        </font>
      </dxf>
    </rfmt>
    <rfmt sheetId="2" sqref="ACH140" start="0" length="0">
      <dxf>
        <font>
          <sz val="10"/>
          <color rgb="FFFF0000"/>
          <name val="Times New Roman"/>
          <scheme val="none"/>
        </font>
      </dxf>
    </rfmt>
    <rfmt sheetId="2" sqref="ACI140" start="0" length="0">
      <dxf>
        <font>
          <sz val="10"/>
          <color rgb="FFFF0000"/>
          <name val="Times New Roman"/>
          <scheme val="none"/>
        </font>
      </dxf>
    </rfmt>
    <rfmt sheetId="2" sqref="ACJ140" start="0" length="0">
      <dxf>
        <font>
          <sz val="10"/>
          <color rgb="FFFF0000"/>
          <name val="Times New Roman"/>
          <scheme val="none"/>
        </font>
      </dxf>
    </rfmt>
    <rfmt sheetId="2" sqref="ACK140" start="0" length="0">
      <dxf>
        <font>
          <sz val="10"/>
          <color rgb="FFFF0000"/>
          <name val="Times New Roman"/>
          <scheme val="none"/>
        </font>
      </dxf>
    </rfmt>
    <rfmt sheetId="2" sqref="ACL140" start="0" length="0">
      <dxf>
        <font>
          <sz val="10"/>
          <color rgb="FFFF0000"/>
          <name val="Times New Roman"/>
          <scheme val="none"/>
        </font>
      </dxf>
    </rfmt>
    <rfmt sheetId="2" sqref="ACM140" start="0" length="0">
      <dxf>
        <font>
          <sz val="10"/>
          <color rgb="FFFF0000"/>
          <name val="Times New Roman"/>
          <scheme val="none"/>
        </font>
      </dxf>
    </rfmt>
    <rfmt sheetId="2" sqref="ACN140" start="0" length="0">
      <dxf>
        <font>
          <sz val="10"/>
          <color rgb="FFFF0000"/>
          <name val="Times New Roman"/>
          <scheme val="none"/>
        </font>
      </dxf>
    </rfmt>
    <rfmt sheetId="2" sqref="ACO140" start="0" length="0">
      <dxf>
        <font>
          <sz val="10"/>
          <color rgb="FFFF0000"/>
          <name val="Times New Roman"/>
          <scheme val="none"/>
        </font>
      </dxf>
    </rfmt>
    <rfmt sheetId="2" sqref="ACP140" start="0" length="0">
      <dxf>
        <font>
          <sz val="10"/>
          <color rgb="FFFF0000"/>
          <name val="Times New Roman"/>
          <scheme val="none"/>
        </font>
      </dxf>
    </rfmt>
    <rfmt sheetId="2" sqref="ACQ140" start="0" length="0">
      <dxf>
        <font>
          <sz val="10"/>
          <color rgb="FFFF0000"/>
          <name val="Times New Roman"/>
          <scheme val="none"/>
        </font>
      </dxf>
    </rfmt>
    <rfmt sheetId="2" sqref="ACR140" start="0" length="0">
      <dxf>
        <font>
          <sz val="10"/>
          <color rgb="FFFF0000"/>
          <name val="Times New Roman"/>
          <scheme val="none"/>
        </font>
      </dxf>
    </rfmt>
    <rfmt sheetId="2" sqref="ACS140" start="0" length="0">
      <dxf>
        <font>
          <sz val="10"/>
          <color rgb="FFFF0000"/>
          <name val="Times New Roman"/>
          <scheme val="none"/>
        </font>
      </dxf>
    </rfmt>
    <rfmt sheetId="2" sqref="ACT140" start="0" length="0">
      <dxf>
        <font>
          <sz val="10"/>
          <color rgb="FFFF0000"/>
          <name val="Times New Roman"/>
          <scheme val="none"/>
        </font>
      </dxf>
    </rfmt>
    <rfmt sheetId="2" sqref="ACU140" start="0" length="0">
      <dxf>
        <font>
          <sz val="10"/>
          <color rgb="FFFF0000"/>
          <name val="Times New Roman"/>
          <scheme val="none"/>
        </font>
      </dxf>
    </rfmt>
    <rfmt sheetId="2" sqref="ACV140" start="0" length="0">
      <dxf>
        <font>
          <sz val="10"/>
          <color rgb="FFFF0000"/>
          <name val="Times New Roman"/>
          <scheme val="none"/>
        </font>
      </dxf>
    </rfmt>
    <rfmt sheetId="2" sqref="ACW140" start="0" length="0">
      <dxf>
        <font>
          <sz val="10"/>
          <color rgb="FFFF0000"/>
          <name val="Times New Roman"/>
          <scheme val="none"/>
        </font>
      </dxf>
    </rfmt>
    <rfmt sheetId="2" sqref="ACX140" start="0" length="0">
      <dxf>
        <font>
          <sz val="10"/>
          <color rgb="FFFF0000"/>
          <name val="Times New Roman"/>
          <scheme val="none"/>
        </font>
      </dxf>
    </rfmt>
    <rfmt sheetId="2" sqref="ACY140" start="0" length="0">
      <dxf>
        <font>
          <sz val="10"/>
          <color rgb="FFFF0000"/>
          <name val="Times New Roman"/>
          <scheme val="none"/>
        </font>
      </dxf>
    </rfmt>
    <rfmt sheetId="2" sqref="ACZ140" start="0" length="0">
      <dxf>
        <font>
          <sz val="10"/>
          <color rgb="FFFF0000"/>
          <name val="Times New Roman"/>
          <scheme val="none"/>
        </font>
      </dxf>
    </rfmt>
    <rfmt sheetId="2" sqref="ADA140" start="0" length="0">
      <dxf>
        <font>
          <sz val="10"/>
          <color rgb="FFFF0000"/>
          <name val="Times New Roman"/>
          <scheme val="none"/>
        </font>
      </dxf>
    </rfmt>
    <rfmt sheetId="2" sqref="ADB140" start="0" length="0">
      <dxf>
        <font>
          <sz val="10"/>
          <color rgb="FFFF0000"/>
          <name val="Times New Roman"/>
          <scheme val="none"/>
        </font>
      </dxf>
    </rfmt>
    <rfmt sheetId="2" sqref="ADC140" start="0" length="0">
      <dxf>
        <font>
          <sz val="10"/>
          <color rgb="FFFF0000"/>
          <name val="Times New Roman"/>
          <scheme val="none"/>
        </font>
      </dxf>
    </rfmt>
    <rfmt sheetId="2" sqref="ADD140" start="0" length="0">
      <dxf>
        <font>
          <sz val="10"/>
          <color rgb="FFFF0000"/>
          <name val="Times New Roman"/>
          <scheme val="none"/>
        </font>
      </dxf>
    </rfmt>
    <rfmt sheetId="2" sqref="ADE140" start="0" length="0">
      <dxf>
        <font>
          <sz val="10"/>
          <color rgb="FFFF0000"/>
          <name val="Times New Roman"/>
          <scheme val="none"/>
        </font>
      </dxf>
    </rfmt>
    <rfmt sheetId="2" sqref="ADF140" start="0" length="0">
      <dxf>
        <font>
          <sz val="10"/>
          <color rgb="FFFF0000"/>
          <name val="Times New Roman"/>
          <scheme val="none"/>
        </font>
      </dxf>
    </rfmt>
    <rfmt sheetId="2" sqref="ADG140" start="0" length="0">
      <dxf>
        <font>
          <sz val="10"/>
          <color rgb="FFFF0000"/>
          <name val="Times New Roman"/>
          <scheme val="none"/>
        </font>
      </dxf>
    </rfmt>
    <rfmt sheetId="2" sqref="ADH140" start="0" length="0">
      <dxf>
        <font>
          <sz val="10"/>
          <color rgb="FFFF0000"/>
          <name val="Times New Roman"/>
          <scheme val="none"/>
        </font>
      </dxf>
    </rfmt>
    <rfmt sheetId="2" sqref="ADI140" start="0" length="0">
      <dxf>
        <font>
          <sz val="10"/>
          <color rgb="FFFF0000"/>
          <name val="Times New Roman"/>
          <scheme val="none"/>
        </font>
      </dxf>
    </rfmt>
    <rfmt sheetId="2" sqref="ADJ140" start="0" length="0">
      <dxf>
        <font>
          <sz val="10"/>
          <color rgb="FFFF0000"/>
          <name val="Times New Roman"/>
          <scheme val="none"/>
        </font>
      </dxf>
    </rfmt>
    <rfmt sheetId="2" sqref="ADK140" start="0" length="0">
      <dxf>
        <font>
          <sz val="10"/>
          <color rgb="FFFF0000"/>
          <name val="Times New Roman"/>
          <scheme val="none"/>
        </font>
      </dxf>
    </rfmt>
    <rfmt sheetId="2" sqref="ADL140" start="0" length="0">
      <dxf>
        <font>
          <sz val="10"/>
          <color rgb="FFFF0000"/>
          <name val="Times New Roman"/>
          <scheme val="none"/>
        </font>
      </dxf>
    </rfmt>
    <rfmt sheetId="2" sqref="ADM140" start="0" length="0">
      <dxf>
        <font>
          <sz val="10"/>
          <color rgb="FFFF0000"/>
          <name val="Times New Roman"/>
          <scheme val="none"/>
        </font>
      </dxf>
    </rfmt>
    <rfmt sheetId="2" sqref="ADN140" start="0" length="0">
      <dxf>
        <font>
          <sz val="10"/>
          <color rgb="FFFF0000"/>
          <name val="Times New Roman"/>
          <scheme val="none"/>
        </font>
      </dxf>
    </rfmt>
    <rfmt sheetId="2" sqref="ADO140" start="0" length="0">
      <dxf>
        <font>
          <sz val="10"/>
          <color rgb="FFFF0000"/>
          <name val="Times New Roman"/>
          <scheme val="none"/>
        </font>
      </dxf>
    </rfmt>
    <rfmt sheetId="2" sqref="ADP140" start="0" length="0">
      <dxf>
        <font>
          <sz val="10"/>
          <color rgb="FFFF0000"/>
          <name val="Times New Roman"/>
          <scheme val="none"/>
        </font>
      </dxf>
    </rfmt>
    <rfmt sheetId="2" sqref="ADQ140" start="0" length="0">
      <dxf>
        <font>
          <sz val="10"/>
          <color rgb="FFFF0000"/>
          <name val="Times New Roman"/>
          <scheme val="none"/>
        </font>
      </dxf>
    </rfmt>
    <rfmt sheetId="2" sqref="ADR140" start="0" length="0">
      <dxf>
        <font>
          <sz val="10"/>
          <color rgb="FFFF0000"/>
          <name val="Times New Roman"/>
          <scheme val="none"/>
        </font>
      </dxf>
    </rfmt>
    <rfmt sheetId="2" sqref="ADS140" start="0" length="0">
      <dxf>
        <font>
          <sz val="10"/>
          <color rgb="FFFF0000"/>
          <name val="Times New Roman"/>
          <scheme val="none"/>
        </font>
      </dxf>
    </rfmt>
    <rfmt sheetId="2" sqref="ADT140" start="0" length="0">
      <dxf>
        <font>
          <sz val="10"/>
          <color rgb="FFFF0000"/>
          <name val="Times New Roman"/>
          <scheme val="none"/>
        </font>
      </dxf>
    </rfmt>
    <rfmt sheetId="2" sqref="ADU140" start="0" length="0">
      <dxf>
        <font>
          <sz val="10"/>
          <color rgb="FFFF0000"/>
          <name val="Times New Roman"/>
          <scheme val="none"/>
        </font>
      </dxf>
    </rfmt>
    <rfmt sheetId="2" sqref="ADV140" start="0" length="0">
      <dxf>
        <font>
          <sz val="10"/>
          <color rgb="FFFF0000"/>
          <name val="Times New Roman"/>
          <scheme val="none"/>
        </font>
      </dxf>
    </rfmt>
    <rfmt sheetId="2" sqref="ADW140" start="0" length="0">
      <dxf>
        <font>
          <sz val="10"/>
          <color rgb="FFFF0000"/>
          <name val="Times New Roman"/>
          <scheme val="none"/>
        </font>
      </dxf>
    </rfmt>
    <rfmt sheetId="2" sqref="ADX140" start="0" length="0">
      <dxf>
        <font>
          <sz val="10"/>
          <color rgb="FFFF0000"/>
          <name val="Times New Roman"/>
          <scheme val="none"/>
        </font>
      </dxf>
    </rfmt>
    <rfmt sheetId="2" sqref="ADY140" start="0" length="0">
      <dxf>
        <font>
          <sz val="10"/>
          <color rgb="FFFF0000"/>
          <name val="Times New Roman"/>
          <scheme val="none"/>
        </font>
      </dxf>
    </rfmt>
    <rfmt sheetId="2" sqref="ADZ140" start="0" length="0">
      <dxf>
        <font>
          <sz val="10"/>
          <color rgb="FFFF0000"/>
          <name val="Times New Roman"/>
          <scheme val="none"/>
        </font>
      </dxf>
    </rfmt>
    <rfmt sheetId="2" sqref="AEA140" start="0" length="0">
      <dxf>
        <font>
          <sz val="10"/>
          <color rgb="FFFF0000"/>
          <name val="Times New Roman"/>
          <scheme val="none"/>
        </font>
      </dxf>
    </rfmt>
    <rfmt sheetId="2" sqref="AEB140" start="0" length="0">
      <dxf>
        <font>
          <sz val="10"/>
          <color rgb="FFFF0000"/>
          <name val="Times New Roman"/>
          <scheme val="none"/>
        </font>
      </dxf>
    </rfmt>
    <rfmt sheetId="2" sqref="AEC140" start="0" length="0">
      <dxf>
        <font>
          <sz val="10"/>
          <color rgb="FFFF0000"/>
          <name val="Times New Roman"/>
          <scheme val="none"/>
        </font>
      </dxf>
    </rfmt>
    <rfmt sheetId="2" sqref="AED140" start="0" length="0">
      <dxf>
        <font>
          <sz val="10"/>
          <color rgb="FFFF0000"/>
          <name val="Times New Roman"/>
          <scheme val="none"/>
        </font>
      </dxf>
    </rfmt>
    <rfmt sheetId="2" sqref="AEE140" start="0" length="0">
      <dxf>
        <font>
          <sz val="10"/>
          <color rgb="FFFF0000"/>
          <name val="Times New Roman"/>
          <scheme val="none"/>
        </font>
      </dxf>
    </rfmt>
    <rfmt sheetId="2" sqref="AEF140" start="0" length="0">
      <dxf>
        <font>
          <sz val="10"/>
          <color rgb="FFFF0000"/>
          <name val="Times New Roman"/>
          <scheme val="none"/>
        </font>
      </dxf>
    </rfmt>
    <rfmt sheetId="2" sqref="AEG140" start="0" length="0">
      <dxf>
        <font>
          <sz val="10"/>
          <color rgb="FFFF0000"/>
          <name val="Times New Roman"/>
          <scheme val="none"/>
        </font>
      </dxf>
    </rfmt>
    <rfmt sheetId="2" sqref="AEH140" start="0" length="0">
      <dxf>
        <font>
          <sz val="10"/>
          <color rgb="FFFF0000"/>
          <name val="Times New Roman"/>
          <scheme val="none"/>
        </font>
      </dxf>
    </rfmt>
    <rfmt sheetId="2" sqref="AEI140" start="0" length="0">
      <dxf>
        <font>
          <sz val="10"/>
          <color rgb="FFFF0000"/>
          <name val="Times New Roman"/>
          <scheme val="none"/>
        </font>
      </dxf>
    </rfmt>
    <rfmt sheetId="2" sqref="AEJ140" start="0" length="0">
      <dxf>
        <font>
          <sz val="10"/>
          <color rgb="FFFF0000"/>
          <name val="Times New Roman"/>
          <scheme val="none"/>
        </font>
      </dxf>
    </rfmt>
    <rfmt sheetId="2" sqref="AEK140" start="0" length="0">
      <dxf>
        <font>
          <sz val="10"/>
          <color rgb="FFFF0000"/>
          <name val="Times New Roman"/>
          <scheme val="none"/>
        </font>
      </dxf>
    </rfmt>
    <rfmt sheetId="2" sqref="AEL140" start="0" length="0">
      <dxf>
        <font>
          <sz val="10"/>
          <color rgb="FFFF0000"/>
          <name val="Times New Roman"/>
          <scheme val="none"/>
        </font>
      </dxf>
    </rfmt>
    <rfmt sheetId="2" sqref="AEM140" start="0" length="0">
      <dxf>
        <font>
          <sz val="10"/>
          <color rgb="FFFF0000"/>
          <name val="Times New Roman"/>
          <scheme val="none"/>
        </font>
      </dxf>
    </rfmt>
    <rfmt sheetId="2" sqref="AEN140" start="0" length="0">
      <dxf>
        <font>
          <sz val="10"/>
          <color rgb="FFFF0000"/>
          <name val="Times New Roman"/>
          <scheme val="none"/>
        </font>
      </dxf>
    </rfmt>
    <rfmt sheetId="2" sqref="AEO140" start="0" length="0">
      <dxf>
        <font>
          <sz val="10"/>
          <color rgb="FFFF0000"/>
          <name val="Times New Roman"/>
          <scheme val="none"/>
        </font>
      </dxf>
    </rfmt>
    <rfmt sheetId="2" sqref="AEP140" start="0" length="0">
      <dxf>
        <font>
          <sz val="10"/>
          <color rgb="FFFF0000"/>
          <name val="Times New Roman"/>
          <scheme val="none"/>
        </font>
      </dxf>
    </rfmt>
    <rfmt sheetId="2" sqref="AEQ140" start="0" length="0">
      <dxf>
        <font>
          <sz val="10"/>
          <color rgb="FFFF0000"/>
          <name val="Times New Roman"/>
          <scheme val="none"/>
        </font>
      </dxf>
    </rfmt>
    <rfmt sheetId="2" sqref="AER140" start="0" length="0">
      <dxf>
        <font>
          <sz val="10"/>
          <color rgb="FFFF0000"/>
          <name val="Times New Roman"/>
          <scheme val="none"/>
        </font>
      </dxf>
    </rfmt>
    <rfmt sheetId="2" sqref="AES140" start="0" length="0">
      <dxf>
        <font>
          <sz val="10"/>
          <color rgb="FFFF0000"/>
          <name val="Times New Roman"/>
          <scheme val="none"/>
        </font>
      </dxf>
    </rfmt>
    <rfmt sheetId="2" sqref="AET140" start="0" length="0">
      <dxf>
        <font>
          <sz val="10"/>
          <color rgb="FFFF0000"/>
          <name val="Times New Roman"/>
          <scheme val="none"/>
        </font>
      </dxf>
    </rfmt>
    <rfmt sheetId="2" sqref="AEU140" start="0" length="0">
      <dxf>
        <font>
          <sz val="10"/>
          <color rgb="FFFF0000"/>
          <name val="Times New Roman"/>
          <scheme val="none"/>
        </font>
      </dxf>
    </rfmt>
    <rfmt sheetId="2" sqref="AEV140" start="0" length="0">
      <dxf>
        <font>
          <sz val="10"/>
          <color rgb="FFFF0000"/>
          <name val="Times New Roman"/>
          <scheme val="none"/>
        </font>
      </dxf>
    </rfmt>
    <rfmt sheetId="2" sqref="AEW140" start="0" length="0">
      <dxf>
        <font>
          <sz val="10"/>
          <color rgb="FFFF0000"/>
          <name val="Times New Roman"/>
          <scheme val="none"/>
        </font>
      </dxf>
    </rfmt>
    <rfmt sheetId="2" sqref="AEX140" start="0" length="0">
      <dxf>
        <font>
          <sz val="10"/>
          <color rgb="FFFF0000"/>
          <name val="Times New Roman"/>
          <scheme val="none"/>
        </font>
      </dxf>
    </rfmt>
    <rfmt sheetId="2" sqref="AEY140" start="0" length="0">
      <dxf>
        <font>
          <sz val="10"/>
          <color rgb="FFFF0000"/>
          <name val="Times New Roman"/>
          <scheme val="none"/>
        </font>
      </dxf>
    </rfmt>
    <rfmt sheetId="2" sqref="AEZ140" start="0" length="0">
      <dxf>
        <font>
          <sz val="10"/>
          <color rgb="FFFF0000"/>
          <name val="Times New Roman"/>
          <scheme val="none"/>
        </font>
      </dxf>
    </rfmt>
    <rfmt sheetId="2" sqref="AFA140" start="0" length="0">
      <dxf>
        <font>
          <sz val="10"/>
          <color rgb="FFFF0000"/>
          <name val="Times New Roman"/>
          <scheme val="none"/>
        </font>
      </dxf>
    </rfmt>
    <rfmt sheetId="2" sqref="AFB140" start="0" length="0">
      <dxf>
        <font>
          <sz val="10"/>
          <color rgb="FFFF0000"/>
          <name val="Times New Roman"/>
          <scheme val="none"/>
        </font>
      </dxf>
    </rfmt>
    <rfmt sheetId="2" sqref="AFC140" start="0" length="0">
      <dxf>
        <font>
          <sz val="10"/>
          <color rgb="FFFF0000"/>
          <name val="Times New Roman"/>
          <scheme val="none"/>
        </font>
      </dxf>
    </rfmt>
    <rfmt sheetId="2" sqref="AFD140" start="0" length="0">
      <dxf>
        <font>
          <sz val="10"/>
          <color rgb="FFFF0000"/>
          <name val="Times New Roman"/>
          <scheme val="none"/>
        </font>
      </dxf>
    </rfmt>
    <rfmt sheetId="2" sqref="AFE140" start="0" length="0">
      <dxf>
        <font>
          <sz val="10"/>
          <color rgb="FFFF0000"/>
          <name val="Times New Roman"/>
          <scheme val="none"/>
        </font>
      </dxf>
    </rfmt>
    <rfmt sheetId="2" sqref="AFF140" start="0" length="0">
      <dxf>
        <font>
          <sz val="10"/>
          <color rgb="FFFF0000"/>
          <name val="Times New Roman"/>
          <scheme val="none"/>
        </font>
      </dxf>
    </rfmt>
    <rfmt sheetId="2" sqref="AFG140" start="0" length="0">
      <dxf>
        <font>
          <sz val="10"/>
          <color rgb="FFFF0000"/>
          <name val="Times New Roman"/>
          <scheme val="none"/>
        </font>
      </dxf>
    </rfmt>
    <rfmt sheetId="2" sqref="AFH140" start="0" length="0">
      <dxf>
        <font>
          <sz val="10"/>
          <color rgb="FFFF0000"/>
          <name val="Times New Roman"/>
          <scheme val="none"/>
        </font>
      </dxf>
    </rfmt>
    <rfmt sheetId="2" sqref="AFI140" start="0" length="0">
      <dxf>
        <font>
          <sz val="10"/>
          <color rgb="FFFF0000"/>
          <name val="Times New Roman"/>
          <scheme val="none"/>
        </font>
      </dxf>
    </rfmt>
    <rfmt sheetId="2" sqref="AFJ140" start="0" length="0">
      <dxf>
        <font>
          <sz val="10"/>
          <color rgb="FFFF0000"/>
          <name val="Times New Roman"/>
          <scheme val="none"/>
        </font>
      </dxf>
    </rfmt>
    <rfmt sheetId="2" sqref="AFK140" start="0" length="0">
      <dxf>
        <font>
          <sz val="10"/>
          <color rgb="FFFF0000"/>
          <name val="Times New Roman"/>
          <scheme val="none"/>
        </font>
      </dxf>
    </rfmt>
    <rfmt sheetId="2" sqref="AFL140" start="0" length="0">
      <dxf>
        <font>
          <sz val="10"/>
          <color rgb="FFFF0000"/>
          <name val="Times New Roman"/>
          <scheme val="none"/>
        </font>
      </dxf>
    </rfmt>
    <rfmt sheetId="2" sqref="AFM140" start="0" length="0">
      <dxf>
        <font>
          <sz val="10"/>
          <color rgb="FFFF0000"/>
          <name val="Times New Roman"/>
          <scheme val="none"/>
        </font>
      </dxf>
    </rfmt>
    <rfmt sheetId="2" sqref="AFN140" start="0" length="0">
      <dxf>
        <font>
          <sz val="10"/>
          <color rgb="FFFF0000"/>
          <name val="Times New Roman"/>
          <scheme val="none"/>
        </font>
      </dxf>
    </rfmt>
    <rfmt sheetId="2" sqref="AFO140" start="0" length="0">
      <dxf>
        <font>
          <sz val="10"/>
          <color rgb="FFFF0000"/>
          <name val="Times New Roman"/>
          <scheme val="none"/>
        </font>
      </dxf>
    </rfmt>
    <rfmt sheetId="2" sqref="AFP140" start="0" length="0">
      <dxf>
        <font>
          <sz val="10"/>
          <color rgb="FFFF0000"/>
          <name val="Times New Roman"/>
          <scheme val="none"/>
        </font>
      </dxf>
    </rfmt>
    <rfmt sheetId="2" sqref="AFQ140" start="0" length="0">
      <dxf>
        <font>
          <sz val="10"/>
          <color rgb="FFFF0000"/>
          <name val="Times New Roman"/>
          <scheme val="none"/>
        </font>
      </dxf>
    </rfmt>
    <rfmt sheetId="2" sqref="AFR140" start="0" length="0">
      <dxf>
        <font>
          <sz val="10"/>
          <color rgb="FFFF0000"/>
          <name val="Times New Roman"/>
          <scheme val="none"/>
        </font>
      </dxf>
    </rfmt>
    <rfmt sheetId="2" sqref="AFS140" start="0" length="0">
      <dxf>
        <font>
          <sz val="10"/>
          <color rgb="FFFF0000"/>
          <name val="Times New Roman"/>
          <scheme val="none"/>
        </font>
      </dxf>
    </rfmt>
    <rfmt sheetId="2" sqref="AFT140" start="0" length="0">
      <dxf>
        <font>
          <sz val="10"/>
          <color rgb="FFFF0000"/>
          <name val="Times New Roman"/>
          <scheme val="none"/>
        </font>
      </dxf>
    </rfmt>
    <rfmt sheetId="2" sqref="AFU140" start="0" length="0">
      <dxf>
        <font>
          <sz val="10"/>
          <color rgb="FFFF0000"/>
          <name val="Times New Roman"/>
          <scheme val="none"/>
        </font>
      </dxf>
    </rfmt>
    <rfmt sheetId="2" sqref="AFV140" start="0" length="0">
      <dxf>
        <font>
          <sz val="10"/>
          <color rgb="FFFF0000"/>
          <name val="Times New Roman"/>
          <scheme val="none"/>
        </font>
      </dxf>
    </rfmt>
    <rfmt sheetId="2" sqref="AFW140" start="0" length="0">
      <dxf>
        <font>
          <sz val="10"/>
          <color rgb="FFFF0000"/>
          <name val="Times New Roman"/>
          <scheme val="none"/>
        </font>
      </dxf>
    </rfmt>
    <rfmt sheetId="2" sqref="AFX140" start="0" length="0">
      <dxf>
        <font>
          <sz val="10"/>
          <color rgb="FFFF0000"/>
          <name val="Times New Roman"/>
          <scheme val="none"/>
        </font>
      </dxf>
    </rfmt>
    <rfmt sheetId="2" sqref="AFY140" start="0" length="0">
      <dxf>
        <font>
          <sz val="10"/>
          <color rgb="FFFF0000"/>
          <name val="Times New Roman"/>
          <scheme val="none"/>
        </font>
      </dxf>
    </rfmt>
    <rfmt sheetId="2" sqref="AFZ140" start="0" length="0">
      <dxf>
        <font>
          <sz val="10"/>
          <color rgb="FFFF0000"/>
          <name val="Times New Roman"/>
          <scheme val="none"/>
        </font>
      </dxf>
    </rfmt>
    <rfmt sheetId="2" sqref="AGA140" start="0" length="0">
      <dxf>
        <font>
          <sz val="10"/>
          <color rgb="FFFF0000"/>
          <name val="Times New Roman"/>
          <scheme val="none"/>
        </font>
      </dxf>
    </rfmt>
    <rfmt sheetId="2" sqref="AGB140" start="0" length="0">
      <dxf>
        <font>
          <sz val="10"/>
          <color rgb="FFFF0000"/>
          <name val="Times New Roman"/>
          <scheme val="none"/>
        </font>
      </dxf>
    </rfmt>
    <rfmt sheetId="2" sqref="AGC140" start="0" length="0">
      <dxf>
        <font>
          <sz val="10"/>
          <color rgb="FFFF0000"/>
          <name val="Times New Roman"/>
          <scheme val="none"/>
        </font>
      </dxf>
    </rfmt>
    <rfmt sheetId="2" sqref="AGD140" start="0" length="0">
      <dxf>
        <font>
          <sz val="10"/>
          <color rgb="FFFF0000"/>
          <name val="Times New Roman"/>
          <scheme val="none"/>
        </font>
      </dxf>
    </rfmt>
    <rfmt sheetId="2" sqref="AGE140" start="0" length="0">
      <dxf>
        <font>
          <sz val="10"/>
          <color rgb="FFFF0000"/>
          <name val="Times New Roman"/>
          <scheme val="none"/>
        </font>
      </dxf>
    </rfmt>
    <rfmt sheetId="2" sqref="AGF140" start="0" length="0">
      <dxf>
        <font>
          <sz val="10"/>
          <color rgb="FFFF0000"/>
          <name val="Times New Roman"/>
          <scheme val="none"/>
        </font>
      </dxf>
    </rfmt>
    <rfmt sheetId="2" sqref="AGG140" start="0" length="0">
      <dxf>
        <font>
          <sz val="10"/>
          <color rgb="FFFF0000"/>
          <name val="Times New Roman"/>
          <scheme val="none"/>
        </font>
      </dxf>
    </rfmt>
    <rfmt sheetId="2" sqref="AGH140" start="0" length="0">
      <dxf>
        <font>
          <sz val="10"/>
          <color rgb="FFFF0000"/>
          <name val="Times New Roman"/>
          <scheme val="none"/>
        </font>
      </dxf>
    </rfmt>
    <rfmt sheetId="2" sqref="AGI140" start="0" length="0">
      <dxf>
        <font>
          <sz val="10"/>
          <color rgb="FFFF0000"/>
          <name val="Times New Roman"/>
          <scheme val="none"/>
        </font>
      </dxf>
    </rfmt>
    <rfmt sheetId="2" sqref="AGJ140" start="0" length="0">
      <dxf>
        <font>
          <sz val="10"/>
          <color rgb="FFFF0000"/>
          <name val="Times New Roman"/>
          <scheme val="none"/>
        </font>
      </dxf>
    </rfmt>
    <rfmt sheetId="2" sqref="AGK140" start="0" length="0">
      <dxf>
        <font>
          <sz val="10"/>
          <color rgb="FFFF0000"/>
          <name val="Times New Roman"/>
          <scheme val="none"/>
        </font>
      </dxf>
    </rfmt>
    <rfmt sheetId="2" sqref="AGL140" start="0" length="0">
      <dxf>
        <font>
          <sz val="10"/>
          <color rgb="FFFF0000"/>
          <name val="Times New Roman"/>
          <scheme val="none"/>
        </font>
      </dxf>
    </rfmt>
    <rfmt sheetId="2" sqref="AGM140" start="0" length="0">
      <dxf>
        <font>
          <sz val="10"/>
          <color rgb="FFFF0000"/>
          <name val="Times New Roman"/>
          <scheme val="none"/>
        </font>
      </dxf>
    </rfmt>
    <rfmt sheetId="2" sqref="AGN140" start="0" length="0">
      <dxf>
        <font>
          <sz val="10"/>
          <color rgb="FFFF0000"/>
          <name val="Times New Roman"/>
          <scheme val="none"/>
        </font>
      </dxf>
    </rfmt>
    <rfmt sheetId="2" sqref="AGO140" start="0" length="0">
      <dxf>
        <font>
          <sz val="10"/>
          <color rgb="FFFF0000"/>
          <name val="Times New Roman"/>
          <scheme val="none"/>
        </font>
      </dxf>
    </rfmt>
    <rfmt sheetId="2" sqref="AGP140" start="0" length="0">
      <dxf>
        <font>
          <sz val="10"/>
          <color rgb="FFFF0000"/>
          <name val="Times New Roman"/>
          <scheme val="none"/>
        </font>
      </dxf>
    </rfmt>
    <rfmt sheetId="2" sqref="AGQ140" start="0" length="0">
      <dxf>
        <font>
          <sz val="10"/>
          <color rgb="FFFF0000"/>
          <name val="Times New Roman"/>
          <scheme val="none"/>
        </font>
      </dxf>
    </rfmt>
    <rfmt sheetId="2" sqref="AGR140" start="0" length="0">
      <dxf>
        <font>
          <sz val="10"/>
          <color rgb="FFFF0000"/>
          <name val="Times New Roman"/>
          <scheme val="none"/>
        </font>
      </dxf>
    </rfmt>
    <rfmt sheetId="2" sqref="AGS140" start="0" length="0">
      <dxf>
        <font>
          <sz val="10"/>
          <color rgb="FFFF0000"/>
          <name val="Times New Roman"/>
          <scheme val="none"/>
        </font>
      </dxf>
    </rfmt>
    <rfmt sheetId="2" sqref="AGT140" start="0" length="0">
      <dxf>
        <font>
          <sz val="10"/>
          <color rgb="FFFF0000"/>
          <name val="Times New Roman"/>
          <scheme val="none"/>
        </font>
      </dxf>
    </rfmt>
    <rfmt sheetId="2" sqref="AGU140" start="0" length="0">
      <dxf>
        <font>
          <sz val="10"/>
          <color rgb="FFFF0000"/>
          <name val="Times New Roman"/>
          <scheme val="none"/>
        </font>
      </dxf>
    </rfmt>
    <rfmt sheetId="2" sqref="AGV140" start="0" length="0">
      <dxf>
        <font>
          <sz val="10"/>
          <color rgb="FFFF0000"/>
          <name val="Times New Roman"/>
          <scheme val="none"/>
        </font>
      </dxf>
    </rfmt>
    <rfmt sheetId="2" sqref="AGW140" start="0" length="0">
      <dxf>
        <font>
          <sz val="10"/>
          <color rgb="FFFF0000"/>
          <name val="Times New Roman"/>
          <scheme val="none"/>
        </font>
      </dxf>
    </rfmt>
    <rfmt sheetId="2" sqref="AGX140" start="0" length="0">
      <dxf>
        <font>
          <sz val="10"/>
          <color rgb="FFFF0000"/>
          <name val="Times New Roman"/>
          <scheme val="none"/>
        </font>
      </dxf>
    </rfmt>
    <rfmt sheetId="2" sqref="AGY140" start="0" length="0">
      <dxf>
        <font>
          <sz val="10"/>
          <color rgb="FFFF0000"/>
          <name val="Times New Roman"/>
          <scheme val="none"/>
        </font>
      </dxf>
    </rfmt>
    <rfmt sheetId="2" sqref="AGZ140" start="0" length="0">
      <dxf>
        <font>
          <sz val="10"/>
          <color rgb="FFFF0000"/>
          <name val="Times New Roman"/>
          <scheme val="none"/>
        </font>
      </dxf>
    </rfmt>
    <rfmt sheetId="2" sqref="AHA140" start="0" length="0">
      <dxf>
        <font>
          <sz val="10"/>
          <color rgb="FFFF0000"/>
          <name val="Times New Roman"/>
          <scheme val="none"/>
        </font>
      </dxf>
    </rfmt>
    <rfmt sheetId="2" sqref="AHB140" start="0" length="0">
      <dxf>
        <font>
          <sz val="10"/>
          <color rgb="FFFF0000"/>
          <name val="Times New Roman"/>
          <scheme val="none"/>
        </font>
      </dxf>
    </rfmt>
    <rfmt sheetId="2" sqref="AHC140" start="0" length="0">
      <dxf>
        <font>
          <sz val="10"/>
          <color rgb="FFFF0000"/>
          <name val="Times New Roman"/>
          <scheme val="none"/>
        </font>
      </dxf>
    </rfmt>
    <rfmt sheetId="2" sqref="AHD140" start="0" length="0">
      <dxf>
        <font>
          <sz val="10"/>
          <color rgb="FFFF0000"/>
          <name val="Times New Roman"/>
          <scheme val="none"/>
        </font>
      </dxf>
    </rfmt>
    <rfmt sheetId="2" sqref="AHE140" start="0" length="0">
      <dxf>
        <font>
          <sz val="10"/>
          <color rgb="FFFF0000"/>
          <name val="Times New Roman"/>
          <scheme val="none"/>
        </font>
      </dxf>
    </rfmt>
    <rfmt sheetId="2" sqref="AHF140" start="0" length="0">
      <dxf>
        <font>
          <sz val="10"/>
          <color rgb="FFFF0000"/>
          <name val="Times New Roman"/>
          <scheme val="none"/>
        </font>
      </dxf>
    </rfmt>
    <rfmt sheetId="2" sqref="AHG140" start="0" length="0">
      <dxf>
        <font>
          <sz val="10"/>
          <color rgb="FFFF0000"/>
          <name val="Times New Roman"/>
          <scheme val="none"/>
        </font>
      </dxf>
    </rfmt>
    <rfmt sheetId="2" sqref="AHH140" start="0" length="0">
      <dxf>
        <font>
          <sz val="10"/>
          <color rgb="FFFF0000"/>
          <name val="Times New Roman"/>
          <scheme val="none"/>
        </font>
      </dxf>
    </rfmt>
    <rfmt sheetId="2" sqref="AHI140" start="0" length="0">
      <dxf>
        <font>
          <sz val="10"/>
          <color rgb="FFFF0000"/>
          <name val="Times New Roman"/>
          <scheme val="none"/>
        </font>
      </dxf>
    </rfmt>
    <rfmt sheetId="2" sqref="AHJ140" start="0" length="0">
      <dxf>
        <font>
          <sz val="10"/>
          <color rgb="FFFF0000"/>
          <name val="Times New Roman"/>
          <scheme val="none"/>
        </font>
      </dxf>
    </rfmt>
    <rfmt sheetId="2" sqref="AHK140" start="0" length="0">
      <dxf>
        <font>
          <sz val="10"/>
          <color rgb="FFFF0000"/>
          <name val="Times New Roman"/>
          <scheme val="none"/>
        </font>
      </dxf>
    </rfmt>
    <rfmt sheetId="2" sqref="AHL140" start="0" length="0">
      <dxf>
        <font>
          <sz val="10"/>
          <color rgb="FFFF0000"/>
          <name val="Times New Roman"/>
          <scheme val="none"/>
        </font>
      </dxf>
    </rfmt>
    <rfmt sheetId="2" sqref="AHM140" start="0" length="0">
      <dxf>
        <font>
          <sz val="10"/>
          <color rgb="FFFF0000"/>
          <name val="Times New Roman"/>
          <scheme val="none"/>
        </font>
      </dxf>
    </rfmt>
    <rfmt sheetId="2" sqref="AHN140" start="0" length="0">
      <dxf>
        <font>
          <sz val="10"/>
          <color rgb="FFFF0000"/>
          <name val="Times New Roman"/>
          <scheme val="none"/>
        </font>
      </dxf>
    </rfmt>
    <rfmt sheetId="2" sqref="AHO140" start="0" length="0">
      <dxf>
        <font>
          <sz val="10"/>
          <color rgb="FFFF0000"/>
          <name val="Times New Roman"/>
          <scheme val="none"/>
        </font>
      </dxf>
    </rfmt>
    <rfmt sheetId="2" sqref="AHP140" start="0" length="0">
      <dxf>
        <font>
          <sz val="10"/>
          <color rgb="FFFF0000"/>
          <name val="Times New Roman"/>
          <scheme val="none"/>
        </font>
      </dxf>
    </rfmt>
    <rfmt sheetId="2" sqref="AHQ140" start="0" length="0">
      <dxf>
        <font>
          <sz val="10"/>
          <color rgb="FFFF0000"/>
          <name val="Times New Roman"/>
          <scheme val="none"/>
        </font>
      </dxf>
    </rfmt>
    <rfmt sheetId="2" sqref="AHR140" start="0" length="0">
      <dxf>
        <font>
          <sz val="10"/>
          <color rgb="FFFF0000"/>
          <name val="Times New Roman"/>
          <scheme val="none"/>
        </font>
      </dxf>
    </rfmt>
    <rfmt sheetId="2" sqref="AHS140" start="0" length="0">
      <dxf>
        <font>
          <sz val="10"/>
          <color rgb="FFFF0000"/>
          <name val="Times New Roman"/>
          <scheme val="none"/>
        </font>
      </dxf>
    </rfmt>
    <rfmt sheetId="2" sqref="AHT140" start="0" length="0">
      <dxf>
        <font>
          <sz val="10"/>
          <color rgb="FFFF0000"/>
          <name val="Times New Roman"/>
          <scheme val="none"/>
        </font>
      </dxf>
    </rfmt>
    <rfmt sheetId="2" sqref="AHU140" start="0" length="0">
      <dxf>
        <font>
          <sz val="10"/>
          <color rgb="FFFF0000"/>
          <name val="Times New Roman"/>
          <scheme val="none"/>
        </font>
      </dxf>
    </rfmt>
    <rfmt sheetId="2" sqref="AHV140" start="0" length="0">
      <dxf>
        <font>
          <sz val="10"/>
          <color rgb="FFFF0000"/>
          <name val="Times New Roman"/>
          <scheme val="none"/>
        </font>
      </dxf>
    </rfmt>
    <rfmt sheetId="2" sqref="AHW140" start="0" length="0">
      <dxf>
        <font>
          <sz val="10"/>
          <color rgb="FFFF0000"/>
          <name val="Times New Roman"/>
          <scheme val="none"/>
        </font>
      </dxf>
    </rfmt>
    <rfmt sheetId="2" sqref="AHX140" start="0" length="0">
      <dxf>
        <font>
          <sz val="10"/>
          <color rgb="FFFF0000"/>
          <name val="Times New Roman"/>
          <scheme val="none"/>
        </font>
      </dxf>
    </rfmt>
    <rfmt sheetId="2" sqref="AHY140" start="0" length="0">
      <dxf>
        <font>
          <sz val="10"/>
          <color rgb="FFFF0000"/>
          <name val="Times New Roman"/>
          <scheme val="none"/>
        </font>
      </dxf>
    </rfmt>
    <rfmt sheetId="2" sqref="AHZ140" start="0" length="0">
      <dxf>
        <font>
          <sz val="10"/>
          <color rgb="FFFF0000"/>
          <name val="Times New Roman"/>
          <scheme val="none"/>
        </font>
      </dxf>
    </rfmt>
    <rfmt sheetId="2" sqref="AIA140" start="0" length="0">
      <dxf>
        <font>
          <sz val="10"/>
          <color rgb="FFFF0000"/>
          <name val="Times New Roman"/>
          <scheme val="none"/>
        </font>
      </dxf>
    </rfmt>
    <rfmt sheetId="2" sqref="AIB140" start="0" length="0">
      <dxf>
        <font>
          <sz val="10"/>
          <color rgb="FFFF0000"/>
          <name val="Times New Roman"/>
          <scheme val="none"/>
        </font>
      </dxf>
    </rfmt>
    <rfmt sheetId="2" sqref="AIC140" start="0" length="0">
      <dxf>
        <font>
          <sz val="10"/>
          <color rgb="FFFF0000"/>
          <name val="Times New Roman"/>
          <scheme val="none"/>
        </font>
      </dxf>
    </rfmt>
    <rfmt sheetId="2" sqref="AID140" start="0" length="0">
      <dxf>
        <font>
          <sz val="10"/>
          <color rgb="FFFF0000"/>
          <name val="Times New Roman"/>
          <scheme val="none"/>
        </font>
      </dxf>
    </rfmt>
    <rfmt sheetId="2" sqref="AIE140" start="0" length="0">
      <dxf>
        <font>
          <sz val="10"/>
          <color rgb="FFFF0000"/>
          <name val="Times New Roman"/>
          <scheme val="none"/>
        </font>
      </dxf>
    </rfmt>
    <rfmt sheetId="2" sqref="AIF140" start="0" length="0">
      <dxf>
        <font>
          <sz val="10"/>
          <color rgb="FFFF0000"/>
          <name val="Times New Roman"/>
          <scheme val="none"/>
        </font>
      </dxf>
    </rfmt>
    <rfmt sheetId="2" sqref="AIG140" start="0" length="0">
      <dxf>
        <font>
          <sz val="10"/>
          <color rgb="FFFF0000"/>
          <name val="Times New Roman"/>
          <scheme val="none"/>
        </font>
      </dxf>
    </rfmt>
    <rfmt sheetId="2" sqref="AIH140" start="0" length="0">
      <dxf>
        <font>
          <sz val="10"/>
          <color rgb="FFFF0000"/>
          <name val="Times New Roman"/>
          <scheme val="none"/>
        </font>
      </dxf>
    </rfmt>
    <rfmt sheetId="2" sqref="AII140" start="0" length="0">
      <dxf>
        <font>
          <sz val="10"/>
          <color rgb="FFFF0000"/>
          <name val="Times New Roman"/>
          <scheme val="none"/>
        </font>
      </dxf>
    </rfmt>
    <rfmt sheetId="2" sqref="AIJ140" start="0" length="0">
      <dxf>
        <font>
          <sz val="10"/>
          <color rgb="FFFF0000"/>
          <name val="Times New Roman"/>
          <scheme val="none"/>
        </font>
      </dxf>
    </rfmt>
    <rfmt sheetId="2" sqref="AIK140" start="0" length="0">
      <dxf>
        <font>
          <sz val="10"/>
          <color rgb="FFFF0000"/>
          <name val="Times New Roman"/>
          <scheme val="none"/>
        </font>
      </dxf>
    </rfmt>
    <rfmt sheetId="2" sqref="AIL140" start="0" length="0">
      <dxf>
        <font>
          <sz val="10"/>
          <color rgb="FFFF0000"/>
          <name val="Times New Roman"/>
          <scheme val="none"/>
        </font>
      </dxf>
    </rfmt>
    <rfmt sheetId="2" sqref="AIM140" start="0" length="0">
      <dxf>
        <font>
          <sz val="10"/>
          <color rgb="FFFF0000"/>
          <name val="Times New Roman"/>
          <scheme val="none"/>
        </font>
      </dxf>
    </rfmt>
    <rfmt sheetId="2" sqref="AIN140" start="0" length="0">
      <dxf>
        <font>
          <sz val="10"/>
          <color rgb="FFFF0000"/>
          <name val="Times New Roman"/>
          <scheme val="none"/>
        </font>
      </dxf>
    </rfmt>
    <rfmt sheetId="2" sqref="AIO140" start="0" length="0">
      <dxf>
        <font>
          <sz val="10"/>
          <color rgb="FFFF0000"/>
          <name val="Times New Roman"/>
          <scheme val="none"/>
        </font>
      </dxf>
    </rfmt>
    <rfmt sheetId="2" sqref="AIP140" start="0" length="0">
      <dxf>
        <font>
          <sz val="10"/>
          <color rgb="FFFF0000"/>
          <name val="Times New Roman"/>
          <scheme val="none"/>
        </font>
      </dxf>
    </rfmt>
    <rfmt sheetId="2" sqref="AIQ140" start="0" length="0">
      <dxf>
        <font>
          <sz val="10"/>
          <color rgb="FFFF0000"/>
          <name val="Times New Roman"/>
          <scheme val="none"/>
        </font>
      </dxf>
    </rfmt>
    <rfmt sheetId="2" sqref="AIR140" start="0" length="0">
      <dxf>
        <font>
          <sz val="10"/>
          <color rgb="FFFF0000"/>
          <name val="Times New Roman"/>
          <scheme val="none"/>
        </font>
      </dxf>
    </rfmt>
    <rfmt sheetId="2" sqref="AIS140" start="0" length="0">
      <dxf>
        <font>
          <sz val="10"/>
          <color rgb="FFFF0000"/>
          <name val="Times New Roman"/>
          <scheme val="none"/>
        </font>
      </dxf>
    </rfmt>
    <rfmt sheetId="2" sqref="AIT140" start="0" length="0">
      <dxf>
        <font>
          <sz val="10"/>
          <color rgb="FFFF0000"/>
          <name val="Times New Roman"/>
          <scheme val="none"/>
        </font>
      </dxf>
    </rfmt>
    <rfmt sheetId="2" sqref="AIU140" start="0" length="0">
      <dxf>
        <font>
          <sz val="10"/>
          <color rgb="FFFF0000"/>
          <name val="Times New Roman"/>
          <scheme val="none"/>
        </font>
      </dxf>
    </rfmt>
    <rfmt sheetId="2" sqref="AIV140" start="0" length="0">
      <dxf>
        <font>
          <sz val="10"/>
          <color rgb="FFFF0000"/>
          <name val="Times New Roman"/>
          <scheme val="none"/>
        </font>
      </dxf>
    </rfmt>
    <rfmt sheetId="2" sqref="AIW140" start="0" length="0">
      <dxf>
        <font>
          <sz val="10"/>
          <color rgb="FFFF0000"/>
          <name val="Times New Roman"/>
          <scheme val="none"/>
        </font>
      </dxf>
    </rfmt>
    <rfmt sheetId="2" sqref="AIX140" start="0" length="0">
      <dxf>
        <font>
          <sz val="10"/>
          <color rgb="FFFF0000"/>
          <name val="Times New Roman"/>
          <scheme val="none"/>
        </font>
      </dxf>
    </rfmt>
    <rfmt sheetId="2" sqref="AIY140" start="0" length="0">
      <dxf>
        <font>
          <sz val="10"/>
          <color rgb="FFFF0000"/>
          <name val="Times New Roman"/>
          <scheme val="none"/>
        </font>
      </dxf>
    </rfmt>
    <rfmt sheetId="2" sqref="AIZ140" start="0" length="0">
      <dxf>
        <font>
          <sz val="10"/>
          <color rgb="FFFF0000"/>
          <name val="Times New Roman"/>
          <scheme val="none"/>
        </font>
      </dxf>
    </rfmt>
    <rfmt sheetId="2" sqref="AJA140" start="0" length="0">
      <dxf>
        <font>
          <sz val="10"/>
          <color rgb="FFFF0000"/>
          <name val="Times New Roman"/>
          <scheme val="none"/>
        </font>
      </dxf>
    </rfmt>
    <rfmt sheetId="2" sqref="AJB140" start="0" length="0">
      <dxf>
        <font>
          <sz val="10"/>
          <color rgb="FFFF0000"/>
          <name val="Times New Roman"/>
          <scheme val="none"/>
        </font>
      </dxf>
    </rfmt>
    <rfmt sheetId="2" sqref="AJC140" start="0" length="0">
      <dxf>
        <font>
          <sz val="10"/>
          <color rgb="FFFF0000"/>
          <name val="Times New Roman"/>
          <scheme val="none"/>
        </font>
      </dxf>
    </rfmt>
    <rfmt sheetId="2" sqref="AJD140" start="0" length="0">
      <dxf>
        <font>
          <sz val="10"/>
          <color rgb="FFFF0000"/>
          <name val="Times New Roman"/>
          <scheme val="none"/>
        </font>
      </dxf>
    </rfmt>
    <rfmt sheetId="2" sqref="AJE140" start="0" length="0">
      <dxf>
        <font>
          <sz val="10"/>
          <color rgb="FFFF0000"/>
          <name val="Times New Roman"/>
          <scheme val="none"/>
        </font>
      </dxf>
    </rfmt>
    <rfmt sheetId="2" sqref="AJF140" start="0" length="0">
      <dxf>
        <font>
          <sz val="10"/>
          <color rgb="FFFF0000"/>
          <name val="Times New Roman"/>
          <scheme val="none"/>
        </font>
      </dxf>
    </rfmt>
    <rfmt sheetId="2" sqref="AJG140" start="0" length="0">
      <dxf>
        <font>
          <sz val="10"/>
          <color rgb="FFFF0000"/>
          <name val="Times New Roman"/>
          <scheme val="none"/>
        </font>
      </dxf>
    </rfmt>
    <rfmt sheetId="2" sqref="AJH140" start="0" length="0">
      <dxf>
        <font>
          <sz val="10"/>
          <color rgb="FFFF0000"/>
          <name val="Times New Roman"/>
          <scheme val="none"/>
        </font>
      </dxf>
    </rfmt>
    <rfmt sheetId="2" sqref="AJI140" start="0" length="0">
      <dxf>
        <font>
          <sz val="10"/>
          <color rgb="FFFF0000"/>
          <name val="Times New Roman"/>
          <scheme val="none"/>
        </font>
      </dxf>
    </rfmt>
    <rfmt sheetId="2" sqref="AJJ140" start="0" length="0">
      <dxf>
        <font>
          <sz val="10"/>
          <color rgb="FFFF0000"/>
          <name val="Times New Roman"/>
          <scheme val="none"/>
        </font>
      </dxf>
    </rfmt>
    <rfmt sheetId="2" sqref="AJK140" start="0" length="0">
      <dxf>
        <font>
          <sz val="10"/>
          <color rgb="FFFF0000"/>
          <name val="Times New Roman"/>
          <scheme val="none"/>
        </font>
      </dxf>
    </rfmt>
    <rfmt sheetId="2" sqref="AJL140" start="0" length="0">
      <dxf>
        <font>
          <sz val="10"/>
          <color rgb="FFFF0000"/>
          <name val="Times New Roman"/>
          <scheme val="none"/>
        </font>
      </dxf>
    </rfmt>
    <rfmt sheetId="2" sqref="AJM140" start="0" length="0">
      <dxf>
        <font>
          <sz val="10"/>
          <color rgb="FFFF0000"/>
          <name val="Times New Roman"/>
          <scheme val="none"/>
        </font>
      </dxf>
    </rfmt>
    <rfmt sheetId="2" sqref="AJN140" start="0" length="0">
      <dxf>
        <font>
          <sz val="10"/>
          <color rgb="FFFF0000"/>
          <name val="Times New Roman"/>
          <scheme val="none"/>
        </font>
      </dxf>
    </rfmt>
    <rfmt sheetId="2" sqref="AJO140" start="0" length="0">
      <dxf>
        <font>
          <sz val="10"/>
          <color rgb="FFFF0000"/>
          <name val="Times New Roman"/>
          <scheme val="none"/>
        </font>
      </dxf>
    </rfmt>
    <rfmt sheetId="2" sqref="AJP140" start="0" length="0">
      <dxf>
        <font>
          <sz val="10"/>
          <color rgb="FFFF0000"/>
          <name val="Times New Roman"/>
          <scheme val="none"/>
        </font>
      </dxf>
    </rfmt>
    <rfmt sheetId="2" sqref="AJQ140" start="0" length="0">
      <dxf>
        <font>
          <sz val="10"/>
          <color rgb="FFFF0000"/>
          <name val="Times New Roman"/>
          <scheme val="none"/>
        </font>
      </dxf>
    </rfmt>
    <rfmt sheetId="2" sqref="AJR140" start="0" length="0">
      <dxf>
        <font>
          <sz val="10"/>
          <color rgb="FFFF0000"/>
          <name val="Times New Roman"/>
          <scheme val="none"/>
        </font>
      </dxf>
    </rfmt>
    <rfmt sheetId="2" sqref="AJS140" start="0" length="0">
      <dxf>
        <font>
          <sz val="10"/>
          <color rgb="FFFF0000"/>
          <name val="Times New Roman"/>
          <scheme val="none"/>
        </font>
      </dxf>
    </rfmt>
    <rfmt sheetId="2" sqref="AJT140" start="0" length="0">
      <dxf>
        <font>
          <sz val="10"/>
          <color rgb="FFFF0000"/>
          <name val="Times New Roman"/>
          <scheme val="none"/>
        </font>
      </dxf>
    </rfmt>
    <rfmt sheetId="2" sqref="AJU140" start="0" length="0">
      <dxf>
        <font>
          <sz val="10"/>
          <color rgb="FFFF0000"/>
          <name val="Times New Roman"/>
          <scheme val="none"/>
        </font>
      </dxf>
    </rfmt>
    <rfmt sheetId="2" sqref="AJV140" start="0" length="0">
      <dxf>
        <font>
          <sz val="10"/>
          <color rgb="FFFF0000"/>
          <name val="Times New Roman"/>
          <scheme val="none"/>
        </font>
      </dxf>
    </rfmt>
    <rfmt sheetId="2" sqref="AJW140" start="0" length="0">
      <dxf>
        <font>
          <sz val="10"/>
          <color rgb="FFFF0000"/>
          <name val="Times New Roman"/>
          <scheme val="none"/>
        </font>
      </dxf>
    </rfmt>
    <rfmt sheetId="2" sqref="AJX140" start="0" length="0">
      <dxf>
        <font>
          <sz val="10"/>
          <color rgb="FFFF0000"/>
          <name val="Times New Roman"/>
          <scheme val="none"/>
        </font>
      </dxf>
    </rfmt>
    <rfmt sheetId="2" sqref="AJY140" start="0" length="0">
      <dxf>
        <font>
          <sz val="10"/>
          <color rgb="FFFF0000"/>
          <name val="Times New Roman"/>
          <scheme val="none"/>
        </font>
      </dxf>
    </rfmt>
    <rfmt sheetId="2" sqref="AJZ140" start="0" length="0">
      <dxf>
        <font>
          <sz val="10"/>
          <color rgb="FFFF0000"/>
          <name val="Times New Roman"/>
          <scheme val="none"/>
        </font>
      </dxf>
    </rfmt>
    <rfmt sheetId="2" sqref="AKA140" start="0" length="0">
      <dxf>
        <font>
          <sz val="10"/>
          <color rgb="FFFF0000"/>
          <name val="Times New Roman"/>
          <scheme val="none"/>
        </font>
      </dxf>
    </rfmt>
    <rfmt sheetId="2" sqref="AKB140" start="0" length="0">
      <dxf>
        <font>
          <sz val="10"/>
          <color rgb="FFFF0000"/>
          <name val="Times New Roman"/>
          <scheme val="none"/>
        </font>
      </dxf>
    </rfmt>
    <rfmt sheetId="2" sqref="AKC140" start="0" length="0">
      <dxf>
        <font>
          <sz val="10"/>
          <color rgb="FFFF0000"/>
          <name val="Times New Roman"/>
          <scheme val="none"/>
        </font>
      </dxf>
    </rfmt>
    <rfmt sheetId="2" sqref="AKD140" start="0" length="0">
      <dxf>
        <font>
          <sz val="10"/>
          <color rgb="FFFF0000"/>
          <name val="Times New Roman"/>
          <scheme val="none"/>
        </font>
      </dxf>
    </rfmt>
    <rfmt sheetId="2" sqref="AKE140" start="0" length="0">
      <dxf>
        <font>
          <sz val="10"/>
          <color rgb="FFFF0000"/>
          <name val="Times New Roman"/>
          <scheme val="none"/>
        </font>
      </dxf>
    </rfmt>
    <rfmt sheetId="2" sqref="AKF140" start="0" length="0">
      <dxf>
        <font>
          <sz val="10"/>
          <color rgb="FFFF0000"/>
          <name val="Times New Roman"/>
          <scheme val="none"/>
        </font>
      </dxf>
    </rfmt>
    <rfmt sheetId="2" sqref="AKG140" start="0" length="0">
      <dxf>
        <font>
          <sz val="10"/>
          <color rgb="FFFF0000"/>
          <name val="Times New Roman"/>
          <scheme val="none"/>
        </font>
      </dxf>
    </rfmt>
    <rfmt sheetId="2" sqref="AKH140" start="0" length="0">
      <dxf>
        <font>
          <sz val="10"/>
          <color rgb="FFFF0000"/>
          <name val="Times New Roman"/>
          <scheme val="none"/>
        </font>
      </dxf>
    </rfmt>
    <rfmt sheetId="2" sqref="AKI140" start="0" length="0">
      <dxf>
        <font>
          <sz val="10"/>
          <color rgb="FFFF0000"/>
          <name val="Times New Roman"/>
          <scheme val="none"/>
        </font>
      </dxf>
    </rfmt>
    <rfmt sheetId="2" sqref="AKJ140" start="0" length="0">
      <dxf>
        <font>
          <sz val="10"/>
          <color rgb="FFFF0000"/>
          <name val="Times New Roman"/>
          <scheme val="none"/>
        </font>
      </dxf>
    </rfmt>
    <rfmt sheetId="2" sqref="AKK140" start="0" length="0">
      <dxf>
        <font>
          <sz val="10"/>
          <color rgb="FFFF0000"/>
          <name val="Times New Roman"/>
          <scheme val="none"/>
        </font>
      </dxf>
    </rfmt>
    <rfmt sheetId="2" sqref="AKL140" start="0" length="0">
      <dxf>
        <font>
          <sz val="10"/>
          <color rgb="FFFF0000"/>
          <name val="Times New Roman"/>
          <scheme val="none"/>
        </font>
      </dxf>
    </rfmt>
    <rfmt sheetId="2" sqref="AKM140" start="0" length="0">
      <dxf>
        <font>
          <sz val="10"/>
          <color rgb="FFFF0000"/>
          <name val="Times New Roman"/>
          <scheme val="none"/>
        </font>
      </dxf>
    </rfmt>
    <rfmt sheetId="2" sqref="AKN140" start="0" length="0">
      <dxf>
        <font>
          <sz val="10"/>
          <color rgb="FFFF0000"/>
          <name val="Times New Roman"/>
          <scheme val="none"/>
        </font>
      </dxf>
    </rfmt>
    <rfmt sheetId="2" sqref="AKO140" start="0" length="0">
      <dxf>
        <font>
          <sz val="10"/>
          <color rgb="FFFF0000"/>
          <name val="Times New Roman"/>
          <scheme val="none"/>
        </font>
      </dxf>
    </rfmt>
    <rfmt sheetId="2" sqref="AKP140" start="0" length="0">
      <dxf>
        <font>
          <sz val="10"/>
          <color rgb="FFFF0000"/>
          <name val="Times New Roman"/>
          <scheme val="none"/>
        </font>
      </dxf>
    </rfmt>
    <rfmt sheetId="2" sqref="AKQ140" start="0" length="0">
      <dxf>
        <font>
          <sz val="10"/>
          <color rgb="FFFF0000"/>
          <name val="Times New Roman"/>
          <scheme val="none"/>
        </font>
      </dxf>
    </rfmt>
    <rfmt sheetId="2" sqref="AKR140" start="0" length="0">
      <dxf>
        <font>
          <sz val="10"/>
          <color rgb="FFFF0000"/>
          <name val="Times New Roman"/>
          <scheme val="none"/>
        </font>
      </dxf>
    </rfmt>
    <rfmt sheetId="2" sqref="AKS140" start="0" length="0">
      <dxf>
        <font>
          <sz val="10"/>
          <color rgb="FFFF0000"/>
          <name val="Times New Roman"/>
          <scheme val="none"/>
        </font>
      </dxf>
    </rfmt>
    <rfmt sheetId="2" sqref="AKT140" start="0" length="0">
      <dxf>
        <font>
          <sz val="10"/>
          <color rgb="FFFF0000"/>
          <name val="Times New Roman"/>
          <scheme val="none"/>
        </font>
      </dxf>
    </rfmt>
    <rfmt sheetId="2" sqref="AKU140" start="0" length="0">
      <dxf>
        <font>
          <sz val="10"/>
          <color rgb="FFFF0000"/>
          <name val="Times New Roman"/>
          <scheme val="none"/>
        </font>
      </dxf>
    </rfmt>
    <rfmt sheetId="2" sqref="AKV140" start="0" length="0">
      <dxf>
        <font>
          <sz val="10"/>
          <color rgb="FFFF0000"/>
          <name val="Times New Roman"/>
          <scheme val="none"/>
        </font>
      </dxf>
    </rfmt>
    <rfmt sheetId="2" sqref="AKW140" start="0" length="0">
      <dxf>
        <font>
          <sz val="10"/>
          <color rgb="FFFF0000"/>
          <name val="Times New Roman"/>
          <scheme val="none"/>
        </font>
      </dxf>
    </rfmt>
    <rfmt sheetId="2" sqref="AKX140" start="0" length="0">
      <dxf>
        <font>
          <sz val="10"/>
          <color rgb="FFFF0000"/>
          <name val="Times New Roman"/>
          <scheme val="none"/>
        </font>
      </dxf>
    </rfmt>
    <rfmt sheetId="2" sqref="AKY140" start="0" length="0">
      <dxf>
        <font>
          <sz val="10"/>
          <color rgb="FFFF0000"/>
          <name val="Times New Roman"/>
          <scheme val="none"/>
        </font>
      </dxf>
    </rfmt>
    <rfmt sheetId="2" sqref="AKZ140" start="0" length="0">
      <dxf>
        <font>
          <sz val="10"/>
          <color rgb="FFFF0000"/>
          <name val="Times New Roman"/>
          <scheme val="none"/>
        </font>
      </dxf>
    </rfmt>
    <rfmt sheetId="2" sqref="ALA140" start="0" length="0">
      <dxf>
        <font>
          <sz val="10"/>
          <color rgb="FFFF0000"/>
          <name val="Times New Roman"/>
          <scheme val="none"/>
        </font>
      </dxf>
    </rfmt>
    <rfmt sheetId="2" sqref="ALB140" start="0" length="0">
      <dxf>
        <font>
          <sz val="10"/>
          <color rgb="FFFF0000"/>
          <name val="Times New Roman"/>
          <scheme val="none"/>
        </font>
      </dxf>
    </rfmt>
    <rfmt sheetId="2" sqref="ALC140" start="0" length="0">
      <dxf>
        <font>
          <sz val="10"/>
          <color rgb="FFFF0000"/>
          <name val="Times New Roman"/>
          <scheme val="none"/>
        </font>
      </dxf>
    </rfmt>
    <rfmt sheetId="2" sqref="ALD140" start="0" length="0">
      <dxf>
        <font>
          <sz val="10"/>
          <color rgb="FFFF0000"/>
          <name val="Times New Roman"/>
          <scheme val="none"/>
        </font>
      </dxf>
    </rfmt>
    <rfmt sheetId="2" sqref="ALE140" start="0" length="0">
      <dxf>
        <font>
          <sz val="10"/>
          <color rgb="FFFF0000"/>
          <name val="Times New Roman"/>
          <scheme val="none"/>
        </font>
      </dxf>
    </rfmt>
    <rfmt sheetId="2" sqref="ALF140" start="0" length="0">
      <dxf>
        <font>
          <sz val="10"/>
          <color rgb="FFFF0000"/>
          <name val="Times New Roman"/>
          <scheme val="none"/>
        </font>
      </dxf>
    </rfmt>
    <rfmt sheetId="2" sqref="ALG140" start="0" length="0">
      <dxf>
        <font>
          <sz val="10"/>
          <color rgb="FFFF0000"/>
          <name val="Times New Roman"/>
          <scheme val="none"/>
        </font>
      </dxf>
    </rfmt>
    <rfmt sheetId="2" sqref="ALH140" start="0" length="0">
      <dxf>
        <font>
          <sz val="10"/>
          <color rgb="FFFF0000"/>
          <name val="Times New Roman"/>
          <scheme val="none"/>
        </font>
      </dxf>
    </rfmt>
    <rfmt sheetId="2" sqref="ALI140" start="0" length="0">
      <dxf>
        <font>
          <sz val="10"/>
          <color rgb="FFFF0000"/>
          <name val="Times New Roman"/>
          <scheme val="none"/>
        </font>
      </dxf>
    </rfmt>
    <rfmt sheetId="2" sqref="ALJ140" start="0" length="0">
      <dxf>
        <font>
          <sz val="10"/>
          <color rgb="FFFF0000"/>
          <name val="Times New Roman"/>
          <scheme val="none"/>
        </font>
      </dxf>
    </rfmt>
    <rfmt sheetId="2" sqref="ALK140" start="0" length="0">
      <dxf>
        <font>
          <sz val="10"/>
          <color rgb="FFFF0000"/>
          <name val="Times New Roman"/>
          <scheme val="none"/>
        </font>
      </dxf>
    </rfmt>
    <rfmt sheetId="2" sqref="ALL140" start="0" length="0">
      <dxf>
        <font>
          <sz val="10"/>
          <color rgb="FFFF0000"/>
          <name val="Times New Roman"/>
          <scheme val="none"/>
        </font>
      </dxf>
    </rfmt>
    <rfmt sheetId="2" sqref="ALM140" start="0" length="0">
      <dxf>
        <font>
          <sz val="10"/>
          <color rgb="FFFF0000"/>
          <name val="Times New Roman"/>
          <scheme val="none"/>
        </font>
      </dxf>
    </rfmt>
    <rfmt sheetId="2" sqref="ALN140" start="0" length="0">
      <dxf>
        <font>
          <sz val="10"/>
          <color rgb="FFFF0000"/>
          <name val="Times New Roman"/>
          <scheme val="none"/>
        </font>
      </dxf>
    </rfmt>
    <rfmt sheetId="2" sqref="ALO140" start="0" length="0">
      <dxf>
        <font>
          <sz val="10"/>
          <color rgb="FFFF0000"/>
          <name val="Times New Roman"/>
          <scheme val="none"/>
        </font>
      </dxf>
    </rfmt>
    <rfmt sheetId="2" sqref="ALP140" start="0" length="0">
      <dxf>
        <font>
          <sz val="10"/>
          <color rgb="FFFF0000"/>
          <name val="Times New Roman"/>
          <scheme val="none"/>
        </font>
      </dxf>
    </rfmt>
    <rfmt sheetId="2" sqref="ALQ140" start="0" length="0">
      <dxf>
        <font>
          <sz val="10"/>
          <color rgb="FFFF0000"/>
          <name val="Times New Roman"/>
          <scheme val="none"/>
        </font>
      </dxf>
    </rfmt>
    <rfmt sheetId="2" sqref="ALR140" start="0" length="0">
      <dxf>
        <font>
          <sz val="10"/>
          <color rgb="FFFF0000"/>
          <name val="Times New Roman"/>
          <scheme val="none"/>
        </font>
      </dxf>
    </rfmt>
    <rfmt sheetId="2" sqref="ALS140" start="0" length="0">
      <dxf>
        <font>
          <sz val="10"/>
          <color rgb="FFFF0000"/>
          <name val="Times New Roman"/>
          <scheme val="none"/>
        </font>
      </dxf>
    </rfmt>
    <rfmt sheetId="2" sqref="ALT140" start="0" length="0">
      <dxf>
        <font>
          <sz val="10"/>
          <color rgb="FFFF0000"/>
          <name val="Times New Roman"/>
          <scheme val="none"/>
        </font>
      </dxf>
    </rfmt>
    <rfmt sheetId="2" sqref="ALU140" start="0" length="0">
      <dxf>
        <font>
          <sz val="10"/>
          <color rgb="FFFF0000"/>
          <name val="Times New Roman"/>
          <scheme val="none"/>
        </font>
      </dxf>
    </rfmt>
    <rfmt sheetId="2" sqref="ALV140" start="0" length="0">
      <dxf>
        <font>
          <sz val="10"/>
          <color rgb="FFFF0000"/>
          <name val="Times New Roman"/>
          <scheme val="none"/>
        </font>
      </dxf>
    </rfmt>
    <rfmt sheetId="2" sqref="ALW140" start="0" length="0">
      <dxf>
        <font>
          <sz val="10"/>
          <color rgb="FFFF0000"/>
          <name val="Times New Roman"/>
          <scheme val="none"/>
        </font>
      </dxf>
    </rfmt>
    <rfmt sheetId="2" sqref="ALX140" start="0" length="0">
      <dxf>
        <font>
          <sz val="10"/>
          <color rgb="FFFF0000"/>
          <name val="Times New Roman"/>
          <scheme val="none"/>
        </font>
      </dxf>
    </rfmt>
    <rfmt sheetId="2" sqref="ALY140" start="0" length="0">
      <dxf>
        <font>
          <sz val="10"/>
          <color rgb="FFFF0000"/>
          <name val="Times New Roman"/>
          <scheme val="none"/>
        </font>
      </dxf>
    </rfmt>
    <rfmt sheetId="2" sqref="ALZ140" start="0" length="0">
      <dxf>
        <font>
          <sz val="10"/>
          <color rgb="FFFF0000"/>
          <name val="Times New Roman"/>
          <scheme val="none"/>
        </font>
      </dxf>
    </rfmt>
    <rfmt sheetId="2" sqref="AMA140" start="0" length="0">
      <dxf>
        <font>
          <sz val="10"/>
          <color rgb="FFFF0000"/>
          <name val="Times New Roman"/>
          <scheme val="none"/>
        </font>
      </dxf>
    </rfmt>
    <rfmt sheetId="2" sqref="AMB140" start="0" length="0">
      <dxf>
        <font>
          <sz val="10"/>
          <color rgb="FFFF0000"/>
          <name val="Times New Roman"/>
          <scheme val="none"/>
        </font>
      </dxf>
    </rfmt>
    <rfmt sheetId="2" sqref="AMC140" start="0" length="0">
      <dxf>
        <font>
          <sz val="10"/>
          <color rgb="FFFF0000"/>
          <name val="Times New Roman"/>
          <scheme val="none"/>
        </font>
      </dxf>
    </rfmt>
    <rfmt sheetId="2" sqref="AMD140" start="0" length="0">
      <dxf>
        <font>
          <sz val="10"/>
          <color rgb="FFFF0000"/>
          <name val="Times New Roman"/>
          <scheme val="none"/>
        </font>
      </dxf>
    </rfmt>
    <rfmt sheetId="2" sqref="AME140" start="0" length="0">
      <dxf>
        <font>
          <sz val="10"/>
          <color rgb="FFFF0000"/>
          <name val="Times New Roman"/>
          <scheme val="none"/>
        </font>
      </dxf>
    </rfmt>
    <rfmt sheetId="2" sqref="AMF140" start="0" length="0">
      <dxf>
        <font>
          <sz val="10"/>
          <color rgb="FFFF0000"/>
          <name val="Times New Roman"/>
          <scheme val="none"/>
        </font>
      </dxf>
    </rfmt>
    <rfmt sheetId="2" sqref="AMG140" start="0" length="0">
      <dxf>
        <font>
          <sz val="10"/>
          <color rgb="FFFF0000"/>
          <name val="Times New Roman"/>
          <scheme val="none"/>
        </font>
      </dxf>
    </rfmt>
    <rfmt sheetId="2" sqref="AMH140" start="0" length="0">
      <dxf>
        <font>
          <sz val="10"/>
          <color rgb="FFFF0000"/>
          <name val="Times New Roman"/>
          <scheme val="none"/>
        </font>
      </dxf>
    </rfmt>
    <rfmt sheetId="2" sqref="AMI140" start="0" length="0">
      <dxf>
        <font>
          <sz val="10"/>
          <color rgb="FFFF0000"/>
          <name val="Times New Roman"/>
          <scheme val="none"/>
        </font>
      </dxf>
    </rfmt>
    <rfmt sheetId="2" sqref="AMJ140" start="0" length="0">
      <dxf>
        <font>
          <sz val="10"/>
          <color rgb="FFFF0000"/>
          <name val="Times New Roman"/>
          <scheme val="none"/>
        </font>
      </dxf>
    </rfmt>
  </rrc>
  <rrc rId="3264" sId="2" ref="A141:XFD141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1:XFD141" start="0" length="0">
      <dxf>
        <font>
          <color rgb="FFFF0000"/>
        </font>
      </dxf>
    </rfmt>
    <rfmt sheetId="2" sqref="A141" start="0" length="0">
      <dxf>
        <font>
          <sz val="10"/>
          <color rgb="FFFF0000"/>
          <name val="Times New Roman"/>
          <scheme val="none"/>
        </font>
      </dxf>
    </rfmt>
    <rfmt sheetId="2" sqref="B141" start="0" length="0">
      <dxf>
        <font>
          <sz val="10"/>
          <color rgb="FFFF0000"/>
          <name val="Times New Roman"/>
          <scheme val="none"/>
        </font>
      </dxf>
    </rfmt>
    <rcc rId="0" sId="2" dxf="1">
      <nc r="C141" t="inlineStr">
        <is>
          <t>000 2 02 25511 04 0000 150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1" t="inlineStr">
        <is>
          <t>Субсидии на проведение комплексных кадастровых работ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1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1">
        <f>F141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41">
        <f>160430.96+325278.16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1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1" start="0" length="0">
      <dxf>
        <font>
          <sz val="10"/>
          <color rgb="FFFF0000"/>
          <name val="Times New Roman"/>
          <scheme val="none"/>
        </font>
      </dxf>
    </rfmt>
    <rfmt sheetId="2" sqref="O141" start="0" length="0">
      <dxf>
        <font>
          <sz val="10"/>
          <color rgb="FFFF0000"/>
          <name val="Times New Roman"/>
          <scheme val="none"/>
        </font>
      </dxf>
    </rfmt>
    <rfmt sheetId="2" sqref="P141" start="0" length="0">
      <dxf>
        <font>
          <sz val="10"/>
          <color rgb="FFFF0000"/>
          <name val="Times New Roman"/>
          <scheme val="none"/>
        </font>
      </dxf>
    </rfmt>
    <rfmt sheetId="2" sqref="Q141" start="0" length="0">
      <dxf>
        <font>
          <sz val="10"/>
          <color rgb="FFFF0000"/>
          <name val="Times New Roman"/>
          <scheme val="none"/>
        </font>
      </dxf>
    </rfmt>
    <rfmt sheetId="2" sqref="R141" start="0" length="0">
      <dxf>
        <font>
          <sz val="10"/>
          <color rgb="FFFF0000"/>
          <name val="Times New Roman"/>
          <scheme val="none"/>
        </font>
      </dxf>
    </rfmt>
    <rfmt sheetId="2" sqref="S141" start="0" length="0">
      <dxf>
        <font>
          <sz val="10"/>
          <color rgb="FFFF0000"/>
          <name val="Times New Roman"/>
          <scheme val="none"/>
        </font>
      </dxf>
    </rfmt>
    <rfmt sheetId="2" sqref="T141" start="0" length="0">
      <dxf>
        <font>
          <sz val="10"/>
          <color rgb="FFFF0000"/>
          <name val="Times New Roman"/>
          <scheme val="none"/>
        </font>
      </dxf>
    </rfmt>
    <rfmt sheetId="2" sqref="U141" start="0" length="0">
      <dxf>
        <font>
          <sz val="10"/>
          <color rgb="FFFF0000"/>
          <name val="Times New Roman"/>
          <scheme val="none"/>
        </font>
      </dxf>
    </rfmt>
    <rfmt sheetId="2" sqref="V141" start="0" length="0">
      <dxf>
        <font>
          <sz val="10"/>
          <color rgb="FFFF0000"/>
          <name val="Times New Roman"/>
          <scheme val="none"/>
        </font>
      </dxf>
    </rfmt>
    <rfmt sheetId="2" sqref="W141" start="0" length="0">
      <dxf>
        <font>
          <sz val="10"/>
          <color rgb="FFFF0000"/>
          <name val="Times New Roman"/>
          <scheme val="none"/>
        </font>
      </dxf>
    </rfmt>
    <rfmt sheetId="2" sqref="X141" start="0" length="0">
      <dxf>
        <font>
          <sz val="10"/>
          <color rgb="FFFF0000"/>
          <name val="Times New Roman"/>
          <scheme val="none"/>
        </font>
      </dxf>
    </rfmt>
    <rfmt sheetId="2" sqref="Y141" start="0" length="0">
      <dxf>
        <font>
          <sz val="10"/>
          <color rgb="FFFF0000"/>
          <name val="Times New Roman"/>
          <scheme val="none"/>
        </font>
      </dxf>
    </rfmt>
    <rfmt sheetId="2" sqref="Z141" start="0" length="0">
      <dxf>
        <font>
          <sz val="10"/>
          <color rgb="FFFF0000"/>
          <name val="Times New Roman"/>
          <scheme val="none"/>
        </font>
      </dxf>
    </rfmt>
    <rfmt sheetId="2" sqref="AA141" start="0" length="0">
      <dxf>
        <font>
          <sz val="10"/>
          <color rgb="FFFF0000"/>
          <name val="Times New Roman"/>
          <scheme val="none"/>
        </font>
      </dxf>
    </rfmt>
    <rfmt sheetId="2" sqref="AB141" start="0" length="0">
      <dxf>
        <font>
          <sz val="10"/>
          <color rgb="FFFF0000"/>
          <name val="Times New Roman"/>
          <scheme val="none"/>
        </font>
      </dxf>
    </rfmt>
    <rfmt sheetId="2" sqref="AC141" start="0" length="0">
      <dxf>
        <font>
          <sz val="10"/>
          <color rgb="FFFF0000"/>
          <name val="Times New Roman"/>
          <scheme val="none"/>
        </font>
      </dxf>
    </rfmt>
    <rfmt sheetId="2" sqref="AD141" start="0" length="0">
      <dxf>
        <font>
          <sz val="10"/>
          <color rgb="FFFF0000"/>
          <name val="Times New Roman"/>
          <scheme val="none"/>
        </font>
      </dxf>
    </rfmt>
    <rfmt sheetId="2" sqref="AE141" start="0" length="0">
      <dxf>
        <font>
          <sz val="10"/>
          <color rgb="FFFF0000"/>
          <name val="Times New Roman"/>
          <scheme val="none"/>
        </font>
      </dxf>
    </rfmt>
    <rfmt sheetId="2" sqref="AF141" start="0" length="0">
      <dxf>
        <font>
          <sz val="10"/>
          <color rgb="FFFF0000"/>
          <name val="Times New Roman"/>
          <scheme val="none"/>
        </font>
      </dxf>
    </rfmt>
    <rfmt sheetId="2" sqref="AG141" start="0" length="0">
      <dxf>
        <font>
          <sz val="10"/>
          <color rgb="FFFF0000"/>
          <name val="Times New Roman"/>
          <scheme val="none"/>
        </font>
      </dxf>
    </rfmt>
    <rfmt sheetId="2" sqref="AH141" start="0" length="0">
      <dxf>
        <font>
          <sz val="10"/>
          <color rgb="FFFF0000"/>
          <name val="Times New Roman"/>
          <scheme val="none"/>
        </font>
      </dxf>
    </rfmt>
    <rfmt sheetId="2" sqref="AI141" start="0" length="0">
      <dxf>
        <font>
          <sz val="10"/>
          <color rgb="FFFF0000"/>
          <name val="Times New Roman"/>
          <scheme val="none"/>
        </font>
      </dxf>
    </rfmt>
    <rfmt sheetId="2" sqref="AJ141" start="0" length="0">
      <dxf>
        <font>
          <sz val="10"/>
          <color rgb="FFFF0000"/>
          <name val="Times New Roman"/>
          <scheme val="none"/>
        </font>
      </dxf>
    </rfmt>
    <rfmt sheetId="2" sqref="AK141" start="0" length="0">
      <dxf>
        <font>
          <sz val="10"/>
          <color rgb="FFFF0000"/>
          <name val="Times New Roman"/>
          <scheme val="none"/>
        </font>
      </dxf>
    </rfmt>
    <rfmt sheetId="2" sqref="AL141" start="0" length="0">
      <dxf>
        <font>
          <sz val="10"/>
          <color rgb="FFFF0000"/>
          <name val="Times New Roman"/>
          <scheme val="none"/>
        </font>
      </dxf>
    </rfmt>
    <rfmt sheetId="2" sqref="AM141" start="0" length="0">
      <dxf>
        <font>
          <sz val="10"/>
          <color rgb="FFFF0000"/>
          <name val="Times New Roman"/>
          <scheme val="none"/>
        </font>
      </dxf>
    </rfmt>
    <rfmt sheetId="2" sqref="AN141" start="0" length="0">
      <dxf>
        <font>
          <sz val="10"/>
          <color rgb="FFFF0000"/>
          <name val="Times New Roman"/>
          <scheme val="none"/>
        </font>
      </dxf>
    </rfmt>
    <rfmt sheetId="2" sqref="AO141" start="0" length="0">
      <dxf>
        <font>
          <sz val="10"/>
          <color rgb="FFFF0000"/>
          <name val="Times New Roman"/>
          <scheme val="none"/>
        </font>
      </dxf>
    </rfmt>
    <rfmt sheetId="2" sqref="AP141" start="0" length="0">
      <dxf>
        <font>
          <sz val="10"/>
          <color rgb="FFFF0000"/>
          <name val="Times New Roman"/>
          <scheme val="none"/>
        </font>
      </dxf>
    </rfmt>
    <rfmt sheetId="2" sqref="AQ141" start="0" length="0">
      <dxf>
        <font>
          <sz val="10"/>
          <color rgb="FFFF0000"/>
          <name val="Times New Roman"/>
          <scheme val="none"/>
        </font>
      </dxf>
    </rfmt>
    <rfmt sheetId="2" sqref="AR141" start="0" length="0">
      <dxf>
        <font>
          <sz val="10"/>
          <color rgb="FFFF0000"/>
          <name val="Times New Roman"/>
          <scheme val="none"/>
        </font>
      </dxf>
    </rfmt>
    <rfmt sheetId="2" sqref="AS141" start="0" length="0">
      <dxf>
        <font>
          <sz val="10"/>
          <color rgb="FFFF0000"/>
          <name val="Times New Roman"/>
          <scheme val="none"/>
        </font>
      </dxf>
    </rfmt>
    <rfmt sheetId="2" sqref="AT141" start="0" length="0">
      <dxf>
        <font>
          <sz val="10"/>
          <color rgb="FFFF0000"/>
          <name val="Times New Roman"/>
          <scheme val="none"/>
        </font>
      </dxf>
    </rfmt>
    <rfmt sheetId="2" sqref="AU141" start="0" length="0">
      <dxf>
        <font>
          <sz val="10"/>
          <color rgb="FFFF0000"/>
          <name val="Times New Roman"/>
          <scheme val="none"/>
        </font>
      </dxf>
    </rfmt>
    <rfmt sheetId="2" sqref="AV141" start="0" length="0">
      <dxf>
        <font>
          <sz val="10"/>
          <color rgb="FFFF0000"/>
          <name val="Times New Roman"/>
          <scheme val="none"/>
        </font>
      </dxf>
    </rfmt>
    <rfmt sheetId="2" sqref="AW141" start="0" length="0">
      <dxf>
        <font>
          <sz val="10"/>
          <color rgb="FFFF0000"/>
          <name val="Times New Roman"/>
          <scheme val="none"/>
        </font>
      </dxf>
    </rfmt>
    <rfmt sheetId="2" sqref="AX141" start="0" length="0">
      <dxf>
        <font>
          <sz val="10"/>
          <color rgb="FFFF0000"/>
          <name val="Times New Roman"/>
          <scheme val="none"/>
        </font>
      </dxf>
    </rfmt>
    <rfmt sheetId="2" sqref="AY141" start="0" length="0">
      <dxf>
        <font>
          <sz val="10"/>
          <color rgb="FFFF0000"/>
          <name val="Times New Roman"/>
          <scheme val="none"/>
        </font>
      </dxf>
    </rfmt>
    <rfmt sheetId="2" sqref="AZ141" start="0" length="0">
      <dxf>
        <font>
          <sz val="10"/>
          <color rgb="FFFF0000"/>
          <name val="Times New Roman"/>
          <scheme val="none"/>
        </font>
      </dxf>
    </rfmt>
    <rfmt sheetId="2" sqref="BA141" start="0" length="0">
      <dxf>
        <font>
          <sz val="10"/>
          <color rgb="FFFF0000"/>
          <name val="Times New Roman"/>
          <scheme val="none"/>
        </font>
      </dxf>
    </rfmt>
    <rfmt sheetId="2" sqref="BB141" start="0" length="0">
      <dxf>
        <font>
          <sz val="10"/>
          <color rgb="FFFF0000"/>
          <name val="Times New Roman"/>
          <scheme val="none"/>
        </font>
      </dxf>
    </rfmt>
    <rfmt sheetId="2" sqref="BC141" start="0" length="0">
      <dxf>
        <font>
          <sz val="10"/>
          <color rgb="FFFF0000"/>
          <name val="Times New Roman"/>
          <scheme val="none"/>
        </font>
      </dxf>
    </rfmt>
    <rfmt sheetId="2" sqref="BD141" start="0" length="0">
      <dxf>
        <font>
          <sz val="10"/>
          <color rgb="FFFF0000"/>
          <name val="Times New Roman"/>
          <scheme val="none"/>
        </font>
      </dxf>
    </rfmt>
    <rfmt sheetId="2" sqref="BE141" start="0" length="0">
      <dxf>
        <font>
          <sz val="10"/>
          <color rgb="FFFF0000"/>
          <name val="Times New Roman"/>
          <scheme val="none"/>
        </font>
      </dxf>
    </rfmt>
    <rfmt sheetId="2" sqref="BF141" start="0" length="0">
      <dxf>
        <font>
          <sz val="10"/>
          <color rgb="FFFF0000"/>
          <name val="Times New Roman"/>
          <scheme val="none"/>
        </font>
      </dxf>
    </rfmt>
    <rfmt sheetId="2" sqref="BG141" start="0" length="0">
      <dxf>
        <font>
          <sz val="10"/>
          <color rgb="FFFF0000"/>
          <name val="Times New Roman"/>
          <scheme val="none"/>
        </font>
      </dxf>
    </rfmt>
    <rfmt sheetId="2" sqref="BH141" start="0" length="0">
      <dxf>
        <font>
          <sz val="10"/>
          <color rgb="FFFF0000"/>
          <name val="Times New Roman"/>
          <scheme val="none"/>
        </font>
      </dxf>
    </rfmt>
    <rfmt sheetId="2" sqref="BI141" start="0" length="0">
      <dxf>
        <font>
          <sz val="10"/>
          <color rgb="FFFF0000"/>
          <name val="Times New Roman"/>
          <scheme val="none"/>
        </font>
      </dxf>
    </rfmt>
    <rfmt sheetId="2" sqref="BJ141" start="0" length="0">
      <dxf>
        <font>
          <sz val="10"/>
          <color rgb="FFFF0000"/>
          <name val="Times New Roman"/>
          <scheme val="none"/>
        </font>
      </dxf>
    </rfmt>
    <rfmt sheetId="2" sqref="BK141" start="0" length="0">
      <dxf>
        <font>
          <sz val="10"/>
          <color rgb="FFFF0000"/>
          <name val="Times New Roman"/>
          <scheme val="none"/>
        </font>
      </dxf>
    </rfmt>
    <rfmt sheetId="2" sqref="BL141" start="0" length="0">
      <dxf>
        <font>
          <sz val="10"/>
          <color rgb="FFFF0000"/>
          <name val="Times New Roman"/>
          <scheme val="none"/>
        </font>
      </dxf>
    </rfmt>
    <rfmt sheetId="2" sqref="BM141" start="0" length="0">
      <dxf>
        <font>
          <sz val="10"/>
          <color rgb="FFFF0000"/>
          <name val="Times New Roman"/>
          <scheme val="none"/>
        </font>
      </dxf>
    </rfmt>
    <rfmt sheetId="2" sqref="BN141" start="0" length="0">
      <dxf>
        <font>
          <sz val="10"/>
          <color rgb="FFFF0000"/>
          <name val="Times New Roman"/>
          <scheme val="none"/>
        </font>
      </dxf>
    </rfmt>
    <rfmt sheetId="2" sqref="BO141" start="0" length="0">
      <dxf>
        <font>
          <sz val="10"/>
          <color rgb="FFFF0000"/>
          <name val="Times New Roman"/>
          <scheme val="none"/>
        </font>
      </dxf>
    </rfmt>
    <rfmt sheetId="2" sqref="BP141" start="0" length="0">
      <dxf>
        <font>
          <sz val="10"/>
          <color rgb="FFFF0000"/>
          <name val="Times New Roman"/>
          <scheme val="none"/>
        </font>
      </dxf>
    </rfmt>
    <rfmt sheetId="2" sqref="BQ141" start="0" length="0">
      <dxf>
        <font>
          <sz val="10"/>
          <color rgb="FFFF0000"/>
          <name val="Times New Roman"/>
          <scheme val="none"/>
        </font>
      </dxf>
    </rfmt>
    <rfmt sheetId="2" sqref="BR141" start="0" length="0">
      <dxf>
        <font>
          <sz val="10"/>
          <color rgb="FFFF0000"/>
          <name val="Times New Roman"/>
          <scheme val="none"/>
        </font>
      </dxf>
    </rfmt>
    <rfmt sheetId="2" sqref="BS141" start="0" length="0">
      <dxf>
        <font>
          <sz val="10"/>
          <color rgb="FFFF0000"/>
          <name val="Times New Roman"/>
          <scheme val="none"/>
        </font>
      </dxf>
    </rfmt>
    <rfmt sheetId="2" sqref="BT141" start="0" length="0">
      <dxf>
        <font>
          <sz val="10"/>
          <color rgb="FFFF0000"/>
          <name val="Times New Roman"/>
          <scheme val="none"/>
        </font>
      </dxf>
    </rfmt>
    <rfmt sheetId="2" sqref="BU141" start="0" length="0">
      <dxf>
        <font>
          <sz val="10"/>
          <color rgb="FFFF0000"/>
          <name val="Times New Roman"/>
          <scheme val="none"/>
        </font>
      </dxf>
    </rfmt>
    <rfmt sheetId="2" sqref="BV141" start="0" length="0">
      <dxf>
        <font>
          <sz val="10"/>
          <color rgb="FFFF0000"/>
          <name val="Times New Roman"/>
          <scheme val="none"/>
        </font>
      </dxf>
    </rfmt>
    <rfmt sheetId="2" sqref="BW141" start="0" length="0">
      <dxf>
        <font>
          <sz val="10"/>
          <color rgb="FFFF0000"/>
          <name val="Times New Roman"/>
          <scheme val="none"/>
        </font>
      </dxf>
    </rfmt>
    <rfmt sheetId="2" sqref="BX141" start="0" length="0">
      <dxf>
        <font>
          <sz val="10"/>
          <color rgb="FFFF0000"/>
          <name val="Times New Roman"/>
          <scheme val="none"/>
        </font>
      </dxf>
    </rfmt>
    <rfmt sheetId="2" sqref="BY141" start="0" length="0">
      <dxf>
        <font>
          <sz val="10"/>
          <color rgb="FFFF0000"/>
          <name val="Times New Roman"/>
          <scheme val="none"/>
        </font>
      </dxf>
    </rfmt>
    <rfmt sheetId="2" sqref="BZ141" start="0" length="0">
      <dxf>
        <font>
          <sz val="10"/>
          <color rgb="FFFF0000"/>
          <name val="Times New Roman"/>
          <scheme val="none"/>
        </font>
      </dxf>
    </rfmt>
    <rfmt sheetId="2" sqref="CA141" start="0" length="0">
      <dxf>
        <font>
          <sz val="10"/>
          <color rgb="FFFF0000"/>
          <name val="Times New Roman"/>
          <scheme val="none"/>
        </font>
      </dxf>
    </rfmt>
    <rfmt sheetId="2" sqref="CB141" start="0" length="0">
      <dxf>
        <font>
          <sz val="10"/>
          <color rgb="FFFF0000"/>
          <name val="Times New Roman"/>
          <scheme val="none"/>
        </font>
      </dxf>
    </rfmt>
    <rfmt sheetId="2" sqref="CC141" start="0" length="0">
      <dxf>
        <font>
          <sz val="10"/>
          <color rgb="FFFF0000"/>
          <name val="Times New Roman"/>
          <scheme val="none"/>
        </font>
      </dxf>
    </rfmt>
    <rfmt sheetId="2" sqref="CD141" start="0" length="0">
      <dxf>
        <font>
          <sz val="10"/>
          <color rgb="FFFF0000"/>
          <name val="Times New Roman"/>
          <scheme val="none"/>
        </font>
      </dxf>
    </rfmt>
    <rfmt sheetId="2" sqref="CE141" start="0" length="0">
      <dxf>
        <font>
          <sz val="10"/>
          <color rgb="FFFF0000"/>
          <name val="Times New Roman"/>
          <scheme val="none"/>
        </font>
      </dxf>
    </rfmt>
    <rfmt sheetId="2" sqref="CF141" start="0" length="0">
      <dxf>
        <font>
          <sz val="10"/>
          <color rgb="FFFF0000"/>
          <name val="Times New Roman"/>
          <scheme val="none"/>
        </font>
      </dxf>
    </rfmt>
    <rfmt sheetId="2" sqref="CG141" start="0" length="0">
      <dxf>
        <font>
          <sz val="10"/>
          <color rgb="FFFF0000"/>
          <name val="Times New Roman"/>
          <scheme val="none"/>
        </font>
      </dxf>
    </rfmt>
    <rfmt sheetId="2" sqref="CH141" start="0" length="0">
      <dxf>
        <font>
          <sz val="10"/>
          <color rgb="FFFF0000"/>
          <name val="Times New Roman"/>
          <scheme val="none"/>
        </font>
      </dxf>
    </rfmt>
    <rfmt sheetId="2" sqref="CI141" start="0" length="0">
      <dxf>
        <font>
          <sz val="10"/>
          <color rgb="FFFF0000"/>
          <name val="Times New Roman"/>
          <scheme val="none"/>
        </font>
      </dxf>
    </rfmt>
    <rfmt sheetId="2" sqref="CJ141" start="0" length="0">
      <dxf>
        <font>
          <sz val="10"/>
          <color rgb="FFFF0000"/>
          <name val="Times New Roman"/>
          <scheme val="none"/>
        </font>
      </dxf>
    </rfmt>
    <rfmt sheetId="2" sqref="CK141" start="0" length="0">
      <dxf>
        <font>
          <sz val="10"/>
          <color rgb="FFFF0000"/>
          <name val="Times New Roman"/>
          <scheme val="none"/>
        </font>
      </dxf>
    </rfmt>
    <rfmt sheetId="2" sqref="CL141" start="0" length="0">
      <dxf>
        <font>
          <sz val="10"/>
          <color rgb="FFFF0000"/>
          <name val="Times New Roman"/>
          <scheme val="none"/>
        </font>
      </dxf>
    </rfmt>
    <rfmt sheetId="2" sqref="CM141" start="0" length="0">
      <dxf>
        <font>
          <sz val="10"/>
          <color rgb="FFFF0000"/>
          <name val="Times New Roman"/>
          <scheme val="none"/>
        </font>
      </dxf>
    </rfmt>
    <rfmt sheetId="2" sqref="CN141" start="0" length="0">
      <dxf>
        <font>
          <sz val="10"/>
          <color rgb="FFFF0000"/>
          <name val="Times New Roman"/>
          <scheme val="none"/>
        </font>
      </dxf>
    </rfmt>
    <rfmt sheetId="2" sqref="CO141" start="0" length="0">
      <dxf>
        <font>
          <sz val="10"/>
          <color rgb="FFFF0000"/>
          <name val="Times New Roman"/>
          <scheme val="none"/>
        </font>
      </dxf>
    </rfmt>
    <rfmt sheetId="2" sqref="CP141" start="0" length="0">
      <dxf>
        <font>
          <sz val="10"/>
          <color rgb="FFFF0000"/>
          <name val="Times New Roman"/>
          <scheme val="none"/>
        </font>
      </dxf>
    </rfmt>
    <rfmt sheetId="2" sqref="CQ141" start="0" length="0">
      <dxf>
        <font>
          <sz val="10"/>
          <color rgb="FFFF0000"/>
          <name val="Times New Roman"/>
          <scheme val="none"/>
        </font>
      </dxf>
    </rfmt>
    <rfmt sheetId="2" sqref="CR141" start="0" length="0">
      <dxf>
        <font>
          <sz val="10"/>
          <color rgb="FFFF0000"/>
          <name val="Times New Roman"/>
          <scheme val="none"/>
        </font>
      </dxf>
    </rfmt>
    <rfmt sheetId="2" sqref="CS141" start="0" length="0">
      <dxf>
        <font>
          <sz val="10"/>
          <color rgb="FFFF0000"/>
          <name val="Times New Roman"/>
          <scheme val="none"/>
        </font>
      </dxf>
    </rfmt>
    <rfmt sheetId="2" sqref="CT141" start="0" length="0">
      <dxf>
        <font>
          <sz val="10"/>
          <color rgb="FFFF0000"/>
          <name val="Times New Roman"/>
          <scheme val="none"/>
        </font>
      </dxf>
    </rfmt>
    <rfmt sheetId="2" sqref="CU141" start="0" length="0">
      <dxf>
        <font>
          <sz val="10"/>
          <color rgb="FFFF0000"/>
          <name val="Times New Roman"/>
          <scheme val="none"/>
        </font>
      </dxf>
    </rfmt>
    <rfmt sheetId="2" sqref="CV141" start="0" length="0">
      <dxf>
        <font>
          <sz val="10"/>
          <color rgb="FFFF0000"/>
          <name val="Times New Roman"/>
          <scheme val="none"/>
        </font>
      </dxf>
    </rfmt>
    <rfmt sheetId="2" sqref="CW141" start="0" length="0">
      <dxf>
        <font>
          <sz val="10"/>
          <color rgb="FFFF0000"/>
          <name val="Times New Roman"/>
          <scheme val="none"/>
        </font>
      </dxf>
    </rfmt>
    <rfmt sheetId="2" sqref="CX141" start="0" length="0">
      <dxf>
        <font>
          <sz val="10"/>
          <color rgb="FFFF0000"/>
          <name val="Times New Roman"/>
          <scheme val="none"/>
        </font>
      </dxf>
    </rfmt>
    <rfmt sheetId="2" sqref="CY141" start="0" length="0">
      <dxf>
        <font>
          <sz val="10"/>
          <color rgb="FFFF0000"/>
          <name val="Times New Roman"/>
          <scheme val="none"/>
        </font>
      </dxf>
    </rfmt>
    <rfmt sheetId="2" sqref="CZ141" start="0" length="0">
      <dxf>
        <font>
          <sz val="10"/>
          <color rgb="FFFF0000"/>
          <name val="Times New Roman"/>
          <scheme val="none"/>
        </font>
      </dxf>
    </rfmt>
    <rfmt sheetId="2" sqref="DA141" start="0" length="0">
      <dxf>
        <font>
          <sz val="10"/>
          <color rgb="FFFF0000"/>
          <name val="Times New Roman"/>
          <scheme val="none"/>
        </font>
      </dxf>
    </rfmt>
    <rfmt sheetId="2" sqref="DB141" start="0" length="0">
      <dxf>
        <font>
          <sz val="10"/>
          <color rgb="FFFF0000"/>
          <name val="Times New Roman"/>
          <scheme val="none"/>
        </font>
      </dxf>
    </rfmt>
    <rfmt sheetId="2" sqref="DC141" start="0" length="0">
      <dxf>
        <font>
          <sz val="10"/>
          <color rgb="FFFF0000"/>
          <name val="Times New Roman"/>
          <scheme val="none"/>
        </font>
      </dxf>
    </rfmt>
    <rfmt sheetId="2" sqref="DD141" start="0" length="0">
      <dxf>
        <font>
          <sz val="10"/>
          <color rgb="FFFF0000"/>
          <name val="Times New Roman"/>
          <scheme val="none"/>
        </font>
      </dxf>
    </rfmt>
    <rfmt sheetId="2" sqref="DE141" start="0" length="0">
      <dxf>
        <font>
          <sz val="10"/>
          <color rgb="FFFF0000"/>
          <name val="Times New Roman"/>
          <scheme val="none"/>
        </font>
      </dxf>
    </rfmt>
    <rfmt sheetId="2" sqref="DF141" start="0" length="0">
      <dxf>
        <font>
          <sz val="10"/>
          <color rgb="FFFF0000"/>
          <name val="Times New Roman"/>
          <scheme val="none"/>
        </font>
      </dxf>
    </rfmt>
    <rfmt sheetId="2" sqref="DG141" start="0" length="0">
      <dxf>
        <font>
          <sz val="10"/>
          <color rgb="FFFF0000"/>
          <name val="Times New Roman"/>
          <scheme val="none"/>
        </font>
      </dxf>
    </rfmt>
    <rfmt sheetId="2" sqref="DH141" start="0" length="0">
      <dxf>
        <font>
          <sz val="10"/>
          <color rgb="FFFF0000"/>
          <name val="Times New Roman"/>
          <scheme val="none"/>
        </font>
      </dxf>
    </rfmt>
    <rfmt sheetId="2" sqref="DI141" start="0" length="0">
      <dxf>
        <font>
          <sz val="10"/>
          <color rgb="FFFF0000"/>
          <name val="Times New Roman"/>
          <scheme val="none"/>
        </font>
      </dxf>
    </rfmt>
    <rfmt sheetId="2" sqref="DJ141" start="0" length="0">
      <dxf>
        <font>
          <sz val="10"/>
          <color rgb="FFFF0000"/>
          <name val="Times New Roman"/>
          <scheme val="none"/>
        </font>
      </dxf>
    </rfmt>
    <rfmt sheetId="2" sqref="DK141" start="0" length="0">
      <dxf>
        <font>
          <sz val="10"/>
          <color rgb="FFFF0000"/>
          <name val="Times New Roman"/>
          <scheme val="none"/>
        </font>
      </dxf>
    </rfmt>
    <rfmt sheetId="2" sqref="DL141" start="0" length="0">
      <dxf>
        <font>
          <sz val="10"/>
          <color rgb="FFFF0000"/>
          <name val="Times New Roman"/>
          <scheme val="none"/>
        </font>
      </dxf>
    </rfmt>
    <rfmt sheetId="2" sqref="DM141" start="0" length="0">
      <dxf>
        <font>
          <sz val="10"/>
          <color rgb="FFFF0000"/>
          <name val="Times New Roman"/>
          <scheme val="none"/>
        </font>
      </dxf>
    </rfmt>
    <rfmt sheetId="2" sqref="DN141" start="0" length="0">
      <dxf>
        <font>
          <sz val="10"/>
          <color rgb="FFFF0000"/>
          <name val="Times New Roman"/>
          <scheme val="none"/>
        </font>
      </dxf>
    </rfmt>
    <rfmt sheetId="2" sqref="DO141" start="0" length="0">
      <dxf>
        <font>
          <sz val="10"/>
          <color rgb="FFFF0000"/>
          <name val="Times New Roman"/>
          <scheme val="none"/>
        </font>
      </dxf>
    </rfmt>
    <rfmt sheetId="2" sqref="DP141" start="0" length="0">
      <dxf>
        <font>
          <sz val="10"/>
          <color rgb="FFFF0000"/>
          <name val="Times New Roman"/>
          <scheme val="none"/>
        </font>
      </dxf>
    </rfmt>
    <rfmt sheetId="2" sqref="DQ141" start="0" length="0">
      <dxf>
        <font>
          <sz val="10"/>
          <color rgb="FFFF0000"/>
          <name val="Times New Roman"/>
          <scheme val="none"/>
        </font>
      </dxf>
    </rfmt>
    <rfmt sheetId="2" sqref="DR141" start="0" length="0">
      <dxf>
        <font>
          <sz val="10"/>
          <color rgb="FFFF0000"/>
          <name val="Times New Roman"/>
          <scheme val="none"/>
        </font>
      </dxf>
    </rfmt>
    <rfmt sheetId="2" sqref="DS141" start="0" length="0">
      <dxf>
        <font>
          <sz val="10"/>
          <color rgb="FFFF0000"/>
          <name val="Times New Roman"/>
          <scheme val="none"/>
        </font>
      </dxf>
    </rfmt>
    <rfmt sheetId="2" sqref="DT141" start="0" length="0">
      <dxf>
        <font>
          <sz val="10"/>
          <color rgb="FFFF0000"/>
          <name val="Times New Roman"/>
          <scheme val="none"/>
        </font>
      </dxf>
    </rfmt>
    <rfmt sheetId="2" sqref="DU141" start="0" length="0">
      <dxf>
        <font>
          <sz val="10"/>
          <color rgb="FFFF0000"/>
          <name val="Times New Roman"/>
          <scheme val="none"/>
        </font>
      </dxf>
    </rfmt>
    <rfmt sheetId="2" sqref="DV141" start="0" length="0">
      <dxf>
        <font>
          <sz val="10"/>
          <color rgb="FFFF0000"/>
          <name val="Times New Roman"/>
          <scheme val="none"/>
        </font>
      </dxf>
    </rfmt>
    <rfmt sheetId="2" sqref="DW141" start="0" length="0">
      <dxf>
        <font>
          <sz val="10"/>
          <color rgb="FFFF0000"/>
          <name val="Times New Roman"/>
          <scheme val="none"/>
        </font>
      </dxf>
    </rfmt>
    <rfmt sheetId="2" sqref="DX141" start="0" length="0">
      <dxf>
        <font>
          <sz val="10"/>
          <color rgb="FFFF0000"/>
          <name val="Times New Roman"/>
          <scheme val="none"/>
        </font>
      </dxf>
    </rfmt>
    <rfmt sheetId="2" sqref="DY141" start="0" length="0">
      <dxf>
        <font>
          <sz val="10"/>
          <color rgb="FFFF0000"/>
          <name val="Times New Roman"/>
          <scheme val="none"/>
        </font>
      </dxf>
    </rfmt>
    <rfmt sheetId="2" sqref="DZ141" start="0" length="0">
      <dxf>
        <font>
          <sz val="10"/>
          <color rgb="FFFF0000"/>
          <name val="Times New Roman"/>
          <scheme val="none"/>
        </font>
      </dxf>
    </rfmt>
    <rfmt sheetId="2" sqref="EA141" start="0" length="0">
      <dxf>
        <font>
          <sz val="10"/>
          <color rgb="FFFF0000"/>
          <name val="Times New Roman"/>
          <scheme val="none"/>
        </font>
      </dxf>
    </rfmt>
    <rfmt sheetId="2" sqref="EB141" start="0" length="0">
      <dxf>
        <font>
          <sz val="10"/>
          <color rgb="FFFF0000"/>
          <name val="Times New Roman"/>
          <scheme val="none"/>
        </font>
      </dxf>
    </rfmt>
    <rfmt sheetId="2" sqref="EC141" start="0" length="0">
      <dxf>
        <font>
          <sz val="10"/>
          <color rgb="FFFF0000"/>
          <name val="Times New Roman"/>
          <scheme val="none"/>
        </font>
      </dxf>
    </rfmt>
    <rfmt sheetId="2" sqref="ED141" start="0" length="0">
      <dxf>
        <font>
          <sz val="10"/>
          <color rgb="FFFF0000"/>
          <name val="Times New Roman"/>
          <scheme val="none"/>
        </font>
      </dxf>
    </rfmt>
    <rfmt sheetId="2" sqref="EE141" start="0" length="0">
      <dxf>
        <font>
          <sz val="10"/>
          <color rgb="FFFF0000"/>
          <name val="Times New Roman"/>
          <scheme val="none"/>
        </font>
      </dxf>
    </rfmt>
    <rfmt sheetId="2" sqref="EF141" start="0" length="0">
      <dxf>
        <font>
          <sz val="10"/>
          <color rgb="FFFF0000"/>
          <name val="Times New Roman"/>
          <scheme val="none"/>
        </font>
      </dxf>
    </rfmt>
    <rfmt sheetId="2" sqref="EG141" start="0" length="0">
      <dxf>
        <font>
          <sz val="10"/>
          <color rgb="FFFF0000"/>
          <name val="Times New Roman"/>
          <scheme val="none"/>
        </font>
      </dxf>
    </rfmt>
    <rfmt sheetId="2" sqref="EH141" start="0" length="0">
      <dxf>
        <font>
          <sz val="10"/>
          <color rgb="FFFF0000"/>
          <name val="Times New Roman"/>
          <scheme val="none"/>
        </font>
      </dxf>
    </rfmt>
    <rfmt sheetId="2" sqref="EI141" start="0" length="0">
      <dxf>
        <font>
          <sz val="10"/>
          <color rgb="FFFF0000"/>
          <name val="Times New Roman"/>
          <scheme val="none"/>
        </font>
      </dxf>
    </rfmt>
    <rfmt sheetId="2" sqref="EJ141" start="0" length="0">
      <dxf>
        <font>
          <sz val="10"/>
          <color rgb="FFFF0000"/>
          <name val="Times New Roman"/>
          <scheme val="none"/>
        </font>
      </dxf>
    </rfmt>
    <rfmt sheetId="2" sqref="EK141" start="0" length="0">
      <dxf>
        <font>
          <sz val="10"/>
          <color rgb="FFFF0000"/>
          <name val="Times New Roman"/>
          <scheme val="none"/>
        </font>
      </dxf>
    </rfmt>
    <rfmt sheetId="2" sqref="EL141" start="0" length="0">
      <dxf>
        <font>
          <sz val="10"/>
          <color rgb="FFFF0000"/>
          <name val="Times New Roman"/>
          <scheme val="none"/>
        </font>
      </dxf>
    </rfmt>
    <rfmt sheetId="2" sqref="EM141" start="0" length="0">
      <dxf>
        <font>
          <sz val="10"/>
          <color rgb="FFFF0000"/>
          <name val="Times New Roman"/>
          <scheme val="none"/>
        </font>
      </dxf>
    </rfmt>
    <rfmt sheetId="2" sqref="EN141" start="0" length="0">
      <dxf>
        <font>
          <sz val="10"/>
          <color rgb="FFFF0000"/>
          <name val="Times New Roman"/>
          <scheme val="none"/>
        </font>
      </dxf>
    </rfmt>
    <rfmt sheetId="2" sqref="EO141" start="0" length="0">
      <dxf>
        <font>
          <sz val="10"/>
          <color rgb="FFFF0000"/>
          <name val="Times New Roman"/>
          <scheme val="none"/>
        </font>
      </dxf>
    </rfmt>
    <rfmt sheetId="2" sqref="EP141" start="0" length="0">
      <dxf>
        <font>
          <sz val="10"/>
          <color rgb="FFFF0000"/>
          <name val="Times New Roman"/>
          <scheme val="none"/>
        </font>
      </dxf>
    </rfmt>
    <rfmt sheetId="2" sqref="EQ141" start="0" length="0">
      <dxf>
        <font>
          <sz val="10"/>
          <color rgb="FFFF0000"/>
          <name val="Times New Roman"/>
          <scheme val="none"/>
        </font>
      </dxf>
    </rfmt>
    <rfmt sheetId="2" sqref="ER141" start="0" length="0">
      <dxf>
        <font>
          <sz val="10"/>
          <color rgb="FFFF0000"/>
          <name val="Times New Roman"/>
          <scheme val="none"/>
        </font>
      </dxf>
    </rfmt>
    <rfmt sheetId="2" sqref="ES141" start="0" length="0">
      <dxf>
        <font>
          <sz val="10"/>
          <color rgb="FFFF0000"/>
          <name val="Times New Roman"/>
          <scheme val="none"/>
        </font>
      </dxf>
    </rfmt>
    <rfmt sheetId="2" sqref="ET141" start="0" length="0">
      <dxf>
        <font>
          <sz val="10"/>
          <color rgb="FFFF0000"/>
          <name val="Times New Roman"/>
          <scheme val="none"/>
        </font>
      </dxf>
    </rfmt>
    <rfmt sheetId="2" sqref="EU141" start="0" length="0">
      <dxf>
        <font>
          <sz val="10"/>
          <color rgb="FFFF0000"/>
          <name val="Times New Roman"/>
          <scheme val="none"/>
        </font>
      </dxf>
    </rfmt>
    <rfmt sheetId="2" sqref="EV141" start="0" length="0">
      <dxf>
        <font>
          <sz val="10"/>
          <color rgb="FFFF0000"/>
          <name val="Times New Roman"/>
          <scheme val="none"/>
        </font>
      </dxf>
    </rfmt>
    <rfmt sheetId="2" sqref="EW141" start="0" length="0">
      <dxf>
        <font>
          <sz val="10"/>
          <color rgb="FFFF0000"/>
          <name val="Times New Roman"/>
          <scheme val="none"/>
        </font>
      </dxf>
    </rfmt>
    <rfmt sheetId="2" sqref="EX141" start="0" length="0">
      <dxf>
        <font>
          <sz val="10"/>
          <color rgb="FFFF0000"/>
          <name val="Times New Roman"/>
          <scheme val="none"/>
        </font>
      </dxf>
    </rfmt>
    <rfmt sheetId="2" sqref="EY141" start="0" length="0">
      <dxf>
        <font>
          <sz val="10"/>
          <color rgb="FFFF0000"/>
          <name val="Times New Roman"/>
          <scheme val="none"/>
        </font>
      </dxf>
    </rfmt>
    <rfmt sheetId="2" sqref="EZ141" start="0" length="0">
      <dxf>
        <font>
          <sz val="10"/>
          <color rgb="FFFF0000"/>
          <name val="Times New Roman"/>
          <scheme val="none"/>
        </font>
      </dxf>
    </rfmt>
    <rfmt sheetId="2" sqref="FA141" start="0" length="0">
      <dxf>
        <font>
          <sz val="10"/>
          <color rgb="FFFF0000"/>
          <name val="Times New Roman"/>
          <scheme val="none"/>
        </font>
      </dxf>
    </rfmt>
    <rfmt sheetId="2" sqref="FB141" start="0" length="0">
      <dxf>
        <font>
          <sz val="10"/>
          <color rgb="FFFF0000"/>
          <name val="Times New Roman"/>
          <scheme val="none"/>
        </font>
      </dxf>
    </rfmt>
    <rfmt sheetId="2" sqref="FC141" start="0" length="0">
      <dxf>
        <font>
          <sz val="10"/>
          <color rgb="FFFF0000"/>
          <name val="Times New Roman"/>
          <scheme val="none"/>
        </font>
      </dxf>
    </rfmt>
    <rfmt sheetId="2" sqref="FD141" start="0" length="0">
      <dxf>
        <font>
          <sz val="10"/>
          <color rgb="FFFF0000"/>
          <name val="Times New Roman"/>
          <scheme val="none"/>
        </font>
      </dxf>
    </rfmt>
    <rfmt sheetId="2" sqref="FE141" start="0" length="0">
      <dxf>
        <font>
          <sz val="10"/>
          <color rgb="FFFF0000"/>
          <name val="Times New Roman"/>
          <scheme val="none"/>
        </font>
      </dxf>
    </rfmt>
    <rfmt sheetId="2" sqref="FF141" start="0" length="0">
      <dxf>
        <font>
          <sz val="10"/>
          <color rgb="FFFF0000"/>
          <name val="Times New Roman"/>
          <scheme val="none"/>
        </font>
      </dxf>
    </rfmt>
    <rfmt sheetId="2" sqref="FG141" start="0" length="0">
      <dxf>
        <font>
          <sz val="10"/>
          <color rgb="FFFF0000"/>
          <name val="Times New Roman"/>
          <scheme val="none"/>
        </font>
      </dxf>
    </rfmt>
    <rfmt sheetId="2" sqref="FH141" start="0" length="0">
      <dxf>
        <font>
          <sz val="10"/>
          <color rgb="FFFF0000"/>
          <name val="Times New Roman"/>
          <scheme val="none"/>
        </font>
      </dxf>
    </rfmt>
    <rfmt sheetId="2" sqref="FI141" start="0" length="0">
      <dxf>
        <font>
          <sz val="10"/>
          <color rgb="FFFF0000"/>
          <name val="Times New Roman"/>
          <scheme val="none"/>
        </font>
      </dxf>
    </rfmt>
    <rfmt sheetId="2" sqref="FJ141" start="0" length="0">
      <dxf>
        <font>
          <sz val="10"/>
          <color rgb="FFFF0000"/>
          <name val="Times New Roman"/>
          <scheme val="none"/>
        </font>
      </dxf>
    </rfmt>
    <rfmt sheetId="2" sqref="FK141" start="0" length="0">
      <dxf>
        <font>
          <sz val="10"/>
          <color rgb="FFFF0000"/>
          <name val="Times New Roman"/>
          <scheme val="none"/>
        </font>
      </dxf>
    </rfmt>
    <rfmt sheetId="2" sqref="FL141" start="0" length="0">
      <dxf>
        <font>
          <sz val="10"/>
          <color rgb="FFFF0000"/>
          <name val="Times New Roman"/>
          <scheme val="none"/>
        </font>
      </dxf>
    </rfmt>
    <rfmt sheetId="2" sqref="FM141" start="0" length="0">
      <dxf>
        <font>
          <sz val="10"/>
          <color rgb="FFFF0000"/>
          <name val="Times New Roman"/>
          <scheme val="none"/>
        </font>
      </dxf>
    </rfmt>
    <rfmt sheetId="2" sqref="FN141" start="0" length="0">
      <dxf>
        <font>
          <sz val="10"/>
          <color rgb="FFFF0000"/>
          <name val="Times New Roman"/>
          <scheme val="none"/>
        </font>
      </dxf>
    </rfmt>
    <rfmt sheetId="2" sqref="FO141" start="0" length="0">
      <dxf>
        <font>
          <sz val="10"/>
          <color rgb="FFFF0000"/>
          <name val="Times New Roman"/>
          <scheme val="none"/>
        </font>
      </dxf>
    </rfmt>
    <rfmt sheetId="2" sqref="FP141" start="0" length="0">
      <dxf>
        <font>
          <sz val="10"/>
          <color rgb="FFFF0000"/>
          <name val="Times New Roman"/>
          <scheme val="none"/>
        </font>
      </dxf>
    </rfmt>
    <rfmt sheetId="2" sqref="FQ141" start="0" length="0">
      <dxf>
        <font>
          <sz val="10"/>
          <color rgb="FFFF0000"/>
          <name val="Times New Roman"/>
          <scheme val="none"/>
        </font>
      </dxf>
    </rfmt>
    <rfmt sheetId="2" sqref="FR141" start="0" length="0">
      <dxf>
        <font>
          <sz val="10"/>
          <color rgb="FFFF0000"/>
          <name val="Times New Roman"/>
          <scheme val="none"/>
        </font>
      </dxf>
    </rfmt>
    <rfmt sheetId="2" sqref="FS141" start="0" length="0">
      <dxf>
        <font>
          <sz val="10"/>
          <color rgb="FFFF0000"/>
          <name val="Times New Roman"/>
          <scheme val="none"/>
        </font>
      </dxf>
    </rfmt>
    <rfmt sheetId="2" sqref="FT141" start="0" length="0">
      <dxf>
        <font>
          <sz val="10"/>
          <color rgb="FFFF0000"/>
          <name val="Times New Roman"/>
          <scheme val="none"/>
        </font>
      </dxf>
    </rfmt>
    <rfmt sheetId="2" sqref="FU141" start="0" length="0">
      <dxf>
        <font>
          <sz val="10"/>
          <color rgb="FFFF0000"/>
          <name val="Times New Roman"/>
          <scheme val="none"/>
        </font>
      </dxf>
    </rfmt>
    <rfmt sheetId="2" sqref="FV141" start="0" length="0">
      <dxf>
        <font>
          <sz val="10"/>
          <color rgb="FFFF0000"/>
          <name val="Times New Roman"/>
          <scheme val="none"/>
        </font>
      </dxf>
    </rfmt>
    <rfmt sheetId="2" sqref="FW141" start="0" length="0">
      <dxf>
        <font>
          <sz val="10"/>
          <color rgb="FFFF0000"/>
          <name val="Times New Roman"/>
          <scheme val="none"/>
        </font>
      </dxf>
    </rfmt>
    <rfmt sheetId="2" sqref="FX141" start="0" length="0">
      <dxf>
        <font>
          <sz val="10"/>
          <color rgb="FFFF0000"/>
          <name val="Times New Roman"/>
          <scheme val="none"/>
        </font>
      </dxf>
    </rfmt>
    <rfmt sheetId="2" sqref="FY141" start="0" length="0">
      <dxf>
        <font>
          <sz val="10"/>
          <color rgb="FFFF0000"/>
          <name val="Times New Roman"/>
          <scheme val="none"/>
        </font>
      </dxf>
    </rfmt>
    <rfmt sheetId="2" sqref="FZ141" start="0" length="0">
      <dxf>
        <font>
          <sz val="10"/>
          <color rgb="FFFF0000"/>
          <name val="Times New Roman"/>
          <scheme val="none"/>
        </font>
      </dxf>
    </rfmt>
    <rfmt sheetId="2" sqref="GA141" start="0" length="0">
      <dxf>
        <font>
          <sz val="10"/>
          <color rgb="FFFF0000"/>
          <name val="Times New Roman"/>
          <scheme val="none"/>
        </font>
      </dxf>
    </rfmt>
    <rfmt sheetId="2" sqref="GB141" start="0" length="0">
      <dxf>
        <font>
          <sz val="10"/>
          <color rgb="FFFF0000"/>
          <name val="Times New Roman"/>
          <scheme val="none"/>
        </font>
      </dxf>
    </rfmt>
    <rfmt sheetId="2" sqref="GC141" start="0" length="0">
      <dxf>
        <font>
          <sz val="10"/>
          <color rgb="FFFF0000"/>
          <name val="Times New Roman"/>
          <scheme val="none"/>
        </font>
      </dxf>
    </rfmt>
    <rfmt sheetId="2" sqref="GD141" start="0" length="0">
      <dxf>
        <font>
          <sz val="10"/>
          <color rgb="FFFF0000"/>
          <name val="Times New Roman"/>
          <scheme val="none"/>
        </font>
      </dxf>
    </rfmt>
    <rfmt sheetId="2" sqref="GE141" start="0" length="0">
      <dxf>
        <font>
          <sz val="10"/>
          <color rgb="FFFF0000"/>
          <name val="Times New Roman"/>
          <scheme val="none"/>
        </font>
      </dxf>
    </rfmt>
    <rfmt sheetId="2" sqref="GF141" start="0" length="0">
      <dxf>
        <font>
          <sz val="10"/>
          <color rgb="FFFF0000"/>
          <name val="Times New Roman"/>
          <scheme val="none"/>
        </font>
      </dxf>
    </rfmt>
    <rfmt sheetId="2" sqref="GG141" start="0" length="0">
      <dxf>
        <font>
          <sz val="10"/>
          <color rgb="FFFF0000"/>
          <name val="Times New Roman"/>
          <scheme val="none"/>
        </font>
      </dxf>
    </rfmt>
    <rfmt sheetId="2" sqref="GH141" start="0" length="0">
      <dxf>
        <font>
          <sz val="10"/>
          <color rgb="FFFF0000"/>
          <name val="Times New Roman"/>
          <scheme val="none"/>
        </font>
      </dxf>
    </rfmt>
    <rfmt sheetId="2" sqref="GI141" start="0" length="0">
      <dxf>
        <font>
          <sz val="10"/>
          <color rgb="FFFF0000"/>
          <name val="Times New Roman"/>
          <scheme val="none"/>
        </font>
      </dxf>
    </rfmt>
    <rfmt sheetId="2" sqref="GJ141" start="0" length="0">
      <dxf>
        <font>
          <sz val="10"/>
          <color rgb="FFFF0000"/>
          <name val="Times New Roman"/>
          <scheme val="none"/>
        </font>
      </dxf>
    </rfmt>
    <rfmt sheetId="2" sqref="GK141" start="0" length="0">
      <dxf>
        <font>
          <sz val="10"/>
          <color rgb="FFFF0000"/>
          <name val="Times New Roman"/>
          <scheme val="none"/>
        </font>
      </dxf>
    </rfmt>
    <rfmt sheetId="2" sqref="GL141" start="0" length="0">
      <dxf>
        <font>
          <sz val="10"/>
          <color rgb="FFFF0000"/>
          <name val="Times New Roman"/>
          <scheme val="none"/>
        </font>
      </dxf>
    </rfmt>
    <rfmt sheetId="2" sqref="GM141" start="0" length="0">
      <dxf>
        <font>
          <sz val="10"/>
          <color rgb="FFFF0000"/>
          <name val="Times New Roman"/>
          <scheme val="none"/>
        </font>
      </dxf>
    </rfmt>
    <rfmt sheetId="2" sqref="GN141" start="0" length="0">
      <dxf>
        <font>
          <sz val="10"/>
          <color rgb="FFFF0000"/>
          <name val="Times New Roman"/>
          <scheme val="none"/>
        </font>
      </dxf>
    </rfmt>
    <rfmt sheetId="2" sqref="GO141" start="0" length="0">
      <dxf>
        <font>
          <sz val="10"/>
          <color rgb="FFFF0000"/>
          <name val="Times New Roman"/>
          <scheme val="none"/>
        </font>
      </dxf>
    </rfmt>
    <rfmt sheetId="2" sqref="GP141" start="0" length="0">
      <dxf>
        <font>
          <sz val="10"/>
          <color rgb="FFFF0000"/>
          <name val="Times New Roman"/>
          <scheme val="none"/>
        </font>
      </dxf>
    </rfmt>
    <rfmt sheetId="2" sqref="GQ141" start="0" length="0">
      <dxf>
        <font>
          <sz val="10"/>
          <color rgb="FFFF0000"/>
          <name val="Times New Roman"/>
          <scheme val="none"/>
        </font>
      </dxf>
    </rfmt>
    <rfmt sheetId="2" sqref="GR141" start="0" length="0">
      <dxf>
        <font>
          <sz val="10"/>
          <color rgb="FFFF0000"/>
          <name val="Times New Roman"/>
          <scheme val="none"/>
        </font>
      </dxf>
    </rfmt>
    <rfmt sheetId="2" sqref="GS141" start="0" length="0">
      <dxf>
        <font>
          <sz val="10"/>
          <color rgb="FFFF0000"/>
          <name val="Times New Roman"/>
          <scheme val="none"/>
        </font>
      </dxf>
    </rfmt>
    <rfmt sheetId="2" sqref="GT141" start="0" length="0">
      <dxf>
        <font>
          <sz val="10"/>
          <color rgb="FFFF0000"/>
          <name val="Times New Roman"/>
          <scheme val="none"/>
        </font>
      </dxf>
    </rfmt>
    <rfmt sheetId="2" sqref="GU141" start="0" length="0">
      <dxf>
        <font>
          <sz val="10"/>
          <color rgb="FFFF0000"/>
          <name val="Times New Roman"/>
          <scheme val="none"/>
        </font>
      </dxf>
    </rfmt>
    <rfmt sheetId="2" sqref="GV141" start="0" length="0">
      <dxf>
        <font>
          <sz val="10"/>
          <color rgb="FFFF0000"/>
          <name val="Times New Roman"/>
          <scheme val="none"/>
        </font>
      </dxf>
    </rfmt>
    <rfmt sheetId="2" sqref="GW141" start="0" length="0">
      <dxf>
        <font>
          <sz val="10"/>
          <color rgb="FFFF0000"/>
          <name val="Times New Roman"/>
          <scheme val="none"/>
        </font>
      </dxf>
    </rfmt>
    <rfmt sheetId="2" sqref="GX141" start="0" length="0">
      <dxf>
        <font>
          <sz val="10"/>
          <color rgb="FFFF0000"/>
          <name val="Times New Roman"/>
          <scheme val="none"/>
        </font>
      </dxf>
    </rfmt>
    <rfmt sheetId="2" sqref="GY141" start="0" length="0">
      <dxf>
        <font>
          <sz val="10"/>
          <color rgb="FFFF0000"/>
          <name val="Times New Roman"/>
          <scheme val="none"/>
        </font>
      </dxf>
    </rfmt>
    <rfmt sheetId="2" sqref="GZ141" start="0" length="0">
      <dxf>
        <font>
          <sz val="10"/>
          <color rgb="FFFF0000"/>
          <name val="Times New Roman"/>
          <scheme val="none"/>
        </font>
      </dxf>
    </rfmt>
    <rfmt sheetId="2" sqref="HA141" start="0" length="0">
      <dxf>
        <font>
          <sz val="10"/>
          <color rgb="FFFF0000"/>
          <name val="Times New Roman"/>
          <scheme val="none"/>
        </font>
      </dxf>
    </rfmt>
    <rfmt sheetId="2" sqref="HB141" start="0" length="0">
      <dxf>
        <font>
          <sz val="10"/>
          <color rgb="FFFF0000"/>
          <name val="Times New Roman"/>
          <scheme val="none"/>
        </font>
      </dxf>
    </rfmt>
    <rfmt sheetId="2" sqref="HC141" start="0" length="0">
      <dxf>
        <font>
          <sz val="10"/>
          <color rgb="FFFF0000"/>
          <name val="Times New Roman"/>
          <scheme val="none"/>
        </font>
      </dxf>
    </rfmt>
    <rfmt sheetId="2" sqref="HD141" start="0" length="0">
      <dxf>
        <font>
          <sz val="10"/>
          <color rgb="FFFF0000"/>
          <name val="Times New Roman"/>
          <scheme val="none"/>
        </font>
      </dxf>
    </rfmt>
    <rfmt sheetId="2" sqref="HE141" start="0" length="0">
      <dxf>
        <font>
          <sz val="10"/>
          <color rgb="FFFF0000"/>
          <name val="Times New Roman"/>
          <scheme val="none"/>
        </font>
      </dxf>
    </rfmt>
    <rfmt sheetId="2" sqref="HF141" start="0" length="0">
      <dxf>
        <font>
          <sz val="10"/>
          <color rgb="FFFF0000"/>
          <name val="Times New Roman"/>
          <scheme val="none"/>
        </font>
      </dxf>
    </rfmt>
    <rfmt sheetId="2" sqref="HG141" start="0" length="0">
      <dxf>
        <font>
          <sz val="10"/>
          <color rgb="FFFF0000"/>
          <name val="Times New Roman"/>
          <scheme val="none"/>
        </font>
      </dxf>
    </rfmt>
    <rfmt sheetId="2" sqref="HH141" start="0" length="0">
      <dxf>
        <font>
          <sz val="10"/>
          <color rgb="FFFF0000"/>
          <name val="Times New Roman"/>
          <scheme val="none"/>
        </font>
      </dxf>
    </rfmt>
    <rfmt sheetId="2" sqref="HI141" start="0" length="0">
      <dxf>
        <font>
          <sz val="10"/>
          <color rgb="FFFF0000"/>
          <name val="Times New Roman"/>
          <scheme val="none"/>
        </font>
      </dxf>
    </rfmt>
    <rfmt sheetId="2" sqref="HJ141" start="0" length="0">
      <dxf>
        <font>
          <sz val="10"/>
          <color rgb="FFFF0000"/>
          <name val="Times New Roman"/>
          <scheme val="none"/>
        </font>
      </dxf>
    </rfmt>
    <rfmt sheetId="2" sqref="HK141" start="0" length="0">
      <dxf>
        <font>
          <sz val="10"/>
          <color rgb="FFFF0000"/>
          <name val="Times New Roman"/>
          <scheme val="none"/>
        </font>
      </dxf>
    </rfmt>
    <rfmt sheetId="2" sqref="HL141" start="0" length="0">
      <dxf>
        <font>
          <sz val="10"/>
          <color rgb="FFFF0000"/>
          <name val="Times New Roman"/>
          <scheme val="none"/>
        </font>
      </dxf>
    </rfmt>
    <rfmt sheetId="2" sqref="HM141" start="0" length="0">
      <dxf>
        <font>
          <sz val="10"/>
          <color rgb="FFFF0000"/>
          <name val="Times New Roman"/>
          <scheme val="none"/>
        </font>
      </dxf>
    </rfmt>
    <rfmt sheetId="2" sqref="HN141" start="0" length="0">
      <dxf>
        <font>
          <sz val="10"/>
          <color rgb="FFFF0000"/>
          <name val="Times New Roman"/>
          <scheme val="none"/>
        </font>
      </dxf>
    </rfmt>
    <rfmt sheetId="2" sqref="HO141" start="0" length="0">
      <dxf>
        <font>
          <sz val="10"/>
          <color rgb="FFFF0000"/>
          <name val="Times New Roman"/>
          <scheme val="none"/>
        </font>
      </dxf>
    </rfmt>
    <rfmt sheetId="2" sqref="HP141" start="0" length="0">
      <dxf>
        <font>
          <sz val="10"/>
          <color rgb="FFFF0000"/>
          <name val="Times New Roman"/>
          <scheme val="none"/>
        </font>
      </dxf>
    </rfmt>
    <rfmt sheetId="2" sqref="HQ141" start="0" length="0">
      <dxf>
        <font>
          <sz val="10"/>
          <color rgb="FFFF0000"/>
          <name val="Times New Roman"/>
          <scheme val="none"/>
        </font>
      </dxf>
    </rfmt>
    <rfmt sheetId="2" sqref="HR141" start="0" length="0">
      <dxf>
        <font>
          <sz val="10"/>
          <color rgb="FFFF0000"/>
          <name val="Times New Roman"/>
          <scheme val="none"/>
        </font>
      </dxf>
    </rfmt>
    <rfmt sheetId="2" sqref="HS141" start="0" length="0">
      <dxf>
        <font>
          <sz val="10"/>
          <color rgb="FFFF0000"/>
          <name val="Times New Roman"/>
          <scheme val="none"/>
        </font>
      </dxf>
    </rfmt>
    <rfmt sheetId="2" sqref="HT141" start="0" length="0">
      <dxf>
        <font>
          <sz val="10"/>
          <color rgb="FFFF0000"/>
          <name val="Times New Roman"/>
          <scheme val="none"/>
        </font>
      </dxf>
    </rfmt>
    <rfmt sheetId="2" sqref="HU141" start="0" length="0">
      <dxf>
        <font>
          <sz val="10"/>
          <color rgb="FFFF0000"/>
          <name val="Times New Roman"/>
          <scheme val="none"/>
        </font>
      </dxf>
    </rfmt>
    <rfmt sheetId="2" sqref="HV141" start="0" length="0">
      <dxf>
        <font>
          <sz val="10"/>
          <color rgb="FFFF0000"/>
          <name val="Times New Roman"/>
          <scheme val="none"/>
        </font>
      </dxf>
    </rfmt>
    <rfmt sheetId="2" sqref="HW141" start="0" length="0">
      <dxf>
        <font>
          <sz val="10"/>
          <color rgb="FFFF0000"/>
          <name val="Times New Roman"/>
          <scheme val="none"/>
        </font>
      </dxf>
    </rfmt>
    <rfmt sheetId="2" sqref="HX141" start="0" length="0">
      <dxf>
        <font>
          <sz val="10"/>
          <color rgb="FFFF0000"/>
          <name val="Times New Roman"/>
          <scheme val="none"/>
        </font>
      </dxf>
    </rfmt>
    <rfmt sheetId="2" sqref="HY141" start="0" length="0">
      <dxf>
        <font>
          <sz val="10"/>
          <color rgb="FFFF0000"/>
          <name val="Times New Roman"/>
          <scheme val="none"/>
        </font>
      </dxf>
    </rfmt>
    <rfmt sheetId="2" sqref="HZ141" start="0" length="0">
      <dxf>
        <font>
          <sz val="10"/>
          <color rgb="FFFF0000"/>
          <name val="Times New Roman"/>
          <scheme val="none"/>
        </font>
      </dxf>
    </rfmt>
    <rfmt sheetId="2" sqref="IA141" start="0" length="0">
      <dxf>
        <font>
          <sz val="10"/>
          <color rgb="FFFF0000"/>
          <name val="Times New Roman"/>
          <scheme val="none"/>
        </font>
      </dxf>
    </rfmt>
    <rfmt sheetId="2" sqref="IB141" start="0" length="0">
      <dxf>
        <font>
          <sz val="10"/>
          <color rgb="FFFF0000"/>
          <name val="Times New Roman"/>
          <scheme val="none"/>
        </font>
      </dxf>
    </rfmt>
    <rfmt sheetId="2" sqref="IC141" start="0" length="0">
      <dxf>
        <font>
          <sz val="10"/>
          <color rgb="FFFF0000"/>
          <name val="Times New Roman"/>
          <scheme val="none"/>
        </font>
      </dxf>
    </rfmt>
    <rfmt sheetId="2" sqref="ID141" start="0" length="0">
      <dxf>
        <font>
          <sz val="10"/>
          <color rgb="FFFF0000"/>
          <name val="Times New Roman"/>
          <scheme val="none"/>
        </font>
      </dxf>
    </rfmt>
    <rfmt sheetId="2" sqref="IE141" start="0" length="0">
      <dxf>
        <font>
          <sz val="10"/>
          <color rgb="FFFF0000"/>
          <name val="Times New Roman"/>
          <scheme val="none"/>
        </font>
      </dxf>
    </rfmt>
    <rfmt sheetId="2" sqref="IF141" start="0" length="0">
      <dxf>
        <font>
          <sz val="10"/>
          <color rgb="FFFF0000"/>
          <name val="Times New Roman"/>
          <scheme val="none"/>
        </font>
      </dxf>
    </rfmt>
    <rfmt sheetId="2" sqref="IG141" start="0" length="0">
      <dxf>
        <font>
          <sz val="10"/>
          <color rgb="FFFF0000"/>
          <name val="Times New Roman"/>
          <scheme val="none"/>
        </font>
      </dxf>
    </rfmt>
    <rfmt sheetId="2" sqref="IH141" start="0" length="0">
      <dxf>
        <font>
          <sz val="10"/>
          <color rgb="FFFF0000"/>
          <name val="Times New Roman"/>
          <scheme val="none"/>
        </font>
      </dxf>
    </rfmt>
    <rfmt sheetId="2" sqref="II141" start="0" length="0">
      <dxf>
        <font>
          <sz val="10"/>
          <color rgb="FFFF0000"/>
          <name val="Times New Roman"/>
          <scheme val="none"/>
        </font>
      </dxf>
    </rfmt>
    <rfmt sheetId="2" sqref="IJ141" start="0" length="0">
      <dxf>
        <font>
          <sz val="10"/>
          <color rgb="FFFF0000"/>
          <name val="Times New Roman"/>
          <scheme val="none"/>
        </font>
      </dxf>
    </rfmt>
    <rfmt sheetId="2" sqref="IK141" start="0" length="0">
      <dxf>
        <font>
          <sz val="10"/>
          <color rgb="FFFF0000"/>
          <name val="Times New Roman"/>
          <scheme val="none"/>
        </font>
      </dxf>
    </rfmt>
    <rfmt sheetId="2" sqref="IL141" start="0" length="0">
      <dxf>
        <font>
          <sz val="10"/>
          <color rgb="FFFF0000"/>
          <name val="Times New Roman"/>
          <scheme val="none"/>
        </font>
      </dxf>
    </rfmt>
    <rfmt sheetId="2" sqref="IM141" start="0" length="0">
      <dxf>
        <font>
          <sz val="10"/>
          <color rgb="FFFF0000"/>
          <name val="Times New Roman"/>
          <scheme val="none"/>
        </font>
      </dxf>
    </rfmt>
    <rfmt sheetId="2" sqref="IN141" start="0" length="0">
      <dxf>
        <font>
          <sz val="10"/>
          <color rgb="FFFF0000"/>
          <name val="Times New Roman"/>
          <scheme val="none"/>
        </font>
      </dxf>
    </rfmt>
    <rfmt sheetId="2" sqref="IO141" start="0" length="0">
      <dxf>
        <font>
          <sz val="10"/>
          <color rgb="FFFF0000"/>
          <name val="Times New Roman"/>
          <scheme val="none"/>
        </font>
      </dxf>
    </rfmt>
    <rfmt sheetId="2" sqref="IP141" start="0" length="0">
      <dxf>
        <font>
          <sz val="10"/>
          <color rgb="FFFF0000"/>
          <name val="Times New Roman"/>
          <scheme val="none"/>
        </font>
      </dxf>
    </rfmt>
    <rfmt sheetId="2" sqref="IQ141" start="0" length="0">
      <dxf>
        <font>
          <sz val="10"/>
          <color rgb="FFFF0000"/>
          <name val="Times New Roman"/>
          <scheme val="none"/>
        </font>
      </dxf>
    </rfmt>
    <rfmt sheetId="2" sqref="IR141" start="0" length="0">
      <dxf>
        <font>
          <sz val="10"/>
          <color rgb="FFFF0000"/>
          <name val="Times New Roman"/>
          <scheme val="none"/>
        </font>
      </dxf>
    </rfmt>
    <rfmt sheetId="2" sqref="IS141" start="0" length="0">
      <dxf>
        <font>
          <sz val="10"/>
          <color rgb="FFFF0000"/>
          <name val="Times New Roman"/>
          <scheme val="none"/>
        </font>
      </dxf>
    </rfmt>
    <rfmt sheetId="2" sqref="IT141" start="0" length="0">
      <dxf>
        <font>
          <sz val="10"/>
          <color rgb="FFFF0000"/>
          <name val="Times New Roman"/>
          <scheme val="none"/>
        </font>
      </dxf>
    </rfmt>
    <rfmt sheetId="2" sqref="IU141" start="0" length="0">
      <dxf>
        <font>
          <sz val="10"/>
          <color rgb="FFFF0000"/>
          <name val="Times New Roman"/>
          <scheme val="none"/>
        </font>
      </dxf>
    </rfmt>
    <rfmt sheetId="2" sqref="IV141" start="0" length="0">
      <dxf>
        <font>
          <sz val="10"/>
          <color rgb="FFFF0000"/>
          <name val="Times New Roman"/>
          <scheme val="none"/>
        </font>
      </dxf>
    </rfmt>
    <rfmt sheetId="2" sqref="IW141" start="0" length="0">
      <dxf>
        <font>
          <sz val="10"/>
          <color rgb="FFFF0000"/>
          <name val="Times New Roman"/>
          <scheme val="none"/>
        </font>
      </dxf>
    </rfmt>
    <rfmt sheetId="2" sqref="IX141" start="0" length="0">
      <dxf>
        <font>
          <sz val="10"/>
          <color rgb="FFFF0000"/>
          <name val="Times New Roman"/>
          <scheme val="none"/>
        </font>
      </dxf>
    </rfmt>
    <rfmt sheetId="2" sqref="IY141" start="0" length="0">
      <dxf>
        <font>
          <sz val="10"/>
          <color rgb="FFFF0000"/>
          <name val="Times New Roman"/>
          <scheme val="none"/>
        </font>
      </dxf>
    </rfmt>
    <rfmt sheetId="2" sqref="IZ141" start="0" length="0">
      <dxf>
        <font>
          <sz val="10"/>
          <color rgb="FFFF0000"/>
          <name val="Times New Roman"/>
          <scheme val="none"/>
        </font>
      </dxf>
    </rfmt>
    <rfmt sheetId="2" sqref="JA141" start="0" length="0">
      <dxf>
        <font>
          <sz val="10"/>
          <color rgb="FFFF0000"/>
          <name val="Times New Roman"/>
          <scheme val="none"/>
        </font>
      </dxf>
    </rfmt>
    <rfmt sheetId="2" sqref="JB141" start="0" length="0">
      <dxf>
        <font>
          <sz val="10"/>
          <color rgb="FFFF0000"/>
          <name val="Times New Roman"/>
          <scheme val="none"/>
        </font>
      </dxf>
    </rfmt>
    <rfmt sheetId="2" sqref="JC141" start="0" length="0">
      <dxf>
        <font>
          <sz val="10"/>
          <color rgb="FFFF0000"/>
          <name val="Times New Roman"/>
          <scheme val="none"/>
        </font>
      </dxf>
    </rfmt>
    <rfmt sheetId="2" sqref="JD141" start="0" length="0">
      <dxf>
        <font>
          <sz val="10"/>
          <color rgb="FFFF0000"/>
          <name val="Times New Roman"/>
          <scheme val="none"/>
        </font>
      </dxf>
    </rfmt>
    <rfmt sheetId="2" sqref="JE141" start="0" length="0">
      <dxf>
        <font>
          <sz val="10"/>
          <color rgb="FFFF0000"/>
          <name val="Times New Roman"/>
          <scheme val="none"/>
        </font>
      </dxf>
    </rfmt>
    <rfmt sheetId="2" sqref="JF141" start="0" length="0">
      <dxf>
        <font>
          <sz val="10"/>
          <color rgb="FFFF0000"/>
          <name val="Times New Roman"/>
          <scheme val="none"/>
        </font>
      </dxf>
    </rfmt>
    <rfmt sheetId="2" sqref="JG141" start="0" length="0">
      <dxf>
        <font>
          <sz val="10"/>
          <color rgb="FFFF0000"/>
          <name val="Times New Roman"/>
          <scheme val="none"/>
        </font>
      </dxf>
    </rfmt>
    <rfmt sheetId="2" sqref="JH141" start="0" length="0">
      <dxf>
        <font>
          <sz val="10"/>
          <color rgb="FFFF0000"/>
          <name val="Times New Roman"/>
          <scheme val="none"/>
        </font>
      </dxf>
    </rfmt>
    <rfmt sheetId="2" sqref="JI141" start="0" length="0">
      <dxf>
        <font>
          <sz val="10"/>
          <color rgb="FFFF0000"/>
          <name val="Times New Roman"/>
          <scheme val="none"/>
        </font>
      </dxf>
    </rfmt>
    <rfmt sheetId="2" sqref="JJ141" start="0" length="0">
      <dxf>
        <font>
          <sz val="10"/>
          <color rgb="FFFF0000"/>
          <name val="Times New Roman"/>
          <scheme val="none"/>
        </font>
      </dxf>
    </rfmt>
    <rfmt sheetId="2" sqref="JK141" start="0" length="0">
      <dxf>
        <font>
          <sz val="10"/>
          <color rgb="FFFF0000"/>
          <name val="Times New Roman"/>
          <scheme val="none"/>
        </font>
      </dxf>
    </rfmt>
    <rfmt sheetId="2" sqref="JL141" start="0" length="0">
      <dxf>
        <font>
          <sz val="10"/>
          <color rgb="FFFF0000"/>
          <name val="Times New Roman"/>
          <scheme val="none"/>
        </font>
      </dxf>
    </rfmt>
    <rfmt sheetId="2" sqref="JM141" start="0" length="0">
      <dxf>
        <font>
          <sz val="10"/>
          <color rgb="FFFF0000"/>
          <name val="Times New Roman"/>
          <scheme val="none"/>
        </font>
      </dxf>
    </rfmt>
    <rfmt sheetId="2" sqref="JN141" start="0" length="0">
      <dxf>
        <font>
          <sz val="10"/>
          <color rgb="FFFF0000"/>
          <name val="Times New Roman"/>
          <scheme val="none"/>
        </font>
      </dxf>
    </rfmt>
    <rfmt sheetId="2" sqref="JO141" start="0" length="0">
      <dxf>
        <font>
          <sz val="10"/>
          <color rgb="FFFF0000"/>
          <name val="Times New Roman"/>
          <scheme val="none"/>
        </font>
      </dxf>
    </rfmt>
    <rfmt sheetId="2" sqref="JP141" start="0" length="0">
      <dxf>
        <font>
          <sz val="10"/>
          <color rgb="FFFF0000"/>
          <name val="Times New Roman"/>
          <scheme val="none"/>
        </font>
      </dxf>
    </rfmt>
    <rfmt sheetId="2" sqref="JQ141" start="0" length="0">
      <dxf>
        <font>
          <sz val="10"/>
          <color rgb="FFFF0000"/>
          <name val="Times New Roman"/>
          <scheme val="none"/>
        </font>
      </dxf>
    </rfmt>
    <rfmt sheetId="2" sqref="JR141" start="0" length="0">
      <dxf>
        <font>
          <sz val="10"/>
          <color rgb="FFFF0000"/>
          <name val="Times New Roman"/>
          <scheme val="none"/>
        </font>
      </dxf>
    </rfmt>
    <rfmt sheetId="2" sqref="JS141" start="0" length="0">
      <dxf>
        <font>
          <sz val="10"/>
          <color rgb="FFFF0000"/>
          <name val="Times New Roman"/>
          <scheme val="none"/>
        </font>
      </dxf>
    </rfmt>
    <rfmt sheetId="2" sqref="JT141" start="0" length="0">
      <dxf>
        <font>
          <sz val="10"/>
          <color rgb="FFFF0000"/>
          <name val="Times New Roman"/>
          <scheme val="none"/>
        </font>
      </dxf>
    </rfmt>
    <rfmt sheetId="2" sqref="JU141" start="0" length="0">
      <dxf>
        <font>
          <sz val="10"/>
          <color rgb="FFFF0000"/>
          <name val="Times New Roman"/>
          <scheme val="none"/>
        </font>
      </dxf>
    </rfmt>
    <rfmt sheetId="2" sqref="JV141" start="0" length="0">
      <dxf>
        <font>
          <sz val="10"/>
          <color rgb="FFFF0000"/>
          <name val="Times New Roman"/>
          <scheme val="none"/>
        </font>
      </dxf>
    </rfmt>
    <rfmt sheetId="2" sqref="JW141" start="0" length="0">
      <dxf>
        <font>
          <sz val="10"/>
          <color rgb="FFFF0000"/>
          <name val="Times New Roman"/>
          <scheme val="none"/>
        </font>
      </dxf>
    </rfmt>
    <rfmt sheetId="2" sqref="JX141" start="0" length="0">
      <dxf>
        <font>
          <sz val="10"/>
          <color rgb="FFFF0000"/>
          <name val="Times New Roman"/>
          <scheme val="none"/>
        </font>
      </dxf>
    </rfmt>
    <rfmt sheetId="2" sqref="JY141" start="0" length="0">
      <dxf>
        <font>
          <sz val="10"/>
          <color rgb="FFFF0000"/>
          <name val="Times New Roman"/>
          <scheme val="none"/>
        </font>
      </dxf>
    </rfmt>
    <rfmt sheetId="2" sqref="JZ141" start="0" length="0">
      <dxf>
        <font>
          <sz val="10"/>
          <color rgb="FFFF0000"/>
          <name val="Times New Roman"/>
          <scheme val="none"/>
        </font>
      </dxf>
    </rfmt>
    <rfmt sheetId="2" sqref="KA141" start="0" length="0">
      <dxf>
        <font>
          <sz val="10"/>
          <color rgb="FFFF0000"/>
          <name val="Times New Roman"/>
          <scheme val="none"/>
        </font>
      </dxf>
    </rfmt>
    <rfmt sheetId="2" sqref="KB141" start="0" length="0">
      <dxf>
        <font>
          <sz val="10"/>
          <color rgb="FFFF0000"/>
          <name val="Times New Roman"/>
          <scheme val="none"/>
        </font>
      </dxf>
    </rfmt>
    <rfmt sheetId="2" sqref="KC141" start="0" length="0">
      <dxf>
        <font>
          <sz val="10"/>
          <color rgb="FFFF0000"/>
          <name val="Times New Roman"/>
          <scheme val="none"/>
        </font>
      </dxf>
    </rfmt>
    <rfmt sheetId="2" sqref="KD141" start="0" length="0">
      <dxf>
        <font>
          <sz val="10"/>
          <color rgb="FFFF0000"/>
          <name val="Times New Roman"/>
          <scheme val="none"/>
        </font>
      </dxf>
    </rfmt>
    <rfmt sheetId="2" sqref="KE141" start="0" length="0">
      <dxf>
        <font>
          <sz val="10"/>
          <color rgb="FFFF0000"/>
          <name val="Times New Roman"/>
          <scheme val="none"/>
        </font>
      </dxf>
    </rfmt>
    <rfmt sheetId="2" sqref="KF141" start="0" length="0">
      <dxf>
        <font>
          <sz val="10"/>
          <color rgb="FFFF0000"/>
          <name val="Times New Roman"/>
          <scheme val="none"/>
        </font>
      </dxf>
    </rfmt>
    <rfmt sheetId="2" sqref="KG141" start="0" length="0">
      <dxf>
        <font>
          <sz val="10"/>
          <color rgb="FFFF0000"/>
          <name val="Times New Roman"/>
          <scheme val="none"/>
        </font>
      </dxf>
    </rfmt>
    <rfmt sheetId="2" sqref="KH141" start="0" length="0">
      <dxf>
        <font>
          <sz val="10"/>
          <color rgb="FFFF0000"/>
          <name val="Times New Roman"/>
          <scheme val="none"/>
        </font>
      </dxf>
    </rfmt>
    <rfmt sheetId="2" sqref="KI141" start="0" length="0">
      <dxf>
        <font>
          <sz val="10"/>
          <color rgb="FFFF0000"/>
          <name val="Times New Roman"/>
          <scheme val="none"/>
        </font>
      </dxf>
    </rfmt>
    <rfmt sheetId="2" sqref="KJ141" start="0" length="0">
      <dxf>
        <font>
          <sz val="10"/>
          <color rgb="FFFF0000"/>
          <name val="Times New Roman"/>
          <scheme val="none"/>
        </font>
      </dxf>
    </rfmt>
    <rfmt sheetId="2" sqref="KK141" start="0" length="0">
      <dxf>
        <font>
          <sz val="10"/>
          <color rgb="FFFF0000"/>
          <name val="Times New Roman"/>
          <scheme val="none"/>
        </font>
      </dxf>
    </rfmt>
    <rfmt sheetId="2" sqref="KL141" start="0" length="0">
      <dxf>
        <font>
          <sz val="10"/>
          <color rgb="FFFF0000"/>
          <name val="Times New Roman"/>
          <scheme val="none"/>
        </font>
      </dxf>
    </rfmt>
    <rfmt sheetId="2" sqref="KM141" start="0" length="0">
      <dxf>
        <font>
          <sz val="10"/>
          <color rgb="FFFF0000"/>
          <name val="Times New Roman"/>
          <scheme val="none"/>
        </font>
      </dxf>
    </rfmt>
    <rfmt sheetId="2" sqref="KN141" start="0" length="0">
      <dxf>
        <font>
          <sz val="10"/>
          <color rgb="FFFF0000"/>
          <name val="Times New Roman"/>
          <scheme val="none"/>
        </font>
      </dxf>
    </rfmt>
    <rfmt sheetId="2" sqref="KO141" start="0" length="0">
      <dxf>
        <font>
          <sz val="10"/>
          <color rgb="FFFF0000"/>
          <name val="Times New Roman"/>
          <scheme val="none"/>
        </font>
      </dxf>
    </rfmt>
    <rfmt sheetId="2" sqref="KP141" start="0" length="0">
      <dxf>
        <font>
          <sz val="10"/>
          <color rgb="FFFF0000"/>
          <name val="Times New Roman"/>
          <scheme val="none"/>
        </font>
      </dxf>
    </rfmt>
    <rfmt sheetId="2" sqref="KQ141" start="0" length="0">
      <dxf>
        <font>
          <sz val="10"/>
          <color rgb="FFFF0000"/>
          <name val="Times New Roman"/>
          <scheme val="none"/>
        </font>
      </dxf>
    </rfmt>
    <rfmt sheetId="2" sqref="KR141" start="0" length="0">
      <dxf>
        <font>
          <sz val="10"/>
          <color rgb="FFFF0000"/>
          <name val="Times New Roman"/>
          <scheme val="none"/>
        </font>
      </dxf>
    </rfmt>
    <rfmt sheetId="2" sqref="KS141" start="0" length="0">
      <dxf>
        <font>
          <sz val="10"/>
          <color rgb="FFFF0000"/>
          <name val="Times New Roman"/>
          <scheme val="none"/>
        </font>
      </dxf>
    </rfmt>
    <rfmt sheetId="2" sqref="KT141" start="0" length="0">
      <dxf>
        <font>
          <sz val="10"/>
          <color rgb="FFFF0000"/>
          <name val="Times New Roman"/>
          <scheme val="none"/>
        </font>
      </dxf>
    </rfmt>
    <rfmt sheetId="2" sqref="KU141" start="0" length="0">
      <dxf>
        <font>
          <sz val="10"/>
          <color rgb="FFFF0000"/>
          <name val="Times New Roman"/>
          <scheme val="none"/>
        </font>
      </dxf>
    </rfmt>
    <rfmt sheetId="2" sqref="KV141" start="0" length="0">
      <dxf>
        <font>
          <sz val="10"/>
          <color rgb="FFFF0000"/>
          <name val="Times New Roman"/>
          <scheme val="none"/>
        </font>
      </dxf>
    </rfmt>
    <rfmt sheetId="2" sqref="KW141" start="0" length="0">
      <dxf>
        <font>
          <sz val="10"/>
          <color rgb="FFFF0000"/>
          <name val="Times New Roman"/>
          <scheme val="none"/>
        </font>
      </dxf>
    </rfmt>
    <rfmt sheetId="2" sqref="KX141" start="0" length="0">
      <dxf>
        <font>
          <sz val="10"/>
          <color rgb="FFFF0000"/>
          <name val="Times New Roman"/>
          <scheme val="none"/>
        </font>
      </dxf>
    </rfmt>
    <rfmt sheetId="2" sqref="KY141" start="0" length="0">
      <dxf>
        <font>
          <sz val="10"/>
          <color rgb="FFFF0000"/>
          <name val="Times New Roman"/>
          <scheme val="none"/>
        </font>
      </dxf>
    </rfmt>
    <rfmt sheetId="2" sqref="KZ141" start="0" length="0">
      <dxf>
        <font>
          <sz val="10"/>
          <color rgb="FFFF0000"/>
          <name val="Times New Roman"/>
          <scheme val="none"/>
        </font>
      </dxf>
    </rfmt>
    <rfmt sheetId="2" sqref="LA141" start="0" length="0">
      <dxf>
        <font>
          <sz val="10"/>
          <color rgb="FFFF0000"/>
          <name val="Times New Roman"/>
          <scheme val="none"/>
        </font>
      </dxf>
    </rfmt>
    <rfmt sheetId="2" sqref="LB141" start="0" length="0">
      <dxf>
        <font>
          <sz val="10"/>
          <color rgb="FFFF0000"/>
          <name val="Times New Roman"/>
          <scheme val="none"/>
        </font>
      </dxf>
    </rfmt>
    <rfmt sheetId="2" sqref="LC141" start="0" length="0">
      <dxf>
        <font>
          <sz val="10"/>
          <color rgb="FFFF0000"/>
          <name val="Times New Roman"/>
          <scheme val="none"/>
        </font>
      </dxf>
    </rfmt>
    <rfmt sheetId="2" sqref="LD141" start="0" length="0">
      <dxf>
        <font>
          <sz val="10"/>
          <color rgb="FFFF0000"/>
          <name val="Times New Roman"/>
          <scheme val="none"/>
        </font>
      </dxf>
    </rfmt>
    <rfmt sheetId="2" sqref="LE141" start="0" length="0">
      <dxf>
        <font>
          <sz val="10"/>
          <color rgb="FFFF0000"/>
          <name val="Times New Roman"/>
          <scheme val="none"/>
        </font>
      </dxf>
    </rfmt>
    <rfmt sheetId="2" sqref="LF141" start="0" length="0">
      <dxf>
        <font>
          <sz val="10"/>
          <color rgb="FFFF0000"/>
          <name val="Times New Roman"/>
          <scheme val="none"/>
        </font>
      </dxf>
    </rfmt>
    <rfmt sheetId="2" sqref="LG141" start="0" length="0">
      <dxf>
        <font>
          <sz val="10"/>
          <color rgb="FFFF0000"/>
          <name val="Times New Roman"/>
          <scheme val="none"/>
        </font>
      </dxf>
    </rfmt>
    <rfmt sheetId="2" sqref="LH141" start="0" length="0">
      <dxf>
        <font>
          <sz val="10"/>
          <color rgb="FFFF0000"/>
          <name val="Times New Roman"/>
          <scheme val="none"/>
        </font>
      </dxf>
    </rfmt>
    <rfmt sheetId="2" sqref="LI141" start="0" length="0">
      <dxf>
        <font>
          <sz val="10"/>
          <color rgb="FFFF0000"/>
          <name val="Times New Roman"/>
          <scheme val="none"/>
        </font>
      </dxf>
    </rfmt>
    <rfmt sheetId="2" sqref="LJ141" start="0" length="0">
      <dxf>
        <font>
          <sz val="10"/>
          <color rgb="FFFF0000"/>
          <name val="Times New Roman"/>
          <scheme val="none"/>
        </font>
      </dxf>
    </rfmt>
    <rfmt sheetId="2" sqref="LK141" start="0" length="0">
      <dxf>
        <font>
          <sz val="10"/>
          <color rgb="FFFF0000"/>
          <name val="Times New Roman"/>
          <scheme val="none"/>
        </font>
      </dxf>
    </rfmt>
    <rfmt sheetId="2" sqref="LL141" start="0" length="0">
      <dxf>
        <font>
          <sz val="10"/>
          <color rgb="FFFF0000"/>
          <name val="Times New Roman"/>
          <scheme val="none"/>
        </font>
      </dxf>
    </rfmt>
    <rfmt sheetId="2" sqref="LM141" start="0" length="0">
      <dxf>
        <font>
          <sz val="10"/>
          <color rgb="FFFF0000"/>
          <name val="Times New Roman"/>
          <scheme val="none"/>
        </font>
      </dxf>
    </rfmt>
    <rfmt sheetId="2" sqref="LN141" start="0" length="0">
      <dxf>
        <font>
          <sz val="10"/>
          <color rgb="FFFF0000"/>
          <name val="Times New Roman"/>
          <scheme val="none"/>
        </font>
      </dxf>
    </rfmt>
    <rfmt sheetId="2" sqref="LO141" start="0" length="0">
      <dxf>
        <font>
          <sz val="10"/>
          <color rgb="FFFF0000"/>
          <name val="Times New Roman"/>
          <scheme val="none"/>
        </font>
      </dxf>
    </rfmt>
    <rfmt sheetId="2" sqref="LP141" start="0" length="0">
      <dxf>
        <font>
          <sz val="10"/>
          <color rgb="FFFF0000"/>
          <name val="Times New Roman"/>
          <scheme val="none"/>
        </font>
      </dxf>
    </rfmt>
    <rfmt sheetId="2" sqref="LQ141" start="0" length="0">
      <dxf>
        <font>
          <sz val="10"/>
          <color rgb="FFFF0000"/>
          <name val="Times New Roman"/>
          <scheme val="none"/>
        </font>
      </dxf>
    </rfmt>
    <rfmt sheetId="2" sqref="LR141" start="0" length="0">
      <dxf>
        <font>
          <sz val="10"/>
          <color rgb="FFFF0000"/>
          <name val="Times New Roman"/>
          <scheme val="none"/>
        </font>
      </dxf>
    </rfmt>
    <rfmt sheetId="2" sqref="LS141" start="0" length="0">
      <dxf>
        <font>
          <sz val="10"/>
          <color rgb="FFFF0000"/>
          <name val="Times New Roman"/>
          <scheme val="none"/>
        </font>
      </dxf>
    </rfmt>
    <rfmt sheetId="2" sqref="LT141" start="0" length="0">
      <dxf>
        <font>
          <sz val="10"/>
          <color rgb="FFFF0000"/>
          <name val="Times New Roman"/>
          <scheme val="none"/>
        </font>
      </dxf>
    </rfmt>
    <rfmt sheetId="2" sqref="LU141" start="0" length="0">
      <dxf>
        <font>
          <sz val="10"/>
          <color rgb="FFFF0000"/>
          <name val="Times New Roman"/>
          <scheme val="none"/>
        </font>
      </dxf>
    </rfmt>
    <rfmt sheetId="2" sqref="LV141" start="0" length="0">
      <dxf>
        <font>
          <sz val="10"/>
          <color rgb="FFFF0000"/>
          <name val="Times New Roman"/>
          <scheme val="none"/>
        </font>
      </dxf>
    </rfmt>
    <rfmt sheetId="2" sqref="LW141" start="0" length="0">
      <dxf>
        <font>
          <sz val="10"/>
          <color rgb="FFFF0000"/>
          <name val="Times New Roman"/>
          <scheme val="none"/>
        </font>
      </dxf>
    </rfmt>
    <rfmt sheetId="2" sqref="LX141" start="0" length="0">
      <dxf>
        <font>
          <sz val="10"/>
          <color rgb="FFFF0000"/>
          <name val="Times New Roman"/>
          <scheme val="none"/>
        </font>
      </dxf>
    </rfmt>
    <rfmt sheetId="2" sqref="LY141" start="0" length="0">
      <dxf>
        <font>
          <sz val="10"/>
          <color rgb="FFFF0000"/>
          <name val="Times New Roman"/>
          <scheme val="none"/>
        </font>
      </dxf>
    </rfmt>
    <rfmt sheetId="2" sqref="LZ141" start="0" length="0">
      <dxf>
        <font>
          <sz val="10"/>
          <color rgb="FFFF0000"/>
          <name val="Times New Roman"/>
          <scheme val="none"/>
        </font>
      </dxf>
    </rfmt>
    <rfmt sheetId="2" sqref="MA141" start="0" length="0">
      <dxf>
        <font>
          <sz val="10"/>
          <color rgb="FFFF0000"/>
          <name val="Times New Roman"/>
          <scheme val="none"/>
        </font>
      </dxf>
    </rfmt>
    <rfmt sheetId="2" sqref="MB141" start="0" length="0">
      <dxf>
        <font>
          <sz val="10"/>
          <color rgb="FFFF0000"/>
          <name val="Times New Roman"/>
          <scheme val="none"/>
        </font>
      </dxf>
    </rfmt>
    <rfmt sheetId="2" sqref="MC141" start="0" length="0">
      <dxf>
        <font>
          <sz val="10"/>
          <color rgb="FFFF0000"/>
          <name val="Times New Roman"/>
          <scheme val="none"/>
        </font>
      </dxf>
    </rfmt>
    <rfmt sheetId="2" sqref="MD141" start="0" length="0">
      <dxf>
        <font>
          <sz val="10"/>
          <color rgb="FFFF0000"/>
          <name val="Times New Roman"/>
          <scheme val="none"/>
        </font>
      </dxf>
    </rfmt>
    <rfmt sheetId="2" sqref="ME141" start="0" length="0">
      <dxf>
        <font>
          <sz val="10"/>
          <color rgb="FFFF0000"/>
          <name val="Times New Roman"/>
          <scheme val="none"/>
        </font>
      </dxf>
    </rfmt>
    <rfmt sheetId="2" sqref="MF141" start="0" length="0">
      <dxf>
        <font>
          <sz val="10"/>
          <color rgb="FFFF0000"/>
          <name val="Times New Roman"/>
          <scheme val="none"/>
        </font>
      </dxf>
    </rfmt>
    <rfmt sheetId="2" sqref="MG141" start="0" length="0">
      <dxf>
        <font>
          <sz val="10"/>
          <color rgb="FFFF0000"/>
          <name val="Times New Roman"/>
          <scheme val="none"/>
        </font>
      </dxf>
    </rfmt>
    <rfmt sheetId="2" sqref="MH141" start="0" length="0">
      <dxf>
        <font>
          <sz val="10"/>
          <color rgb="FFFF0000"/>
          <name val="Times New Roman"/>
          <scheme val="none"/>
        </font>
      </dxf>
    </rfmt>
    <rfmt sheetId="2" sqref="MI141" start="0" length="0">
      <dxf>
        <font>
          <sz val="10"/>
          <color rgb="FFFF0000"/>
          <name val="Times New Roman"/>
          <scheme val="none"/>
        </font>
      </dxf>
    </rfmt>
    <rfmt sheetId="2" sqref="MJ141" start="0" length="0">
      <dxf>
        <font>
          <sz val="10"/>
          <color rgb="FFFF0000"/>
          <name val="Times New Roman"/>
          <scheme val="none"/>
        </font>
      </dxf>
    </rfmt>
    <rfmt sheetId="2" sqref="MK141" start="0" length="0">
      <dxf>
        <font>
          <sz val="10"/>
          <color rgb="FFFF0000"/>
          <name val="Times New Roman"/>
          <scheme val="none"/>
        </font>
      </dxf>
    </rfmt>
    <rfmt sheetId="2" sqref="ML141" start="0" length="0">
      <dxf>
        <font>
          <sz val="10"/>
          <color rgb="FFFF0000"/>
          <name val="Times New Roman"/>
          <scheme val="none"/>
        </font>
      </dxf>
    </rfmt>
    <rfmt sheetId="2" sqref="MM141" start="0" length="0">
      <dxf>
        <font>
          <sz val="10"/>
          <color rgb="FFFF0000"/>
          <name val="Times New Roman"/>
          <scheme val="none"/>
        </font>
      </dxf>
    </rfmt>
    <rfmt sheetId="2" sqref="MN141" start="0" length="0">
      <dxf>
        <font>
          <sz val="10"/>
          <color rgb="FFFF0000"/>
          <name val="Times New Roman"/>
          <scheme val="none"/>
        </font>
      </dxf>
    </rfmt>
    <rfmt sheetId="2" sqref="MO141" start="0" length="0">
      <dxf>
        <font>
          <sz val="10"/>
          <color rgb="FFFF0000"/>
          <name val="Times New Roman"/>
          <scheme val="none"/>
        </font>
      </dxf>
    </rfmt>
    <rfmt sheetId="2" sqref="MP141" start="0" length="0">
      <dxf>
        <font>
          <sz val="10"/>
          <color rgb="FFFF0000"/>
          <name val="Times New Roman"/>
          <scheme val="none"/>
        </font>
      </dxf>
    </rfmt>
    <rfmt sheetId="2" sqref="MQ141" start="0" length="0">
      <dxf>
        <font>
          <sz val="10"/>
          <color rgb="FFFF0000"/>
          <name val="Times New Roman"/>
          <scheme val="none"/>
        </font>
      </dxf>
    </rfmt>
    <rfmt sheetId="2" sqref="MR141" start="0" length="0">
      <dxf>
        <font>
          <sz val="10"/>
          <color rgb="FFFF0000"/>
          <name val="Times New Roman"/>
          <scheme val="none"/>
        </font>
      </dxf>
    </rfmt>
    <rfmt sheetId="2" sqref="MS141" start="0" length="0">
      <dxf>
        <font>
          <sz val="10"/>
          <color rgb="FFFF0000"/>
          <name val="Times New Roman"/>
          <scheme val="none"/>
        </font>
      </dxf>
    </rfmt>
    <rfmt sheetId="2" sqref="MT141" start="0" length="0">
      <dxf>
        <font>
          <sz val="10"/>
          <color rgb="FFFF0000"/>
          <name val="Times New Roman"/>
          <scheme val="none"/>
        </font>
      </dxf>
    </rfmt>
    <rfmt sheetId="2" sqref="MU141" start="0" length="0">
      <dxf>
        <font>
          <sz val="10"/>
          <color rgb="FFFF0000"/>
          <name val="Times New Roman"/>
          <scheme val="none"/>
        </font>
      </dxf>
    </rfmt>
    <rfmt sheetId="2" sqref="MV141" start="0" length="0">
      <dxf>
        <font>
          <sz val="10"/>
          <color rgb="FFFF0000"/>
          <name val="Times New Roman"/>
          <scheme val="none"/>
        </font>
      </dxf>
    </rfmt>
    <rfmt sheetId="2" sqref="MW141" start="0" length="0">
      <dxf>
        <font>
          <sz val="10"/>
          <color rgb="FFFF0000"/>
          <name val="Times New Roman"/>
          <scheme val="none"/>
        </font>
      </dxf>
    </rfmt>
    <rfmt sheetId="2" sqref="MX141" start="0" length="0">
      <dxf>
        <font>
          <sz val="10"/>
          <color rgb="FFFF0000"/>
          <name val="Times New Roman"/>
          <scheme val="none"/>
        </font>
      </dxf>
    </rfmt>
    <rfmt sheetId="2" sqref="MY141" start="0" length="0">
      <dxf>
        <font>
          <sz val="10"/>
          <color rgb="FFFF0000"/>
          <name val="Times New Roman"/>
          <scheme val="none"/>
        </font>
      </dxf>
    </rfmt>
    <rfmt sheetId="2" sqref="MZ141" start="0" length="0">
      <dxf>
        <font>
          <sz val="10"/>
          <color rgb="FFFF0000"/>
          <name val="Times New Roman"/>
          <scheme val="none"/>
        </font>
      </dxf>
    </rfmt>
    <rfmt sheetId="2" sqref="NA141" start="0" length="0">
      <dxf>
        <font>
          <sz val="10"/>
          <color rgb="FFFF0000"/>
          <name val="Times New Roman"/>
          <scheme val="none"/>
        </font>
      </dxf>
    </rfmt>
    <rfmt sheetId="2" sqref="NB141" start="0" length="0">
      <dxf>
        <font>
          <sz val="10"/>
          <color rgb="FFFF0000"/>
          <name val="Times New Roman"/>
          <scheme val="none"/>
        </font>
      </dxf>
    </rfmt>
    <rfmt sheetId="2" sqref="NC141" start="0" length="0">
      <dxf>
        <font>
          <sz val="10"/>
          <color rgb="FFFF0000"/>
          <name val="Times New Roman"/>
          <scheme val="none"/>
        </font>
      </dxf>
    </rfmt>
    <rfmt sheetId="2" sqref="ND141" start="0" length="0">
      <dxf>
        <font>
          <sz val="10"/>
          <color rgb="FFFF0000"/>
          <name val="Times New Roman"/>
          <scheme val="none"/>
        </font>
      </dxf>
    </rfmt>
    <rfmt sheetId="2" sqref="NE141" start="0" length="0">
      <dxf>
        <font>
          <sz val="10"/>
          <color rgb="FFFF0000"/>
          <name val="Times New Roman"/>
          <scheme val="none"/>
        </font>
      </dxf>
    </rfmt>
    <rfmt sheetId="2" sqref="NF141" start="0" length="0">
      <dxf>
        <font>
          <sz val="10"/>
          <color rgb="FFFF0000"/>
          <name val="Times New Roman"/>
          <scheme val="none"/>
        </font>
      </dxf>
    </rfmt>
    <rfmt sheetId="2" sqref="NG141" start="0" length="0">
      <dxf>
        <font>
          <sz val="10"/>
          <color rgb="FFFF0000"/>
          <name val="Times New Roman"/>
          <scheme val="none"/>
        </font>
      </dxf>
    </rfmt>
    <rfmt sheetId="2" sqref="NH141" start="0" length="0">
      <dxf>
        <font>
          <sz val="10"/>
          <color rgb="FFFF0000"/>
          <name val="Times New Roman"/>
          <scheme val="none"/>
        </font>
      </dxf>
    </rfmt>
    <rfmt sheetId="2" sqref="NI141" start="0" length="0">
      <dxf>
        <font>
          <sz val="10"/>
          <color rgb="FFFF0000"/>
          <name val="Times New Roman"/>
          <scheme val="none"/>
        </font>
      </dxf>
    </rfmt>
    <rfmt sheetId="2" sqref="NJ141" start="0" length="0">
      <dxf>
        <font>
          <sz val="10"/>
          <color rgb="FFFF0000"/>
          <name val="Times New Roman"/>
          <scheme val="none"/>
        </font>
      </dxf>
    </rfmt>
    <rfmt sheetId="2" sqref="NK141" start="0" length="0">
      <dxf>
        <font>
          <sz val="10"/>
          <color rgb="FFFF0000"/>
          <name val="Times New Roman"/>
          <scheme val="none"/>
        </font>
      </dxf>
    </rfmt>
    <rfmt sheetId="2" sqref="NL141" start="0" length="0">
      <dxf>
        <font>
          <sz val="10"/>
          <color rgb="FFFF0000"/>
          <name val="Times New Roman"/>
          <scheme val="none"/>
        </font>
      </dxf>
    </rfmt>
    <rfmt sheetId="2" sqref="NM141" start="0" length="0">
      <dxf>
        <font>
          <sz val="10"/>
          <color rgb="FFFF0000"/>
          <name val="Times New Roman"/>
          <scheme val="none"/>
        </font>
      </dxf>
    </rfmt>
    <rfmt sheetId="2" sqref="NN141" start="0" length="0">
      <dxf>
        <font>
          <sz val="10"/>
          <color rgb="FFFF0000"/>
          <name val="Times New Roman"/>
          <scheme val="none"/>
        </font>
      </dxf>
    </rfmt>
    <rfmt sheetId="2" sqref="NO141" start="0" length="0">
      <dxf>
        <font>
          <sz val="10"/>
          <color rgb="FFFF0000"/>
          <name val="Times New Roman"/>
          <scheme val="none"/>
        </font>
      </dxf>
    </rfmt>
    <rfmt sheetId="2" sqref="NP141" start="0" length="0">
      <dxf>
        <font>
          <sz val="10"/>
          <color rgb="FFFF0000"/>
          <name val="Times New Roman"/>
          <scheme val="none"/>
        </font>
      </dxf>
    </rfmt>
    <rfmt sheetId="2" sqref="NQ141" start="0" length="0">
      <dxf>
        <font>
          <sz val="10"/>
          <color rgb="FFFF0000"/>
          <name val="Times New Roman"/>
          <scheme val="none"/>
        </font>
      </dxf>
    </rfmt>
    <rfmt sheetId="2" sqref="NR141" start="0" length="0">
      <dxf>
        <font>
          <sz val="10"/>
          <color rgb="FFFF0000"/>
          <name val="Times New Roman"/>
          <scheme val="none"/>
        </font>
      </dxf>
    </rfmt>
    <rfmt sheetId="2" sqref="NS141" start="0" length="0">
      <dxf>
        <font>
          <sz val="10"/>
          <color rgb="FFFF0000"/>
          <name val="Times New Roman"/>
          <scheme val="none"/>
        </font>
      </dxf>
    </rfmt>
    <rfmt sheetId="2" sqref="NT141" start="0" length="0">
      <dxf>
        <font>
          <sz val="10"/>
          <color rgb="FFFF0000"/>
          <name val="Times New Roman"/>
          <scheme val="none"/>
        </font>
      </dxf>
    </rfmt>
    <rfmt sheetId="2" sqref="NU141" start="0" length="0">
      <dxf>
        <font>
          <sz val="10"/>
          <color rgb="FFFF0000"/>
          <name val="Times New Roman"/>
          <scheme val="none"/>
        </font>
      </dxf>
    </rfmt>
    <rfmt sheetId="2" sqref="NV141" start="0" length="0">
      <dxf>
        <font>
          <sz val="10"/>
          <color rgb="FFFF0000"/>
          <name val="Times New Roman"/>
          <scheme val="none"/>
        </font>
      </dxf>
    </rfmt>
    <rfmt sheetId="2" sqref="NW141" start="0" length="0">
      <dxf>
        <font>
          <sz val="10"/>
          <color rgb="FFFF0000"/>
          <name val="Times New Roman"/>
          <scheme val="none"/>
        </font>
      </dxf>
    </rfmt>
    <rfmt sheetId="2" sqref="NX141" start="0" length="0">
      <dxf>
        <font>
          <sz val="10"/>
          <color rgb="FFFF0000"/>
          <name val="Times New Roman"/>
          <scheme val="none"/>
        </font>
      </dxf>
    </rfmt>
    <rfmt sheetId="2" sqref="NY141" start="0" length="0">
      <dxf>
        <font>
          <sz val="10"/>
          <color rgb="FFFF0000"/>
          <name val="Times New Roman"/>
          <scheme val="none"/>
        </font>
      </dxf>
    </rfmt>
    <rfmt sheetId="2" sqref="NZ141" start="0" length="0">
      <dxf>
        <font>
          <sz val="10"/>
          <color rgb="FFFF0000"/>
          <name val="Times New Roman"/>
          <scheme val="none"/>
        </font>
      </dxf>
    </rfmt>
    <rfmt sheetId="2" sqref="OA141" start="0" length="0">
      <dxf>
        <font>
          <sz val="10"/>
          <color rgb="FFFF0000"/>
          <name val="Times New Roman"/>
          <scheme val="none"/>
        </font>
      </dxf>
    </rfmt>
    <rfmt sheetId="2" sqref="OB141" start="0" length="0">
      <dxf>
        <font>
          <sz val="10"/>
          <color rgb="FFFF0000"/>
          <name val="Times New Roman"/>
          <scheme val="none"/>
        </font>
      </dxf>
    </rfmt>
    <rfmt sheetId="2" sqref="OC141" start="0" length="0">
      <dxf>
        <font>
          <sz val="10"/>
          <color rgb="FFFF0000"/>
          <name val="Times New Roman"/>
          <scheme val="none"/>
        </font>
      </dxf>
    </rfmt>
    <rfmt sheetId="2" sqref="OD141" start="0" length="0">
      <dxf>
        <font>
          <sz val="10"/>
          <color rgb="FFFF0000"/>
          <name val="Times New Roman"/>
          <scheme val="none"/>
        </font>
      </dxf>
    </rfmt>
    <rfmt sheetId="2" sqref="OE141" start="0" length="0">
      <dxf>
        <font>
          <sz val="10"/>
          <color rgb="FFFF0000"/>
          <name val="Times New Roman"/>
          <scheme val="none"/>
        </font>
      </dxf>
    </rfmt>
    <rfmt sheetId="2" sqref="OF141" start="0" length="0">
      <dxf>
        <font>
          <sz val="10"/>
          <color rgb="FFFF0000"/>
          <name val="Times New Roman"/>
          <scheme val="none"/>
        </font>
      </dxf>
    </rfmt>
    <rfmt sheetId="2" sqref="OG141" start="0" length="0">
      <dxf>
        <font>
          <sz val="10"/>
          <color rgb="FFFF0000"/>
          <name val="Times New Roman"/>
          <scheme val="none"/>
        </font>
      </dxf>
    </rfmt>
    <rfmt sheetId="2" sqref="OH141" start="0" length="0">
      <dxf>
        <font>
          <sz val="10"/>
          <color rgb="FFFF0000"/>
          <name val="Times New Roman"/>
          <scheme val="none"/>
        </font>
      </dxf>
    </rfmt>
    <rfmt sheetId="2" sqref="OI141" start="0" length="0">
      <dxf>
        <font>
          <sz val="10"/>
          <color rgb="FFFF0000"/>
          <name val="Times New Roman"/>
          <scheme val="none"/>
        </font>
      </dxf>
    </rfmt>
    <rfmt sheetId="2" sqref="OJ141" start="0" length="0">
      <dxf>
        <font>
          <sz val="10"/>
          <color rgb="FFFF0000"/>
          <name val="Times New Roman"/>
          <scheme val="none"/>
        </font>
      </dxf>
    </rfmt>
    <rfmt sheetId="2" sqref="OK141" start="0" length="0">
      <dxf>
        <font>
          <sz val="10"/>
          <color rgb="FFFF0000"/>
          <name val="Times New Roman"/>
          <scheme val="none"/>
        </font>
      </dxf>
    </rfmt>
    <rfmt sheetId="2" sqref="OL141" start="0" length="0">
      <dxf>
        <font>
          <sz val="10"/>
          <color rgb="FFFF0000"/>
          <name val="Times New Roman"/>
          <scheme val="none"/>
        </font>
      </dxf>
    </rfmt>
    <rfmt sheetId="2" sqref="OM141" start="0" length="0">
      <dxf>
        <font>
          <sz val="10"/>
          <color rgb="FFFF0000"/>
          <name val="Times New Roman"/>
          <scheme val="none"/>
        </font>
      </dxf>
    </rfmt>
    <rfmt sheetId="2" sqref="ON141" start="0" length="0">
      <dxf>
        <font>
          <sz val="10"/>
          <color rgb="FFFF0000"/>
          <name val="Times New Roman"/>
          <scheme val="none"/>
        </font>
      </dxf>
    </rfmt>
    <rfmt sheetId="2" sqref="OO141" start="0" length="0">
      <dxf>
        <font>
          <sz val="10"/>
          <color rgb="FFFF0000"/>
          <name val="Times New Roman"/>
          <scheme val="none"/>
        </font>
      </dxf>
    </rfmt>
    <rfmt sheetId="2" sqref="OP141" start="0" length="0">
      <dxf>
        <font>
          <sz val="10"/>
          <color rgb="FFFF0000"/>
          <name val="Times New Roman"/>
          <scheme val="none"/>
        </font>
      </dxf>
    </rfmt>
    <rfmt sheetId="2" sqref="OQ141" start="0" length="0">
      <dxf>
        <font>
          <sz val="10"/>
          <color rgb="FFFF0000"/>
          <name val="Times New Roman"/>
          <scheme val="none"/>
        </font>
      </dxf>
    </rfmt>
    <rfmt sheetId="2" sqref="OR141" start="0" length="0">
      <dxf>
        <font>
          <sz val="10"/>
          <color rgb="FFFF0000"/>
          <name val="Times New Roman"/>
          <scheme val="none"/>
        </font>
      </dxf>
    </rfmt>
    <rfmt sheetId="2" sqref="OS141" start="0" length="0">
      <dxf>
        <font>
          <sz val="10"/>
          <color rgb="FFFF0000"/>
          <name val="Times New Roman"/>
          <scheme val="none"/>
        </font>
      </dxf>
    </rfmt>
    <rfmt sheetId="2" sqref="OT141" start="0" length="0">
      <dxf>
        <font>
          <sz val="10"/>
          <color rgb="FFFF0000"/>
          <name val="Times New Roman"/>
          <scheme val="none"/>
        </font>
      </dxf>
    </rfmt>
    <rfmt sheetId="2" sqref="OU141" start="0" length="0">
      <dxf>
        <font>
          <sz val="10"/>
          <color rgb="FFFF0000"/>
          <name val="Times New Roman"/>
          <scheme val="none"/>
        </font>
      </dxf>
    </rfmt>
    <rfmt sheetId="2" sqref="OV141" start="0" length="0">
      <dxf>
        <font>
          <sz val="10"/>
          <color rgb="FFFF0000"/>
          <name val="Times New Roman"/>
          <scheme val="none"/>
        </font>
      </dxf>
    </rfmt>
    <rfmt sheetId="2" sqref="OW141" start="0" length="0">
      <dxf>
        <font>
          <sz val="10"/>
          <color rgb="FFFF0000"/>
          <name val="Times New Roman"/>
          <scheme val="none"/>
        </font>
      </dxf>
    </rfmt>
    <rfmt sheetId="2" sqref="OX141" start="0" length="0">
      <dxf>
        <font>
          <sz val="10"/>
          <color rgb="FFFF0000"/>
          <name val="Times New Roman"/>
          <scheme val="none"/>
        </font>
      </dxf>
    </rfmt>
    <rfmt sheetId="2" sqref="OY141" start="0" length="0">
      <dxf>
        <font>
          <sz val="10"/>
          <color rgb="FFFF0000"/>
          <name val="Times New Roman"/>
          <scheme val="none"/>
        </font>
      </dxf>
    </rfmt>
    <rfmt sheetId="2" sqref="OZ141" start="0" length="0">
      <dxf>
        <font>
          <sz val="10"/>
          <color rgb="FFFF0000"/>
          <name val="Times New Roman"/>
          <scheme val="none"/>
        </font>
      </dxf>
    </rfmt>
    <rfmt sheetId="2" sqref="PA141" start="0" length="0">
      <dxf>
        <font>
          <sz val="10"/>
          <color rgb="FFFF0000"/>
          <name val="Times New Roman"/>
          <scheme val="none"/>
        </font>
      </dxf>
    </rfmt>
    <rfmt sheetId="2" sqref="PB141" start="0" length="0">
      <dxf>
        <font>
          <sz val="10"/>
          <color rgb="FFFF0000"/>
          <name val="Times New Roman"/>
          <scheme val="none"/>
        </font>
      </dxf>
    </rfmt>
    <rfmt sheetId="2" sqref="PC141" start="0" length="0">
      <dxf>
        <font>
          <sz val="10"/>
          <color rgb="FFFF0000"/>
          <name val="Times New Roman"/>
          <scheme val="none"/>
        </font>
      </dxf>
    </rfmt>
    <rfmt sheetId="2" sqref="PD141" start="0" length="0">
      <dxf>
        <font>
          <sz val="10"/>
          <color rgb="FFFF0000"/>
          <name val="Times New Roman"/>
          <scheme val="none"/>
        </font>
      </dxf>
    </rfmt>
    <rfmt sheetId="2" sqref="PE141" start="0" length="0">
      <dxf>
        <font>
          <sz val="10"/>
          <color rgb="FFFF0000"/>
          <name val="Times New Roman"/>
          <scheme val="none"/>
        </font>
      </dxf>
    </rfmt>
    <rfmt sheetId="2" sqref="PF141" start="0" length="0">
      <dxf>
        <font>
          <sz val="10"/>
          <color rgb="FFFF0000"/>
          <name val="Times New Roman"/>
          <scheme val="none"/>
        </font>
      </dxf>
    </rfmt>
    <rfmt sheetId="2" sqref="PG141" start="0" length="0">
      <dxf>
        <font>
          <sz val="10"/>
          <color rgb="FFFF0000"/>
          <name val="Times New Roman"/>
          <scheme val="none"/>
        </font>
      </dxf>
    </rfmt>
    <rfmt sheetId="2" sqref="PH141" start="0" length="0">
      <dxf>
        <font>
          <sz val="10"/>
          <color rgb="FFFF0000"/>
          <name val="Times New Roman"/>
          <scheme val="none"/>
        </font>
      </dxf>
    </rfmt>
    <rfmt sheetId="2" sqref="PI141" start="0" length="0">
      <dxf>
        <font>
          <sz val="10"/>
          <color rgb="FFFF0000"/>
          <name val="Times New Roman"/>
          <scheme val="none"/>
        </font>
      </dxf>
    </rfmt>
    <rfmt sheetId="2" sqref="PJ141" start="0" length="0">
      <dxf>
        <font>
          <sz val="10"/>
          <color rgb="FFFF0000"/>
          <name val="Times New Roman"/>
          <scheme val="none"/>
        </font>
      </dxf>
    </rfmt>
    <rfmt sheetId="2" sqref="PK141" start="0" length="0">
      <dxf>
        <font>
          <sz val="10"/>
          <color rgb="FFFF0000"/>
          <name val="Times New Roman"/>
          <scheme val="none"/>
        </font>
      </dxf>
    </rfmt>
    <rfmt sheetId="2" sqref="PL141" start="0" length="0">
      <dxf>
        <font>
          <sz val="10"/>
          <color rgb="FFFF0000"/>
          <name val="Times New Roman"/>
          <scheme val="none"/>
        </font>
      </dxf>
    </rfmt>
    <rfmt sheetId="2" sqref="PM141" start="0" length="0">
      <dxf>
        <font>
          <sz val="10"/>
          <color rgb="FFFF0000"/>
          <name val="Times New Roman"/>
          <scheme val="none"/>
        </font>
      </dxf>
    </rfmt>
    <rfmt sheetId="2" sqref="PN141" start="0" length="0">
      <dxf>
        <font>
          <sz val="10"/>
          <color rgb="FFFF0000"/>
          <name val="Times New Roman"/>
          <scheme val="none"/>
        </font>
      </dxf>
    </rfmt>
    <rfmt sheetId="2" sqref="PO141" start="0" length="0">
      <dxf>
        <font>
          <sz val="10"/>
          <color rgb="FFFF0000"/>
          <name val="Times New Roman"/>
          <scheme val="none"/>
        </font>
      </dxf>
    </rfmt>
    <rfmt sheetId="2" sqref="PP141" start="0" length="0">
      <dxf>
        <font>
          <sz val="10"/>
          <color rgb="FFFF0000"/>
          <name val="Times New Roman"/>
          <scheme val="none"/>
        </font>
      </dxf>
    </rfmt>
    <rfmt sheetId="2" sqref="PQ141" start="0" length="0">
      <dxf>
        <font>
          <sz val="10"/>
          <color rgb="FFFF0000"/>
          <name val="Times New Roman"/>
          <scheme val="none"/>
        </font>
      </dxf>
    </rfmt>
    <rfmt sheetId="2" sqref="PR141" start="0" length="0">
      <dxf>
        <font>
          <sz val="10"/>
          <color rgb="FFFF0000"/>
          <name val="Times New Roman"/>
          <scheme val="none"/>
        </font>
      </dxf>
    </rfmt>
    <rfmt sheetId="2" sqref="PS141" start="0" length="0">
      <dxf>
        <font>
          <sz val="10"/>
          <color rgb="FFFF0000"/>
          <name val="Times New Roman"/>
          <scheme val="none"/>
        </font>
      </dxf>
    </rfmt>
    <rfmt sheetId="2" sqref="PT141" start="0" length="0">
      <dxf>
        <font>
          <sz val="10"/>
          <color rgb="FFFF0000"/>
          <name val="Times New Roman"/>
          <scheme val="none"/>
        </font>
      </dxf>
    </rfmt>
    <rfmt sheetId="2" sqref="PU141" start="0" length="0">
      <dxf>
        <font>
          <sz val="10"/>
          <color rgb="FFFF0000"/>
          <name val="Times New Roman"/>
          <scheme val="none"/>
        </font>
      </dxf>
    </rfmt>
    <rfmt sheetId="2" sqref="PV141" start="0" length="0">
      <dxf>
        <font>
          <sz val="10"/>
          <color rgb="FFFF0000"/>
          <name val="Times New Roman"/>
          <scheme val="none"/>
        </font>
      </dxf>
    </rfmt>
    <rfmt sheetId="2" sqref="PW141" start="0" length="0">
      <dxf>
        <font>
          <sz val="10"/>
          <color rgb="FFFF0000"/>
          <name val="Times New Roman"/>
          <scheme val="none"/>
        </font>
      </dxf>
    </rfmt>
    <rfmt sheetId="2" sqref="PX141" start="0" length="0">
      <dxf>
        <font>
          <sz val="10"/>
          <color rgb="FFFF0000"/>
          <name val="Times New Roman"/>
          <scheme val="none"/>
        </font>
      </dxf>
    </rfmt>
    <rfmt sheetId="2" sqref="PY141" start="0" length="0">
      <dxf>
        <font>
          <sz val="10"/>
          <color rgb="FFFF0000"/>
          <name val="Times New Roman"/>
          <scheme val="none"/>
        </font>
      </dxf>
    </rfmt>
    <rfmt sheetId="2" sqref="PZ141" start="0" length="0">
      <dxf>
        <font>
          <sz val="10"/>
          <color rgb="FFFF0000"/>
          <name val="Times New Roman"/>
          <scheme val="none"/>
        </font>
      </dxf>
    </rfmt>
    <rfmt sheetId="2" sqref="QA141" start="0" length="0">
      <dxf>
        <font>
          <sz val="10"/>
          <color rgb="FFFF0000"/>
          <name val="Times New Roman"/>
          <scheme val="none"/>
        </font>
      </dxf>
    </rfmt>
    <rfmt sheetId="2" sqref="QB141" start="0" length="0">
      <dxf>
        <font>
          <sz val="10"/>
          <color rgb="FFFF0000"/>
          <name val="Times New Roman"/>
          <scheme val="none"/>
        </font>
      </dxf>
    </rfmt>
    <rfmt sheetId="2" sqref="QC141" start="0" length="0">
      <dxf>
        <font>
          <sz val="10"/>
          <color rgb="FFFF0000"/>
          <name val="Times New Roman"/>
          <scheme val="none"/>
        </font>
      </dxf>
    </rfmt>
    <rfmt sheetId="2" sqref="QD141" start="0" length="0">
      <dxf>
        <font>
          <sz val="10"/>
          <color rgb="FFFF0000"/>
          <name val="Times New Roman"/>
          <scheme val="none"/>
        </font>
      </dxf>
    </rfmt>
    <rfmt sheetId="2" sqref="QE141" start="0" length="0">
      <dxf>
        <font>
          <sz val="10"/>
          <color rgb="FFFF0000"/>
          <name val="Times New Roman"/>
          <scheme val="none"/>
        </font>
      </dxf>
    </rfmt>
    <rfmt sheetId="2" sqref="QF141" start="0" length="0">
      <dxf>
        <font>
          <sz val="10"/>
          <color rgb="FFFF0000"/>
          <name val="Times New Roman"/>
          <scheme val="none"/>
        </font>
      </dxf>
    </rfmt>
    <rfmt sheetId="2" sqref="QG141" start="0" length="0">
      <dxf>
        <font>
          <sz val="10"/>
          <color rgb="FFFF0000"/>
          <name val="Times New Roman"/>
          <scheme val="none"/>
        </font>
      </dxf>
    </rfmt>
    <rfmt sheetId="2" sqref="QH141" start="0" length="0">
      <dxf>
        <font>
          <sz val="10"/>
          <color rgb="FFFF0000"/>
          <name val="Times New Roman"/>
          <scheme val="none"/>
        </font>
      </dxf>
    </rfmt>
    <rfmt sheetId="2" sqref="QI141" start="0" length="0">
      <dxf>
        <font>
          <sz val="10"/>
          <color rgb="FFFF0000"/>
          <name val="Times New Roman"/>
          <scheme val="none"/>
        </font>
      </dxf>
    </rfmt>
    <rfmt sheetId="2" sqref="QJ141" start="0" length="0">
      <dxf>
        <font>
          <sz val="10"/>
          <color rgb="FFFF0000"/>
          <name val="Times New Roman"/>
          <scheme val="none"/>
        </font>
      </dxf>
    </rfmt>
    <rfmt sheetId="2" sqref="QK141" start="0" length="0">
      <dxf>
        <font>
          <sz val="10"/>
          <color rgb="FFFF0000"/>
          <name val="Times New Roman"/>
          <scheme val="none"/>
        </font>
      </dxf>
    </rfmt>
    <rfmt sheetId="2" sqref="QL141" start="0" length="0">
      <dxf>
        <font>
          <sz val="10"/>
          <color rgb="FFFF0000"/>
          <name val="Times New Roman"/>
          <scheme val="none"/>
        </font>
      </dxf>
    </rfmt>
    <rfmt sheetId="2" sqref="QM141" start="0" length="0">
      <dxf>
        <font>
          <sz val="10"/>
          <color rgb="FFFF0000"/>
          <name val="Times New Roman"/>
          <scheme val="none"/>
        </font>
      </dxf>
    </rfmt>
    <rfmt sheetId="2" sqref="QN141" start="0" length="0">
      <dxf>
        <font>
          <sz val="10"/>
          <color rgb="FFFF0000"/>
          <name val="Times New Roman"/>
          <scheme val="none"/>
        </font>
      </dxf>
    </rfmt>
    <rfmt sheetId="2" sqref="QO141" start="0" length="0">
      <dxf>
        <font>
          <sz val="10"/>
          <color rgb="FFFF0000"/>
          <name val="Times New Roman"/>
          <scheme val="none"/>
        </font>
      </dxf>
    </rfmt>
    <rfmt sheetId="2" sqref="QP141" start="0" length="0">
      <dxf>
        <font>
          <sz val="10"/>
          <color rgb="FFFF0000"/>
          <name val="Times New Roman"/>
          <scheme val="none"/>
        </font>
      </dxf>
    </rfmt>
    <rfmt sheetId="2" sqref="QQ141" start="0" length="0">
      <dxf>
        <font>
          <sz val="10"/>
          <color rgb="FFFF0000"/>
          <name val="Times New Roman"/>
          <scheme val="none"/>
        </font>
      </dxf>
    </rfmt>
    <rfmt sheetId="2" sqref="QR141" start="0" length="0">
      <dxf>
        <font>
          <sz val="10"/>
          <color rgb="FFFF0000"/>
          <name val="Times New Roman"/>
          <scheme val="none"/>
        </font>
      </dxf>
    </rfmt>
    <rfmt sheetId="2" sqref="QS141" start="0" length="0">
      <dxf>
        <font>
          <sz val="10"/>
          <color rgb="FFFF0000"/>
          <name val="Times New Roman"/>
          <scheme val="none"/>
        </font>
      </dxf>
    </rfmt>
    <rfmt sheetId="2" sqref="QT141" start="0" length="0">
      <dxf>
        <font>
          <sz val="10"/>
          <color rgb="FFFF0000"/>
          <name val="Times New Roman"/>
          <scheme val="none"/>
        </font>
      </dxf>
    </rfmt>
    <rfmt sheetId="2" sqref="QU141" start="0" length="0">
      <dxf>
        <font>
          <sz val="10"/>
          <color rgb="FFFF0000"/>
          <name val="Times New Roman"/>
          <scheme val="none"/>
        </font>
      </dxf>
    </rfmt>
    <rfmt sheetId="2" sqref="QV141" start="0" length="0">
      <dxf>
        <font>
          <sz val="10"/>
          <color rgb="FFFF0000"/>
          <name val="Times New Roman"/>
          <scheme val="none"/>
        </font>
      </dxf>
    </rfmt>
    <rfmt sheetId="2" sqref="QW141" start="0" length="0">
      <dxf>
        <font>
          <sz val="10"/>
          <color rgb="FFFF0000"/>
          <name val="Times New Roman"/>
          <scheme val="none"/>
        </font>
      </dxf>
    </rfmt>
    <rfmt sheetId="2" sqref="QX141" start="0" length="0">
      <dxf>
        <font>
          <sz val="10"/>
          <color rgb="FFFF0000"/>
          <name val="Times New Roman"/>
          <scheme val="none"/>
        </font>
      </dxf>
    </rfmt>
    <rfmt sheetId="2" sqref="QY141" start="0" length="0">
      <dxf>
        <font>
          <sz val="10"/>
          <color rgb="FFFF0000"/>
          <name val="Times New Roman"/>
          <scheme val="none"/>
        </font>
      </dxf>
    </rfmt>
    <rfmt sheetId="2" sqref="QZ141" start="0" length="0">
      <dxf>
        <font>
          <sz val="10"/>
          <color rgb="FFFF0000"/>
          <name val="Times New Roman"/>
          <scheme val="none"/>
        </font>
      </dxf>
    </rfmt>
    <rfmt sheetId="2" sqref="RA141" start="0" length="0">
      <dxf>
        <font>
          <sz val="10"/>
          <color rgb="FFFF0000"/>
          <name val="Times New Roman"/>
          <scheme val="none"/>
        </font>
      </dxf>
    </rfmt>
    <rfmt sheetId="2" sqref="RB141" start="0" length="0">
      <dxf>
        <font>
          <sz val="10"/>
          <color rgb="FFFF0000"/>
          <name val="Times New Roman"/>
          <scheme val="none"/>
        </font>
      </dxf>
    </rfmt>
    <rfmt sheetId="2" sqref="RC141" start="0" length="0">
      <dxf>
        <font>
          <sz val="10"/>
          <color rgb="FFFF0000"/>
          <name val="Times New Roman"/>
          <scheme val="none"/>
        </font>
      </dxf>
    </rfmt>
    <rfmt sheetId="2" sqref="RD141" start="0" length="0">
      <dxf>
        <font>
          <sz val="10"/>
          <color rgb="FFFF0000"/>
          <name val="Times New Roman"/>
          <scheme val="none"/>
        </font>
      </dxf>
    </rfmt>
    <rfmt sheetId="2" sqref="RE141" start="0" length="0">
      <dxf>
        <font>
          <sz val="10"/>
          <color rgb="FFFF0000"/>
          <name val="Times New Roman"/>
          <scheme val="none"/>
        </font>
      </dxf>
    </rfmt>
    <rfmt sheetId="2" sqref="RF141" start="0" length="0">
      <dxf>
        <font>
          <sz val="10"/>
          <color rgb="FFFF0000"/>
          <name val="Times New Roman"/>
          <scheme val="none"/>
        </font>
      </dxf>
    </rfmt>
    <rfmt sheetId="2" sqref="RG141" start="0" length="0">
      <dxf>
        <font>
          <sz val="10"/>
          <color rgb="FFFF0000"/>
          <name val="Times New Roman"/>
          <scheme val="none"/>
        </font>
      </dxf>
    </rfmt>
    <rfmt sheetId="2" sqref="RH141" start="0" length="0">
      <dxf>
        <font>
          <sz val="10"/>
          <color rgb="FFFF0000"/>
          <name val="Times New Roman"/>
          <scheme val="none"/>
        </font>
      </dxf>
    </rfmt>
    <rfmt sheetId="2" sqref="RI141" start="0" length="0">
      <dxf>
        <font>
          <sz val="10"/>
          <color rgb="FFFF0000"/>
          <name val="Times New Roman"/>
          <scheme val="none"/>
        </font>
      </dxf>
    </rfmt>
    <rfmt sheetId="2" sqref="RJ141" start="0" length="0">
      <dxf>
        <font>
          <sz val="10"/>
          <color rgb="FFFF0000"/>
          <name val="Times New Roman"/>
          <scheme val="none"/>
        </font>
      </dxf>
    </rfmt>
    <rfmt sheetId="2" sqref="RK141" start="0" length="0">
      <dxf>
        <font>
          <sz val="10"/>
          <color rgb="FFFF0000"/>
          <name val="Times New Roman"/>
          <scheme val="none"/>
        </font>
      </dxf>
    </rfmt>
    <rfmt sheetId="2" sqref="RL141" start="0" length="0">
      <dxf>
        <font>
          <sz val="10"/>
          <color rgb="FFFF0000"/>
          <name val="Times New Roman"/>
          <scheme val="none"/>
        </font>
      </dxf>
    </rfmt>
    <rfmt sheetId="2" sqref="RM141" start="0" length="0">
      <dxf>
        <font>
          <sz val="10"/>
          <color rgb="FFFF0000"/>
          <name val="Times New Roman"/>
          <scheme val="none"/>
        </font>
      </dxf>
    </rfmt>
    <rfmt sheetId="2" sqref="RN141" start="0" length="0">
      <dxf>
        <font>
          <sz val="10"/>
          <color rgb="FFFF0000"/>
          <name val="Times New Roman"/>
          <scheme val="none"/>
        </font>
      </dxf>
    </rfmt>
    <rfmt sheetId="2" sqref="RO141" start="0" length="0">
      <dxf>
        <font>
          <sz val="10"/>
          <color rgb="FFFF0000"/>
          <name val="Times New Roman"/>
          <scheme val="none"/>
        </font>
      </dxf>
    </rfmt>
    <rfmt sheetId="2" sqref="RP141" start="0" length="0">
      <dxf>
        <font>
          <sz val="10"/>
          <color rgb="FFFF0000"/>
          <name val="Times New Roman"/>
          <scheme val="none"/>
        </font>
      </dxf>
    </rfmt>
    <rfmt sheetId="2" sqref="RQ141" start="0" length="0">
      <dxf>
        <font>
          <sz val="10"/>
          <color rgb="FFFF0000"/>
          <name val="Times New Roman"/>
          <scheme val="none"/>
        </font>
      </dxf>
    </rfmt>
    <rfmt sheetId="2" sqref="RR141" start="0" length="0">
      <dxf>
        <font>
          <sz val="10"/>
          <color rgb="FFFF0000"/>
          <name val="Times New Roman"/>
          <scheme val="none"/>
        </font>
      </dxf>
    </rfmt>
    <rfmt sheetId="2" sqref="RS141" start="0" length="0">
      <dxf>
        <font>
          <sz val="10"/>
          <color rgb="FFFF0000"/>
          <name val="Times New Roman"/>
          <scheme val="none"/>
        </font>
      </dxf>
    </rfmt>
    <rfmt sheetId="2" sqref="RT141" start="0" length="0">
      <dxf>
        <font>
          <sz val="10"/>
          <color rgb="FFFF0000"/>
          <name val="Times New Roman"/>
          <scheme val="none"/>
        </font>
      </dxf>
    </rfmt>
    <rfmt sheetId="2" sqref="RU141" start="0" length="0">
      <dxf>
        <font>
          <sz val="10"/>
          <color rgb="FFFF0000"/>
          <name val="Times New Roman"/>
          <scheme val="none"/>
        </font>
      </dxf>
    </rfmt>
    <rfmt sheetId="2" sqref="RV141" start="0" length="0">
      <dxf>
        <font>
          <sz val="10"/>
          <color rgb="FFFF0000"/>
          <name val="Times New Roman"/>
          <scheme val="none"/>
        </font>
      </dxf>
    </rfmt>
    <rfmt sheetId="2" sqref="RW141" start="0" length="0">
      <dxf>
        <font>
          <sz val="10"/>
          <color rgb="FFFF0000"/>
          <name val="Times New Roman"/>
          <scheme val="none"/>
        </font>
      </dxf>
    </rfmt>
    <rfmt sheetId="2" sqref="RX141" start="0" length="0">
      <dxf>
        <font>
          <sz val="10"/>
          <color rgb="FFFF0000"/>
          <name val="Times New Roman"/>
          <scheme val="none"/>
        </font>
      </dxf>
    </rfmt>
    <rfmt sheetId="2" sqref="RY141" start="0" length="0">
      <dxf>
        <font>
          <sz val="10"/>
          <color rgb="FFFF0000"/>
          <name val="Times New Roman"/>
          <scheme val="none"/>
        </font>
      </dxf>
    </rfmt>
    <rfmt sheetId="2" sqref="RZ141" start="0" length="0">
      <dxf>
        <font>
          <sz val="10"/>
          <color rgb="FFFF0000"/>
          <name val="Times New Roman"/>
          <scheme val="none"/>
        </font>
      </dxf>
    </rfmt>
    <rfmt sheetId="2" sqref="SA141" start="0" length="0">
      <dxf>
        <font>
          <sz val="10"/>
          <color rgb="FFFF0000"/>
          <name val="Times New Roman"/>
          <scheme val="none"/>
        </font>
      </dxf>
    </rfmt>
    <rfmt sheetId="2" sqref="SB141" start="0" length="0">
      <dxf>
        <font>
          <sz val="10"/>
          <color rgb="FFFF0000"/>
          <name val="Times New Roman"/>
          <scheme val="none"/>
        </font>
      </dxf>
    </rfmt>
    <rfmt sheetId="2" sqref="SC141" start="0" length="0">
      <dxf>
        <font>
          <sz val="10"/>
          <color rgb="FFFF0000"/>
          <name val="Times New Roman"/>
          <scheme val="none"/>
        </font>
      </dxf>
    </rfmt>
    <rfmt sheetId="2" sqref="SD141" start="0" length="0">
      <dxf>
        <font>
          <sz val="10"/>
          <color rgb="FFFF0000"/>
          <name val="Times New Roman"/>
          <scheme val="none"/>
        </font>
      </dxf>
    </rfmt>
    <rfmt sheetId="2" sqref="SE141" start="0" length="0">
      <dxf>
        <font>
          <sz val="10"/>
          <color rgb="FFFF0000"/>
          <name val="Times New Roman"/>
          <scheme val="none"/>
        </font>
      </dxf>
    </rfmt>
    <rfmt sheetId="2" sqref="SF141" start="0" length="0">
      <dxf>
        <font>
          <sz val="10"/>
          <color rgb="FFFF0000"/>
          <name val="Times New Roman"/>
          <scheme val="none"/>
        </font>
      </dxf>
    </rfmt>
    <rfmt sheetId="2" sqref="SG141" start="0" length="0">
      <dxf>
        <font>
          <sz val="10"/>
          <color rgb="FFFF0000"/>
          <name val="Times New Roman"/>
          <scheme val="none"/>
        </font>
      </dxf>
    </rfmt>
    <rfmt sheetId="2" sqref="SH141" start="0" length="0">
      <dxf>
        <font>
          <sz val="10"/>
          <color rgb="FFFF0000"/>
          <name val="Times New Roman"/>
          <scheme val="none"/>
        </font>
      </dxf>
    </rfmt>
    <rfmt sheetId="2" sqref="SI141" start="0" length="0">
      <dxf>
        <font>
          <sz val="10"/>
          <color rgb="FFFF0000"/>
          <name val="Times New Roman"/>
          <scheme val="none"/>
        </font>
      </dxf>
    </rfmt>
    <rfmt sheetId="2" sqref="SJ141" start="0" length="0">
      <dxf>
        <font>
          <sz val="10"/>
          <color rgb="FFFF0000"/>
          <name val="Times New Roman"/>
          <scheme val="none"/>
        </font>
      </dxf>
    </rfmt>
    <rfmt sheetId="2" sqref="SK141" start="0" length="0">
      <dxf>
        <font>
          <sz val="10"/>
          <color rgb="FFFF0000"/>
          <name val="Times New Roman"/>
          <scheme val="none"/>
        </font>
      </dxf>
    </rfmt>
    <rfmt sheetId="2" sqref="SL141" start="0" length="0">
      <dxf>
        <font>
          <sz val="10"/>
          <color rgb="FFFF0000"/>
          <name val="Times New Roman"/>
          <scheme val="none"/>
        </font>
      </dxf>
    </rfmt>
    <rfmt sheetId="2" sqref="SM141" start="0" length="0">
      <dxf>
        <font>
          <sz val="10"/>
          <color rgb="FFFF0000"/>
          <name val="Times New Roman"/>
          <scheme val="none"/>
        </font>
      </dxf>
    </rfmt>
    <rfmt sheetId="2" sqref="SN141" start="0" length="0">
      <dxf>
        <font>
          <sz val="10"/>
          <color rgb="FFFF0000"/>
          <name val="Times New Roman"/>
          <scheme val="none"/>
        </font>
      </dxf>
    </rfmt>
    <rfmt sheetId="2" sqref="SO141" start="0" length="0">
      <dxf>
        <font>
          <sz val="10"/>
          <color rgb="FFFF0000"/>
          <name val="Times New Roman"/>
          <scheme val="none"/>
        </font>
      </dxf>
    </rfmt>
    <rfmt sheetId="2" sqref="SP141" start="0" length="0">
      <dxf>
        <font>
          <sz val="10"/>
          <color rgb="FFFF0000"/>
          <name val="Times New Roman"/>
          <scheme val="none"/>
        </font>
      </dxf>
    </rfmt>
    <rfmt sheetId="2" sqref="SQ141" start="0" length="0">
      <dxf>
        <font>
          <sz val="10"/>
          <color rgb="FFFF0000"/>
          <name val="Times New Roman"/>
          <scheme val="none"/>
        </font>
      </dxf>
    </rfmt>
    <rfmt sheetId="2" sqref="SR141" start="0" length="0">
      <dxf>
        <font>
          <sz val="10"/>
          <color rgb="FFFF0000"/>
          <name val="Times New Roman"/>
          <scheme val="none"/>
        </font>
      </dxf>
    </rfmt>
    <rfmt sheetId="2" sqref="SS141" start="0" length="0">
      <dxf>
        <font>
          <sz val="10"/>
          <color rgb="FFFF0000"/>
          <name val="Times New Roman"/>
          <scheme val="none"/>
        </font>
      </dxf>
    </rfmt>
    <rfmt sheetId="2" sqref="ST141" start="0" length="0">
      <dxf>
        <font>
          <sz val="10"/>
          <color rgb="FFFF0000"/>
          <name val="Times New Roman"/>
          <scheme val="none"/>
        </font>
      </dxf>
    </rfmt>
    <rfmt sheetId="2" sqref="SU141" start="0" length="0">
      <dxf>
        <font>
          <sz val="10"/>
          <color rgb="FFFF0000"/>
          <name val="Times New Roman"/>
          <scheme val="none"/>
        </font>
      </dxf>
    </rfmt>
    <rfmt sheetId="2" sqref="SV141" start="0" length="0">
      <dxf>
        <font>
          <sz val="10"/>
          <color rgb="FFFF0000"/>
          <name val="Times New Roman"/>
          <scheme val="none"/>
        </font>
      </dxf>
    </rfmt>
    <rfmt sheetId="2" sqref="SW141" start="0" length="0">
      <dxf>
        <font>
          <sz val="10"/>
          <color rgb="FFFF0000"/>
          <name val="Times New Roman"/>
          <scheme val="none"/>
        </font>
      </dxf>
    </rfmt>
    <rfmt sheetId="2" sqref="SX141" start="0" length="0">
      <dxf>
        <font>
          <sz val="10"/>
          <color rgb="FFFF0000"/>
          <name val="Times New Roman"/>
          <scheme val="none"/>
        </font>
      </dxf>
    </rfmt>
    <rfmt sheetId="2" sqref="SY141" start="0" length="0">
      <dxf>
        <font>
          <sz val="10"/>
          <color rgb="FFFF0000"/>
          <name val="Times New Roman"/>
          <scheme val="none"/>
        </font>
      </dxf>
    </rfmt>
    <rfmt sheetId="2" sqref="SZ141" start="0" length="0">
      <dxf>
        <font>
          <sz val="10"/>
          <color rgb="FFFF0000"/>
          <name val="Times New Roman"/>
          <scheme val="none"/>
        </font>
      </dxf>
    </rfmt>
    <rfmt sheetId="2" sqref="TA141" start="0" length="0">
      <dxf>
        <font>
          <sz val="10"/>
          <color rgb="FFFF0000"/>
          <name val="Times New Roman"/>
          <scheme val="none"/>
        </font>
      </dxf>
    </rfmt>
    <rfmt sheetId="2" sqref="TB141" start="0" length="0">
      <dxf>
        <font>
          <sz val="10"/>
          <color rgb="FFFF0000"/>
          <name val="Times New Roman"/>
          <scheme val="none"/>
        </font>
      </dxf>
    </rfmt>
    <rfmt sheetId="2" sqref="TC141" start="0" length="0">
      <dxf>
        <font>
          <sz val="10"/>
          <color rgb="FFFF0000"/>
          <name val="Times New Roman"/>
          <scheme val="none"/>
        </font>
      </dxf>
    </rfmt>
    <rfmt sheetId="2" sqref="TD141" start="0" length="0">
      <dxf>
        <font>
          <sz val="10"/>
          <color rgb="FFFF0000"/>
          <name val="Times New Roman"/>
          <scheme val="none"/>
        </font>
      </dxf>
    </rfmt>
    <rfmt sheetId="2" sqref="TE141" start="0" length="0">
      <dxf>
        <font>
          <sz val="10"/>
          <color rgb="FFFF0000"/>
          <name val="Times New Roman"/>
          <scheme val="none"/>
        </font>
      </dxf>
    </rfmt>
    <rfmt sheetId="2" sqref="TF141" start="0" length="0">
      <dxf>
        <font>
          <sz val="10"/>
          <color rgb="FFFF0000"/>
          <name val="Times New Roman"/>
          <scheme val="none"/>
        </font>
      </dxf>
    </rfmt>
    <rfmt sheetId="2" sqref="TG141" start="0" length="0">
      <dxf>
        <font>
          <sz val="10"/>
          <color rgb="FFFF0000"/>
          <name val="Times New Roman"/>
          <scheme val="none"/>
        </font>
      </dxf>
    </rfmt>
    <rfmt sheetId="2" sqref="TH141" start="0" length="0">
      <dxf>
        <font>
          <sz val="10"/>
          <color rgb="FFFF0000"/>
          <name val="Times New Roman"/>
          <scheme val="none"/>
        </font>
      </dxf>
    </rfmt>
    <rfmt sheetId="2" sqref="TI141" start="0" length="0">
      <dxf>
        <font>
          <sz val="10"/>
          <color rgb="FFFF0000"/>
          <name val="Times New Roman"/>
          <scheme val="none"/>
        </font>
      </dxf>
    </rfmt>
    <rfmt sheetId="2" sqref="TJ141" start="0" length="0">
      <dxf>
        <font>
          <sz val="10"/>
          <color rgb="FFFF0000"/>
          <name val="Times New Roman"/>
          <scheme val="none"/>
        </font>
      </dxf>
    </rfmt>
    <rfmt sheetId="2" sqref="TK141" start="0" length="0">
      <dxf>
        <font>
          <sz val="10"/>
          <color rgb="FFFF0000"/>
          <name val="Times New Roman"/>
          <scheme val="none"/>
        </font>
      </dxf>
    </rfmt>
    <rfmt sheetId="2" sqref="TL141" start="0" length="0">
      <dxf>
        <font>
          <sz val="10"/>
          <color rgb="FFFF0000"/>
          <name val="Times New Roman"/>
          <scheme val="none"/>
        </font>
      </dxf>
    </rfmt>
    <rfmt sheetId="2" sqref="TM141" start="0" length="0">
      <dxf>
        <font>
          <sz val="10"/>
          <color rgb="FFFF0000"/>
          <name val="Times New Roman"/>
          <scheme val="none"/>
        </font>
      </dxf>
    </rfmt>
    <rfmt sheetId="2" sqref="TN141" start="0" length="0">
      <dxf>
        <font>
          <sz val="10"/>
          <color rgb="FFFF0000"/>
          <name val="Times New Roman"/>
          <scheme val="none"/>
        </font>
      </dxf>
    </rfmt>
    <rfmt sheetId="2" sqref="TO141" start="0" length="0">
      <dxf>
        <font>
          <sz val="10"/>
          <color rgb="FFFF0000"/>
          <name val="Times New Roman"/>
          <scheme val="none"/>
        </font>
      </dxf>
    </rfmt>
    <rfmt sheetId="2" sqref="TP141" start="0" length="0">
      <dxf>
        <font>
          <sz val="10"/>
          <color rgb="FFFF0000"/>
          <name val="Times New Roman"/>
          <scheme val="none"/>
        </font>
      </dxf>
    </rfmt>
    <rfmt sheetId="2" sqref="TQ141" start="0" length="0">
      <dxf>
        <font>
          <sz val="10"/>
          <color rgb="FFFF0000"/>
          <name val="Times New Roman"/>
          <scheme val="none"/>
        </font>
      </dxf>
    </rfmt>
    <rfmt sheetId="2" sqref="TR141" start="0" length="0">
      <dxf>
        <font>
          <sz val="10"/>
          <color rgb="FFFF0000"/>
          <name val="Times New Roman"/>
          <scheme val="none"/>
        </font>
      </dxf>
    </rfmt>
    <rfmt sheetId="2" sqref="TS141" start="0" length="0">
      <dxf>
        <font>
          <sz val="10"/>
          <color rgb="FFFF0000"/>
          <name val="Times New Roman"/>
          <scheme val="none"/>
        </font>
      </dxf>
    </rfmt>
    <rfmt sheetId="2" sqref="TT141" start="0" length="0">
      <dxf>
        <font>
          <sz val="10"/>
          <color rgb="FFFF0000"/>
          <name val="Times New Roman"/>
          <scheme val="none"/>
        </font>
      </dxf>
    </rfmt>
    <rfmt sheetId="2" sqref="TU141" start="0" length="0">
      <dxf>
        <font>
          <sz val="10"/>
          <color rgb="FFFF0000"/>
          <name val="Times New Roman"/>
          <scheme val="none"/>
        </font>
      </dxf>
    </rfmt>
    <rfmt sheetId="2" sqref="TV141" start="0" length="0">
      <dxf>
        <font>
          <sz val="10"/>
          <color rgb="FFFF0000"/>
          <name val="Times New Roman"/>
          <scheme val="none"/>
        </font>
      </dxf>
    </rfmt>
    <rfmt sheetId="2" sqref="TW141" start="0" length="0">
      <dxf>
        <font>
          <sz val="10"/>
          <color rgb="FFFF0000"/>
          <name val="Times New Roman"/>
          <scheme val="none"/>
        </font>
      </dxf>
    </rfmt>
    <rfmt sheetId="2" sqref="TX141" start="0" length="0">
      <dxf>
        <font>
          <sz val="10"/>
          <color rgb="FFFF0000"/>
          <name val="Times New Roman"/>
          <scheme val="none"/>
        </font>
      </dxf>
    </rfmt>
    <rfmt sheetId="2" sqref="TY141" start="0" length="0">
      <dxf>
        <font>
          <sz val="10"/>
          <color rgb="FFFF0000"/>
          <name val="Times New Roman"/>
          <scheme val="none"/>
        </font>
      </dxf>
    </rfmt>
    <rfmt sheetId="2" sqref="TZ141" start="0" length="0">
      <dxf>
        <font>
          <sz val="10"/>
          <color rgb="FFFF0000"/>
          <name val="Times New Roman"/>
          <scheme val="none"/>
        </font>
      </dxf>
    </rfmt>
    <rfmt sheetId="2" sqref="UA141" start="0" length="0">
      <dxf>
        <font>
          <sz val="10"/>
          <color rgb="FFFF0000"/>
          <name val="Times New Roman"/>
          <scheme val="none"/>
        </font>
      </dxf>
    </rfmt>
    <rfmt sheetId="2" sqref="UB141" start="0" length="0">
      <dxf>
        <font>
          <sz val="10"/>
          <color rgb="FFFF0000"/>
          <name val="Times New Roman"/>
          <scheme val="none"/>
        </font>
      </dxf>
    </rfmt>
    <rfmt sheetId="2" sqref="UC141" start="0" length="0">
      <dxf>
        <font>
          <sz val="10"/>
          <color rgb="FFFF0000"/>
          <name val="Times New Roman"/>
          <scheme val="none"/>
        </font>
      </dxf>
    </rfmt>
    <rfmt sheetId="2" sqref="UD141" start="0" length="0">
      <dxf>
        <font>
          <sz val="10"/>
          <color rgb="FFFF0000"/>
          <name val="Times New Roman"/>
          <scheme val="none"/>
        </font>
      </dxf>
    </rfmt>
    <rfmt sheetId="2" sqref="UE141" start="0" length="0">
      <dxf>
        <font>
          <sz val="10"/>
          <color rgb="FFFF0000"/>
          <name val="Times New Roman"/>
          <scheme val="none"/>
        </font>
      </dxf>
    </rfmt>
    <rfmt sheetId="2" sqref="UF141" start="0" length="0">
      <dxf>
        <font>
          <sz val="10"/>
          <color rgb="FFFF0000"/>
          <name val="Times New Roman"/>
          <scheme val="none"/>
        </font>
      </dxf>
    </rfmt>
    <rfmt sheetId="2" sqref="UG141" start="0" length="0">
      <dxf>
        <font>
          <sz val="10"/>
          <color rgb="FFFF0000"/>
          <name val="Times New Roman"/>
          <scheme val="none"/>
        </font>
      </dxf>
    </rfmt>
    <rfmt sheetId="2" sqref="UH141" start="0" length="0">
      <dxf>
        <font>
          <sz val="10"/>
          <color rgb="FFFF0000"/>
          <name val="Times New Roman"/>
          <scheme val="none"/>
        </font>
      </dxf>
    </rfmt>
    <rfmt sheetId="2" sqref="UI141" start="0" length="0">
      <dxf>
        <font>
          <sz val="10"/>
          <color rgb="FFFF0000"/>
          <name val="Times New Roman"/>
          <scheme val="none"/>
        </font>
      </dxf>
    </rfmt>
    <rfmt sheetId="2" sqref="UJ141" start="0" length="0">
      <dxf>
        <font>
          <sz val="10"/>
          <color rgb="FFFF0000"/>
          <name val="Times New Roman"/>
          <scheme val="none"/>
        </font>
      </dxf>
    </rfmt>
    <rfmt sheetId="2" sqref="UK141" start="0" length="0">
      <dxf>
        <font>
          <sz val="10"/>
          <color rgb="FFFF0000"/>
          <name val="Times New Roman"/>
          <scheme val="none"/>
        </font>
      </dxf>
    </rfmt>
    <rfmt sheetId="2" sqref="UL141" start="0" length="0">
      <dxf>
        <font>
          <sz val="10"/>
          <color rgb="FFFF0000"/>
          <name val="Times New Roman"/>
          <scheme val="none"/>
        </font>
      </dxf>
    </rfmt>
    <rfmt sheetId="2" sqref="UM141" start="0" length="0">
      <dxf>
        <font>
          <sz val="10"/>
          <color rgb="FFFF0000"/>
          <name val="Times New Roman"/>
          <scheme val="none"/>
        </font>
      </dxf>
    </rfmt>
    <rfmt sheetId="2" sqref="UN141" start="0" length="0">
      <dxf>
        <font>
          <sz val="10"/>
          <color rgb="FFFF0000"/>
          <name val="Times New Roman"/>
          <scheme val="none"/>
        </font>
      </dxf>
    </rfmt>
    <rfmt sheetId="2" sqref="UO141" start="0" length="0">
      <dxf>
        <font>
          <sz val="10"/>
          <color rgb="FFFF0000"/>
          <name val="Times New Roman"/>
          <scheme val="none"/>
        </font>
      </dxf>
    </rfmt>
    <rfmt sheetId="2" sqref="UP141" start="0" length="0">
      <dxf>
        <font>
          <sz val="10"/>
          <color rgb="FFFF0000"/>
          <name val="Times New Roman"/>
          <scheme val="none"/>
        </font>
      </dxf>
    </rfmt>
    <rfmt sheetId="2" sqref="UQ141" start="0" length="0">
      <dxf>
        <font>
          <sz val="10"/>
          <color rgb="FFFF0000"/>
          <name val="Times New Roman"/>
          <scheme val="none"/>
        </font>
      </dxf>
    </rfmt>
    <rfmt sheetId="2" sqref="UR141" start="0" length="0">
      <dxf>
        <font>
          <sz val="10"/>
          <color rgb="FFFF0000"/>
          <name val="Times New Roman"/>
          <scheme val="none"/>
        </font>
      </dxf>
    </rfmt>
    <rfmt sheetId="2" sqref="US141" start="0" length="0">
      <dxf>
        <font>
          <sz val="10"/>
          <color rgb="FFFF0000"/>
          <name val="Times New Roman"/>
          <scheme val="none"/>
        </font>
      </dxf>
    </rfmt>
    <rfmt sheetId="2" sqref="UT141" start="0" length="0">
      <dxf>
        <font>
          <sz val="10"/>
          <color rgb="FFFF0000"/>
          <name val="Times New Roman"/>
          <scheme val="none"/>
        </font>
      </dxf>
    </rfmt>
    <rfmt sheetId="2" sqref="UU141" start="0" length="0">
      <dxf>
        <font>
          <sz val="10"/>
          <color rgb="FFFF0000"/>
          <name val="Times New Roman"/>
          <scheme val="none"/>
        </font>
      </dxf>
    </rfmt>
    <rfmt sheetId="2" sqref="UV141" start="0" length="0">
      <dxf>
        <font>
          <sz val="10"/>
          <color rgb="FFFF0000"/>
          <name val="Times New Roman"/>
          <scheme val="none"/>
        </font>
      </dxf>
    </rfmt>
    <rfmt sheetId="2" sqref="UW141" start="0" length="0">
      <dxf>
        <font>
          <sz val="10"/>
          <color rgb="FFFF0000"/>
          <name val="Times New Roman"/>
          <scheme val="none"/>
        </font>
      </dxf>
    </rfmt>
    <rfmt sheetId="2" sqref="UX141" start="0" length="0">
      <dxf>
        <font>
          <sz val="10"/>
          <color rgb="FFFF0000"/>
          <name val="Times New Roman"/>
          <scheme val="none"/>
        </font>
      </dxf>
    </rfmt>
    <rfmt sheetId="2" sqref="UY141" start="0" length="0">
      <dxf>
        <font>
          <sz val="10"/>
          <color rgb="FFFF0000"/>
          <name val="Times New Roman"/>
          <scheme val="none"/>
        </font>
      </dxf>
    </rfmt>
    <rfmt sheetId="2" sqref="UZ141" start="0" length="0">
      <dxf>
        <font>
          <sz val="10"/>
          <color rgb="FFFF0000"/>
          <name val="Times New Roman"/>
          <scheme val="none"/>
        </font>
      </dxf>
    </rfmt>
    <rfmt sheetId="2" sqref="VA141" start="0" length="0">
      <dxf>
        <font>
          <sz val="10"/>
          <color rgb="FFFF0000"/>
          <name val="Times New Roman"/>
          <scheme val="none"/>
        </font>
      </dxf>
    </rfmt>
    <rfmt sheetId="2" sqref="VB141" start="0" length="0">
      <dxf>
        <font>
          <sz val="10"/>
          <color rgb="FFFF0000"/>
          <name val="Times New Roman"/>
          <scheme val="none"/>
        </font>
      </dxf>
    </rfmt>
    <rfmt sheetId="2" sqref="VC141" start="0" length="0">
      <dxf>
        <font>
          <sz val="10"/>
          <color rgb="FFFF0000"/>
          <name val="Times New Roman"/>
          <scheme val="none"/>
        </font>
      </dxf>
    </rfmt>
    <rfmt sheetId="2" sqref="VD141" start="0" length="0">
      <dxf>
        <font>
          <sz val="10"/>
          <color rgb="FFFF0000"/>
          <name val="Times New Roman"/>
          <scheme val="none"/>
        </font>
      </dxf>
    </rfmt>
    <rfmt sheetId="2" sqref="VE141" start="0" length="0">
      <dxf>
        <font>
          <sz val="10"/>
          <color rgb="FFFF0000"/>
          <name val="Times New Roman"/>
          <scheme val="none"/>
        </font>
      </dxf>
    </rfmt>
    <rfmt sheetId="2" sqref="VF141" start="0" length="0">
      <dxf>
        <font>
          <sz val="10"/>
          <color rgb="FFFF0000"/>
          <name val="Times New Roman"/>
          <scheme val="none"/>
        </font>
      </dxf>
    </rfmt>
    <rfmt sheetId="2" sqref="VG141" start="0" length="0">
      <dxf>
        <font>
          <sz val="10"/>
          <color rgb="FFFF0000"/>
          <name val="Times New Roman"/>
          <scheme val="none"/>
        </font>
      </dxf>
    </rfmt>
    <rfmt sheetId="2" sqref="VH141" start="0" length="0">
      <dxf>
        <font>
          <sz val="10"/>
          <color rgb="FFFF0000"/>
          <name val="Times New Roman"/>
          <scheme val="none"/>
        </font>
      </dxf>
    </rfmt>
    <rfmt sheetId="2" sqref="VI141" start="0" length="0">
      <dxf>
        <font>
          <sz val="10"/>
          <color rgb="FFFF0000"/>
          <name val="Times New Roman"/>
          <scheme val="none"/>
        </font>
      </dxf>
    </rfmt>
    <rfmt sheetId="2" sqref="VJ141" start="0" length="0">
      <dxf>
        <font>
          <sz val="10"/>
          <color rgb="FFFF0000"/>
          <name val="Times New Roman"/>
          <scheme val="none"/>
        </font>
      </dxf>
    </rfmt>
    <rfmt sheetId="2" sqref="VK141" start="0" length="0">
      <dxf>
        <font>
          <sz val="10"/>
          <color rgb="FFFF0000"/>
          <name val="Times New Roman"/>
          <scheme val="none"/>
        </font>
      </dxf>
    </rfmt>
    <rfmt sheetId="2" sqref="VL141" start="0" length="0">
      <dxf>
        <font>
          <sz val="10"/>
          <color rgb="FFFF0000"/>
          <name val="Times New Roman"/>
          <scheme val="none"/>
        </font>
      </dxf>
    </rfmt>
    <rfmt sheetId="2" sqref="VM141" start="0" length="0">
      <dxf>
        <font>
          <sz val="10"/>
          <color rgb="FFFF0000"/>
          <name val="Times New Roman"/>
          <scheme val="none"/>
        </font>
      </dxf>
    </rfmt>
    <rfmt sheetId="2" sqref="VN141" start="0" length="0">
      <dxf>
        <font>
          <sz val="10"/>
          <color rgb="FFFF0000"/>
          <name val="Times New Roman"/>
          <scheme val="none"/>
        </font>
      </dxf>
    </rfmt>
    <rfmt sheetId="2" sqref="VO141" start="0" length="0">
      <dxf>
        <font>
          <sz val="10"/>
          <color rgb="FFFF0000"/>
          <name val="Times New Roman"/>
          <scheme val="none"/>
        </font>
      </dxf>
    </rfmt>
    <rfmt sheetId="2" sqref="VP141" start="0" length="0">
      <dxf>
        <font>
          <sz val="10"/>
          <color rgb="FFFF0000"/>
          <name val="Times New Roman"/>
          <scheme val="none"/>
        </font>
      </dxf>
    </rfmt>
    <rfmt sheetId="2" sqref="VQ141" start="0" length="0">
      <dxf>
        <font>
          <sz val="10"/>
          <color rgb="FFFF0000"/>
          <name val="Times New Roman"/>
          <scheme val="none"/>
        </font>
      </dxf>
    </rfmt>
    <rfmt sheetId="2" sqref="VR141" start="0" length="0">
      <dxf>
        <font>
          <sz val="10"/>
          <color rgb="FFFF0000"/>
          <name val="Times New Roman"/>
          <scheme val="none"/>
        </font>
      </dxf>
    </rfmt>
    <rfmt sheetId="2" sqref="VS141" start="0" length="0">
      <dxf>
        <font>
          <sz val="10"/>
          <color rgb="FFFF0000"/>
          <name val="Times New Roman"/>
          <scheme val="none"/>
        </font>
      </dxf>
    </rfmt>
    <rfmt sheetId="2" sqref="VT141" start="0" length="0">
      <dxf>
        <font>
          <sz val="10"/>
          <color rgb="FFFF0000"/>
          <name val="Times New Roman"/>
          <scheme val="none"/>
        </font>
      </dxf>
    </rfmt>
    <rfmt sheetId="2" sqref="VU141" start="0" length="0">
      <dxf>
        <font>
          <sz val="10"/>
          <color rgb="FFFF0000"/>
          <name val="Times New Roman"/>
          <scheme val="none"/>
        </font>
      </dxf>
    </rfmt>
    <rfmt sheetId="2" sqref="VV141" start="0" length="0">
      <dxf>
        <font>
          <sz val="10"/>
          <color rgb="FFFF0000"/>
          <name val="Times New Roman"/>
          <scheme val="none"/>
        </font>
      </dxf>
    </rfmt>
    <rfmt sheetId="2" sqref="VW141" start="0" length="0">
      <dxf>
        <font>
          <sz val="10"/>
          <color rgb="FFFF0000"/>
          <name val="Times New Roman"/>
          <scheme val="none"/>
        </font>
      </dxf>
    </rfmt>
    <rfmt sheetId="2" sqref="VX141" start="0" length="0">
      <dxf>
        <font>
          <sz val="10"/>
          <color rgb="FFFF0000"/>
          <name val="Times New Roman"/>
          <scheme val="none"/>
        </font>
      </dxf>
    </rfmt>
    <rfmt sheetId="2" sqref="VY141" start="0" length="0">
      <dxf>
        <font>
          <sz val="10"/>
          <color rgb="FFFF0000"/>
          <name val="Times New Roman"/>
          <scheme val="none"/>
        </font>
      </dxf>
    </rfmt>
    <rfmt sheetId="2" sqref="VZ141" start="0" length="0">
      <dxf>
        <font>
          <sz val="10"/>
          <color rgb="FFFF0000"/>
          <name val="Times New Roman"/>
          <scheme val="none"/>
        </font>
      </dxf>
    </rfmt>
    <rfmt sheetId="2" sqref="WA141" start="0" length="0">
      <dxf>
        <font>
          <sz val="10"/>
          <color rgb="FFFF0000"/>
          <name val="Times New Roman"/>
          <scheme val="none"/>
        </font>
      </dxf>
    </rfmt>
    <rfmt sheetId="2" sqref="WB141" start="0" length="0">
      <dxf>
        <font>
          <sz val="10"/>
          <color rgb="FFFF0000"/>
          <name val="Times New Roman"/>
          <scheme val="none"/>
        </font>
      </dxf>
    </rfmt>
    <rfmt sheetId="2" sqref="WC141" start="0" length="0">
      <dxf>
        <font>
          <sz val="10"/>
          <color rgb="FFFF0000"/>
          <name val="Times New Roman"/>
          <scheme val="none"/>
        </font>
      </dxf>
    </rfmt>
    <rfmt sheetId="2" sqref="WD141" start="0" length="0">
      <dxf>
        <font>
          <sz val="10"/>
          <color rgb="FFFF0000"/>
          <name val="Times New Roman"/>
          <scheme val="none"/>
        </font>
      </dxf>
    </rfmt>
    <rfmt sheetId="2" sqref="WE141" start="0" length="0">
      <dxf>
        <font>
          <sz val="10"/>
          <color rgb="FFFF0000"/>
          <name val="Times New Roman"/>
          <scheme val="none"/>
        </font>
      </dxf>
    </rfmt>
    <rfmt sheetId="2" sqref="WF141" start="0" length="0">
      <dxf>
        <font>
          <sz val="10"/>
          <color rgb="FFFF0000"/>
          <name val="Times New Roman"/>
          <scheme val="none"/>
        </font>
      </dxf>
    </rfmt>
    <rfmt sheetId="2" sqref="WG141" start="0" length="0">
      <dxf>
        <font>
          <sz val="10"/>
          <color rgb="FFFF0000"/>
          <name val="Times New Roman"/>
          <scheme val="none"/>
        </font>
      </dxf>
    </rfmt>
    <rfmt sheetId="2" sqref="WH141" start="0" length="0">
      <dxf>
        <font>
          <sz val="10"/>
          <color rgb="FFFF0000"/>
          <name val="Times New Roman"/>
          <scheme val="none"/>
        </font>
      </dxf>
    </rfmt>
    <rfmt sheetId="2" sqref="WI141" start="0" length="0">
      <dxf>
        <font>
          <sz val="10"/>
          <color rgb="FFFF0000"/>
          <name val="Times New Roman"/>
          <scheme val="none"/>
        </font>
      </dxf>
    </rfmt>
    <rfmt sheetId="2" sqref="WJ141" start="0" length="0">
      <dxf>
        <font>
          <sz val="10"/>
          <color rgb="FFFF0000"/>
          <name val="Times New Roman"/>
          <scheme val="none"/>
        </font>
      </dxf>
    </rfmt>
    <rfmt sheetId="2" sqref="WK141" start="0" length="0">
      <dxf>
        <font>
          <sz val="10"/>
          <color rgb="FFFF0000"/>
          <name val="Times New Roman"/>
          <scheme val="none"/>
        </font>
      </dxf>
    </rfmt>
    <rfmt sheetId="2" sqref="WL141" start="0" length="0">
      <dxf>
        <font>
          <sz val="10"/>
          <color rgb="FFFF0000"/>
          <name val="Times New Roman"/>
          <scheme val="none"/>
        </font>
      </dxf>
    </rfmt>
    <rfmt sheetId="2" sqref="WM141" start="0" length="0">
      <dxf>
        <font>
          <sz val="10"/>
          <color rgb="FFFF0000"/>
          <name val="Times New Roman"/>
          <scheme val="none"/>
        </font>
      </dxf>
    </rfmt>
    <rfmt sheetId="2" sqref="WN141" start="0" length="0">
      <dxf>
        <font>
          <sz val="10"/>
          <color rgb="FFFF0000"/>
          <name val="Times New Roman"/>
          <scheme val="none"/>
        </font>
      </dxf>
    </rfmt>
    <rfmt sheetId="2" sqref="WO141" start="0" length="0">
      <dxf>
        <font>
          <sz val="10"/>
          <color rgb="FFFF0000"/>
          <name val="Times New Roman"/>
          <scheme val="none"/>
        </font>
      </dxf>
    </rfmt>
    <rfmt sheetId="2" sqref="WP141" start="0" length="0">
      <dxf>
        <font>
          <sz val="10"/>
          <color rgb="FFFF0000"/>
          <name val="Times New Roman"/>
          <scheme val="none"/>
        </font>
      </dxf>
    </rfmt>
    <rfmt sheetId="2" sqref="WQ141" start="0" length="0">
      <dxf>
        <font>
          <sz val="10"/>
          <color rgb="FFFF0000"/>
          <name val="Times New Roman"/>
          <scheme val="none"/>
        </font>
      </dxf>
    </rfmt>
    <rfmt sheetId="2" sqref="WR141" start="0" length="0">
      <dxf>
        <font>
          <sz val="10"/>
          <color rgb="FFFF0000"/>
          <name val="Times New Roman"/>
          <scheme val="none"/>
        </font>
      </dxf>
    </rfmt>
    <rfmt sheetId="2" sqref="WS141" start="0" length="0">
      <dxf>
        <font>
          <sz val="10"/>
          <color rgb="FFFF0000"/>
          <name val="Times New Roman"/>
          <scheme val="none"/>
        </font>
      </dxf>
    </rfmt>
    <rfmt sheetId="2" sqref="WT141" start="0" length="0">
      <dxf>
        <font>
          <sz val="10"/>
          <color rgb="FFFF0000"/>
          <name val="Times New Roman"/>
          <scheme val="none"/>
        </font>
      </dxf>
    </rfmt>
    <rfmt sheetId="2" sqref="WU141" start="0" length="0">
      <dxf>
        <font>
          <sz val="10"/>
          <color rgb="FFFF0000"/>
          <name val="Times New Roman"/>
          <scheme val="none"/>
        </font>
      </dxf>
    </rfmt>
    <rfmt sheetId="2" sqref="WV141" start="0" length="0">
      <dxf>
        <font>
          <sz val="10"/>
          <color rgb="FFFF0000"/>
          <name val="Times New Roman"/>
          <scheme val="none"/>
        </font>
      </dxf>
    </rfmt>
    <rfmt sheetId="2" sqref="WW141" start="0" length="0">
      <dxf>
        <font>
          <sz val="10"/>
          <color rgb="FFFF0000"/>
          <name val="Times New Roman"/>
          <scheme val="none"/>
        </font>
      </dxf>
    </rfmt>
    <rfmt sheetId="2" sqref="WX141" start="0" length="0">
      <dxf>
        <font>
          <sz val="10"/>
          <color rgb="FFFF0000"/>
          <name val="Times New Roman"/>
          <scheme val="none"/>
        </font>
      </dxf>
    </rfmt>
    <rfmt sheetId="2" sqref="WY141" start="0" length="0">
      <dxf>
        <font>
          <sz val="10"/>
          <color rgb="FFFF0000"/>
          <name val="Times New Roman"/>
          <scheme val="none"/>
        </font>
      </dxf>
    </rfmt>
    <rfmt sheetId="2" sqref="WZ141" start="0" length="0">
      <dxf>
        <font>
          <sz val="10"/>
          <color rgb="FFFF0000"/>
          <name val="Times New Roman"/>
          <scheme val="none"/>
        </font>
      </dxf>
    </rfmt>
    <rfmt sheetId="2" sqref="XA141" start="0" length="0">
      <dxf>
        <font>
          <sz val="10"/>
          <color rgb="FFFF0000"/>
          <name val="Times New Roman"/>
          <scheme val="none"/>
        </font>
      </dxf>
    </rfmt>
    <rfmt sheetId="2" sqref="XB141" start="0" length="0">
      <dxf>
        <font>
          <sz val="10"/>
          <color rgb="FFFF0000"/>
          <name val="Times New Roman"/>
          <scheme val="none"/>
        </font>
      </dxf>
    </rfmt>
    <rfmt sheetId="2" sqref="XC141" start="0" length="0">
      <dxf>
        <font>
          <sz val="10"/>
          <color rgb="FFFF0000"/>
          <name val="Times New Roman"/>
          <scheme val="none"/>
        </font>
      </dxf>
    </rfmt>
    <rfmt sheetId="2" sqref="XD141" start="0" length="0">
      <dxf>
        <font>
          <sz val="10"/>
          <color rgb="FFFF0000"/>
          <name val="Times New Roman"/>
          <scheme val="none"/>
        </font>
      </dxf>
    </rfmt>
    <rfmt sheetId="2" sqref="XE141" start="0" length="0">
      <dxf>
        <font>
          <sz val="10"/>
          <color rgb="FFFF0000"/>
          <name val="Times New Roman"/>
          <scheme val="none"/>
        </font>
      </dxf>
    </rfmt>
    <rfmt sheetId="2" sqref="XF141" start="0" length="0">
      <dxf>
        <font>
          <sz val="10"/>
          <color rgb="FFFF0000"/>
          <name val="Times New Roman"/>
          <scheme val="none"/>
        </font>
      </dxf>
    </rfmt>
    <rfmt sheetId="2" sqref="XG141" start="0" length="0">
      <dxf>
        <font>
          <sz val="10"/>
          <color rgb="FFFF0000"/>
          <name val="Times New Roman"/>
          <scheme val="none"/>
        </font>
      </dxf>
    </rfmt>
    <rfmt sheetId="2" sqref="XH141" start="0" length="0">
      <dxf>
        <font>
          <sz val="10"/>
          <color rgb="FFFF0000"/>
          <name val="Times New Roman"/>
          <scheme val="none"/>
        </font>
      </dxf>
    </rfmt>
    <rfmt sheetId="2" sqref="XI141" start="0" length="0">
      <dxf>
        <font>
          <sz val="10"/>
          <color rgb="FFFF0000"/>
          <name val="Times New Roman"/>
          <scheme val="none"/>
        </font>
      </dxf>
    </rfmt>
    <rfmt sheetId="2" sqref="XJ141" start="0" length="0">
      <dxf>
        <font>
          <sz val="10"/>
          <color rgb="FFFF0000"/>
          <name val="Times New Roman"/>
          <scheme val="none"/>
        </font>
      </dxf>
    </rfmt>
    <rfmt sheetId="2" sqref="XK141" start="0" length="0">
      <dxf>
        <font>
          <sz val="10"/>
          <color rgb="FFFF0000"/>
          <name val="Times New Roman"/>
          <scheme val="none"/>
        </font>
      </dxf>
    </rfmt>
    <rfmt sheetId="2" sqref="XL141" start="0" length="0">
      <dxf>
        <font>
          <sz val="10"/>
          <color rgb="FFFF0000"/>
          <name val="Times New Roman"/>
          <scheme val="none"/>
        </font>
      </dxf>
    </rfmt>
    <rfmt sheetId="2" sqref="XM141" start="0" length="0">
      <dxf>
        <font>
          <sz val="10"/>
          <color rgb="FFFF0000"/>
          <name val="Times New Roman"/>
          <scheme val="none"/>
        </font>
      </dxf>
    </rfmt>
    <rfmt sheetId="2" sqref="XN141" start="0" length="0">
      <dxf>
        <font>
          <sz val="10"/>
          <color rgb="FFFF0000"/>
          <name val="Times New Roman"/>
          <scheme val="none"/>
        </font>
      </dxf>
    </rfmt>
    <rfmt sheetId="2" sqref="XO141" start="0" length="0">
      <dxf>
        <font>
          <sz val="10"/>
          <color rgb="FFFF0000"/>
          <name val="Times New Roman"/>
          <scheme val="none"/>
        </font>
      </dxf>
    </rfmt>
    <rfmt sheetId="2" sqref="XP141" start="0" length="0">
      <dxf>
        <font>
          <sz val="10"/>
          <color rgb="FFFF0000"/>
          <name val="Times New Roman"/>
          <scheme val="none"/>
        </font>
      </dxf>
    </rfmt>
    <rfmt sheetId="2" sqref="XQ141" start="0" length="0">
      <dxf>
        <font>
          <sz val="10"/>
          <color rgb="FFFF0000"/>
          <name val="Times New Roman"/>
          <scheme val="none"/>
        </font>
      </dxf>
    </rfmt>
    <rfmt sheetId="2" sqref="XR141" start="0" length="0">
      <dxf>
        <font>
          <sz val="10"/>
          <color rgb="FFFF0000"/>
          <name val="Times New Roman"/>
          <scheme val="none"/>
        </font>
      </dxf>
    </rfmt>
    <rfmt sheetId="2" sqref="XS141" start="0" length="0">
      <dxf>
        <font>
          <sz val="10"/>
          <color rgb="FFFF0000"/>
          <name val="Times New Roman"/>
          <scheme val="none"/>
        </font>
      </dxf>
    </rfmt>
    <rfmt sheetId="2" sqref="XT141" start="0" length="0">
      <dxf>
        <font>
          <sz val="10"/>
          <color rgb="FFFF0000"/>
          <name val="Times New Roman"/>
          <scheme val="none"/>
        </font>
      </dxf>
    </rfmt>
    <rfmt sheetId="2" sqref="XU141" start="0" length="0">
      <dxf>
        <font>
          <sz val="10"/>
          <color rgb="FFFF0000"/>
          <name val="Times New Roman"/>
          <scheme val="none"/>
        </font>
      </dxf>
    </rfmt>
    <rfmt sheetId="2" sqref="XV141" start="0" length="0">
      <dxf>
        <font>
          <sz val="10"/>
          <color rgb="FFFF0000"/>
          <name val="Times New Roman"/>
          <scheme val="none"/>
        </font>
      </dxf>
    </rfmt>
    <rfmt sheetId="2" sqref="XW141" start="0" length="0">
      <dxf>
        <font>
          <sz val="10"/>
          <color rgb="FFFF0000"/>
          <name val="Times New Roman"/>
          <scheme val="none"/>
        </font>
      </dxf>
    </rfmt>
    <rfmt sheetId="2" sqref="XX141" start="0" length="0">
      <dxf>
        <font>
          <sz val="10"/>
          <color rgb="FFFF0000"/>
          <name val="Times New Roman"/>
          <scheme val="none"/>
        </font>
      </dxf>
    </rfmt>
    <rfmt sheetId="2" sqref="XY141" start="0" length="0">
      <dxf>
        <font>
          <sz val="10"/>
          <color rgb="FFFF0000"/>
          <name val="Times New Roman"/>
          <scheme val="none"/>
        </font>
      </dxf>
    </rfmt>
    <rfmt sheetId="2" sqref="XZ141" start="0" length="0">
      <dxf>
        <font>
          <sz val="10"/>
          <color rgb="FFFF0000"/>
          <name val="Times New Roman"/>
          <scheme val="none"/>
        </font>
      </dxf>
    </rfmt>
    <rfmt sheetId="2" sqref="YA141" start="0" length="0">
      <dxf>
        <font>
          <sz val="10"/>
          <color rgb="FFFF0000"/>
          <name val="Times New Roman"/>
          <scheme val="none"/>
        </font>
      </dxf>
    </rfmt>
    <rfmt sheetId="2" sqref="YB141" start="0" length="0">
      <dxf>
        <font>
          <sz val="10"/>
          <color rgb="FFFF0000"/>
          <name val="Times New Roman"/>
          <scheme val="none"/>
        </font>
      </dxf>
    </rfmt>
    <rfmt sheetId="2" sqref="YC141" start="0" length="0">
      <dxf>
        <font>
          <sz val="10"/>
          <color rgb="FFFF0000"/>
          <name val="Times New Roman"/>
          <scheme val="none"/>
        </font>
      </dxf>
    </rfmt>
    <rfmt sheetId="2" sqref="YD141" start="0" length="0">
      <dxf>
        <font>
          <sz val="10"/>
          <color rgb="FFFF0000"/>
          <name val="Times New Roman"/>
          <scheme val="none"/>
        </font>
      </dxf>
    </rfmt>
    <rfmt sheetId="2" sqref="YE141" start="0" length="0">
      <dxf>
        <font>
          <sz val="10"/>
          <color rgb="FFFF0000"/>
          <name val="Times New Roman"/>
          <scheme val="none"/>
        </font>
      </dxf>
    </rfmt>
    <rfmt sheetId="2" sqref="YF141" start="0" length="0">
      <dxf>
        <font>
          <sz val="10"/>
          <color rgb="FFFF0000"/>
          <name val="Times New Roman"/>
          <scheme val="none"/>
        </font>
      </dxf>
    </rfmt>
    <rfmt sheetId="2" sqref="YG141" start="0" length="0">
      <dxf>
        <font>
          <sz val="10"/>
          <color rgb="FFFF0000"/>
          <name val="Times New Roman"/>
          <scheme val="none"/>
        </font>
      </dxf>
    </rfmt>
    <rfmt sheetId="2" sqref="YH141" start="0" length="0">
      <dxf>
        <font>
          <sz val="10"/>
          <color rgb="FFFF0000"/>
          <name val="Times New Roman"/>
          <scheme val="none"/>
        </font>
      </dxf>
    </rfmt>
    <rfmt sheetId="2" sqref="YI141" start="0" length="0">
      <dxf>
        <font>
          <sz val="10"/>
          <color rgb="FFFF0000"/>
          <name val="Times New Roman"/>
          <scheme val="none"/>
        </font>
      </dxf>
    </rfmt>
    <rfmt sheetId="2" sqref="YJ141" start="0" length="0">
      <dxf>
        <font>
          <sz val="10"/>
          <color rgb="FFFF0000"/>
          <name val="Times New Roman"/>
          <scheme val="none"/>
        </font>
      </dxf>
    </rfmt>
    <rfmt sheetId="2" sqref="YK141" start="0" length="0">
      <dxf>
        <font>
          <sz val="10"/>
          <color rgb="FFFF0000"/>
          <name val="Times New Roman"/>
          <scheme val="none"/>
        </font>
      </dxf>
    </rfmt>
    <rfmt sheetId="2" sqref="YL141" start="0" length="0">
      <dxf>
        <font>
          <sz val="10"/>
          <color rgb="FFFF0000"/>
          <name val="Times New Roman"/>
          <scheme val="none"/>
        </font>
      </dxf>
    </rfmt>
    <rfmt sheetId="2" sqref="YM141" start="0" length="0">
      <dxf>
        <font>
          <sz val="10"/>
          <color rgb="FFFF0000"/>
          <name val="Times New Roman"/>
          <scheme val="none"/>
        </font>
      </dxf>
    </rfmt>
    <rfmt sheetId="2" sqref="YN141" start="0" length="0">
      <dxf>
        <font>
          <sz val="10"/>
          <color rgb="FFFF0000"/>
          <name val="Times New Roman"/>
          <scheme val="none"/>
        </font>
      </dxf>
    </rfmt>
    <rfmt sheetId="2" sqref="YO141" start="0" length="0">
      <dxf>
        <font>
          <sz val="10"/>
          <color rgb="FFFF0000"/>
          <name val="Times New Roman"/>
          <scheme val="none"/>
        </font>
      </dxf>
    </rfmt>
    <rfmt sheetId="2" sqref="YP141" start="0" length="0">
      <dxf>
        <font>
          <sz val="10"/>
          <color rgb="FFFF0000"/>
          <name val="Times New Roman"/>
          <scheme val="none"/>
        </font>
      </dxf>
    </rfmt>
    <rfmt sheetId="2" sqref="YQ141" start="0" length="0">
      <dxf>
        <font>
          <sz val="10"/>
          <color rgb="FFFF0000"/>
          <name val="Times New Roman"/>
          <scheme val="none"/>
        </font>
      </dxf>
    </rfmt>
    <rfmt sheetId="2" sqref="YR141" start="0" length="0">
      <dxf>
        <font>
          <sz val="10"/>
          <color rgb="FFFF0000"/>
          <name val="Times New Roman"/>
          <scheme val="none"/>
        </font>
      </dxf>
    </rfmt>
    <rfmt sheetId="2" sqref="YS141" start="0" length="0">
      <dxf>
        <font>
          <sz val="10"/>
          <color rgb="FFFF0000"/>
          <name val="Times New Roman"/>
          <scheme val="none"/>
        </font>
      </dxf>
    </rfmt>
    <rfmt sheetId="2" sqref="YT141" start="0" length="0">
      <dxf>
        <font>
          <sz val="10"/>
          <color rgb="FFFF0000"/>
          <name val="Times New Roman"/>
          <scheme val="none"/>
        </font>
      </dxf>
    </rfmt>
    <rfmt sheetId="2" sqref="YU141" start="0" length="0">
      <dxf>
        <font>
          <sz val="10"/>
          <color rgb="FFFF0000"/>
          <name val="Times New Roman"/>
          <scheme val="none"/>
        </font>
      </dxf>
    </rfmt>
    <rfmt sheetId="2" sqref="YV141" start="0" length="0">
      <dxf>
        <font>
          <sz val="10"/>
          <color rgb="FFFF0000"/>
          <name val="Times New Roman"/>
          <scheme val="none"/>
        </font>
      </dxf>
    </rfmt>
    <rfmt sheetId="2" sqref="YW141" start="0" length="0">
      <dxf>
        <font>
          <sz val="10"/>
          <color rgb="FFFF0000"/>
          <name val="Times New Roman"/>
          <scheme val="none"/>
        </font>
      </dxf>
    </rfmt>
    <rfmt sheetId="2" sqref="YX141" start="0" length="0">
      <dxf>
        <font>
          <sz val="10"/>
          <color rgb="FFFF0000"/>
          <name val="Times New Roman"/>
          <scheme val="none"/>
        </font>
      </dxf>
    </rfmt>
    <rfmt sheetId="2" sqref="YY141" start="0" length="0">
      <dxf>
        <font>
          <sz val="10"/>
          <color rgb="FFFF0000"/>
          <name val="Times New Roman"/>
          <scheme val="none"/>
        </font>
      </dxf>
    </rfmt>
    <rfmt sheetId="2" sqref="YZ141" start="0" length="0">
      <dxf>
        <font>
          <sz val="10"/>
          <color rgb="FFFF0000"/>
          <name val="Times New Roman"/>
          <scheme val="none"/>
        </font>
      </dxf>
    </rfmt>
    <rfmt sheetId="2" sqref="ZA141" start="0" length="0">
      <dxf>
        <font>
          <sz val="10"/>
          <color rgb="FFFF0000"/>
          <name val="Times New Roman"/>
          <scheme val="none"/>
        </font>
      </dxf>
    </rfmt>
    <rfmt sheetId="2" sqref="ZB141" start="0" length="0">
      <dxf>
        <font>
          <sz val="10"/>
          <color rgb="FFFF0000"/>
          <name val="Times New Roman"/>
          <scheme val="none"/>
        </font>
      </dxf>
    </rfmt>
    <rfmt sheetId="2" sqref="ZC141" start="0" length="0">
      <dxf>
        <font>
          <sz val="10"/>
          <color rgb="FFFF0000"/>
          <name val="Times New Roman"/>
          <scheme val="none"/>
        </font>
      </dxf>
    </rfmt>
    <rfmt sheetId="2" sqref="ZD141" start="0" length="0">
      <dxf>
        <font>
          <sz val="10"/>
          <color rgb="FFFF0000"/>
          <name val="Times New Roman"/>
          <scheme val="none"/>
        </font>
      </dxf>
    </rfmt>
    <rfmt sheetId="2" sqref="ZE141" start="0" length="0">
      <dxf>
        <font>
          <sz val="10"/>
          <color rgb="FFFF0000"/>
          <name val="Times New Roman"/>
          <scheme val="none"/>
        </font>
      </dxf>
    </rfmt>
    <rfmt sheetId="2" sqref="ZF141" start="0" length="0">
      <dxf>
        <font>
          <sz val="10"/>
          <color rgb="FFFF0000"/>
          <name val="Times New Roman"/>
          <scheme val="none"/>
        </font>
      </dxf>
    </rfmt>
    <rfmt sheetId="2" sqref="ZG141" start="0" length="0">
      <dxf>
        <font>
          <sz val="10"/>
          <color rgb="FFFF0000"/>
          <name val="Times New Roman"/>
          <scheme val="none"/>
        </font>
      </dxf>
    </rfmt>
    <rfmt sheetId="2" sqref="ZH141" start="0" length="0">
      <dxf>
        <font>
          <sz val="10"/>
          <color rgb="FFFF0000"/>
          <name val="Times New Roman"/>
          <scheme val="none"/>
        </font>
      </dxf>
    </rfmt>
    <rfmt sheetId="2" sqref="ZI141" start="0" length="0">
      <dxf>
        <font>
          <sz val="10"/>
          <color rgb="FFFF0000"/>
          <name val="Times New Roman"/>
          <scheme val="none"/>
        </font>
      </dxf>
    </rfmt>
    <rfmt sheetId="2" sqref="ZJ141" start="0" length="0">
      <dxf>
        <font>
          <sz val="10"/>
          <color rgb="FFFF0000"/>
          <name val="Times New Roman"/>
          <scheme val="none"/>
        </font>
      </dxf>
    </rfmt>
    <rfmt sheetId="2" sqref="ZK141" start="0" length="0">
      <dxf>
        <font>
          <sz val="10"/>
          <color rgb="FFFF0000"/>
          <name val="Times New Roman"/>
          <scheme val="none"/>
        </font>
      </dxf>
    </rfmt>
    <rfmt sheetId="2" sqref="ZL141" start="0" length="0">
      <dxf>
        <font>
          <sz val="10"/>
          <color rgb="FFFF0000"/>
          <name val="Times New Roman"/>
          <scheme val="none"/>
        </font>
      </dxf>
    </rfmt>
    <rfmt sheetId="2" sqref="ZM141" start="0" length="0">
      <dxf>
        <font>
          <sz val="10"/>
          <color rgb="FFFF0000"/>
          <name val="Times New Roman"/>
          <scheme val="none"/>
        </font>
      </dxf>
    </rfmt>
    <rfmt sheetId="2" sqref="ZN141" start="0" length="0">
      <dxf>
        <font>
          <sz val="10"/>
          <color rgb="FFFF0000"/>
          <name val="Times New Roman"/>
          <scheme val="none"/>
        </font>
      </dxf>
    </rfmt>
    <rfmt sheetId="2" sqref="ZO141" start="0" length="0">
      <dxf>
        <font>
          <sz val="10"/>
          <color rgb="FFFF0000"/>
          <name val="Times New Roman"/>
          <scheme val="none"/>
        </font>
      </dxf>
    </rfmt>
    <rfmt sheetId="2" sqref="ZP141" start="0" length="0">
      <dxf>
        <font>
          <sz val="10"/>
          <color rgb="FFFF0000"/>
          <name val="Times New Roman"/>
          <scheme val="none"/>
        </font>
      </dxf>
    </rfmt>
    <rfmt sheetId="2" sqref="ZQ141" start="0" length="0">
      <dxf>
        <font>
          <sz val="10"/>
          <color rgb="FFFF0000"/>
          <name val="Times New Roman"/>
          <scheme val="none"/>
        </font>
      </dxf>
    </rfmt>
    <rfmt sheetId="2" sqref="ZR141" start="0" length="0">
      <dxf>
        <font>
          <sz val="10"/>
          <color rgb="FFFF0000"/>
          <name val="Times New Roman"/>
          <scheme val="none"/>
        </font>
      </dxf>
    </rfmt>
    <rfmt sheetId="2" sqref="ZS141" start="0" length="0">
      <dxf>
        <font>
          <sz val="10"/>
          <color rgb="FFFF0000"/>
          <name val="Times New Roman"/>
          <scheme val="none"/>
        </font>
      </dxf>
    </rfmt>
    <rfmt sheetId="2" sqref="ZT141" start="0" length="0">
      <dxf>
        <font>
          <sz val="10"/>
          <color rgb="FFFF0000"/>
          <name val="Times New Roman"/>
          <scheme val="none"/>
        </font>
      </dxf>
    </rfmt>
    <rfmt sheetId="2" sqref="ZU141" start="0" length="0">
      <dxf>
        <font>
          <sz val="10"/>
          <color rgb="FFFF0000"/>
          <name val="Times New Roman"/>
          <scheme val="none"/>
        </font>
      </dxf>
    </rfmt>
    <rfmt sheetId="2" sqref="ZV141" start="0" length="0">
      <dxf>
        <font>
          <sz val="10"/>
          <color rgb="FFFF0000"/>
          <name val="Times New Roman"/>
          <scheme val="none"/>
        </font>
      </dxf>
    </rfmt>
    <rfmt sheetId="2" sqref="ZW141" start="0" length="0">
      <dxf>
        <font>
          <sz val="10"/>
          <color rgb="FFFF0000"/>
          <name val="Times New Roman"/>
          <scheme val="none"/>
        </font>
      </dxf>
    </rfmt>
    <rfmt sheetId="2" sqref="ZX141" start="0" length="0">
      <dxf>
        <font>
          <sz val="10"/>
          <color rgb="FFFF0000"/>
          <name val="Times New Roman"/>
          <scheme val="none"/>
        </font>
      </dxf>
    </rfmt>
    <rfmt sheetId="2" sqref="ZY141" start="0" length="0">
      <dxf>
        <font>
          <sz val="10"/>
          <color rgb="FFFF0000"/>
          <name val="Times New Roman"/>
          <scheme val="none"/>
        </font>
      </dxf>
    </rfmt>
    <rfmt sheetId="2" sqref="ZZ141" start="0" length="0">
      <dxf>
        <font>
          <sz val="10"/>
          <color rgb="FFFF0000"/>
          <name val="Times New Roman"/>
          <scheme val="none"/>
        </font>
      </dxf>
    </rfmt>
    <rfmt sheetId="2" sqref="AAA141" start="0" length="0">
      <dxf>
        <font>
          <sz val="10"/>
          <color rgb="FFFF0000"/>
          <name val="Times New Roman"/>
          <scheme val="none"/>
        </font>
      </dxf>
    </rfmt>
    <rfmt sheetId="2" sqref="AAB141" start="0" length="0">
      <dxf>
        <font>
          <sz val="10"/>
          <color rgb="FFFF0000"/>
          <name val="Times New Roman"/>
          <scheme val="none"/>
        </font>
      </dxf>
    </rfmt>
    <rfmt sheetId="2" sqref="AAC141" start="0" length="0">
      <dxf>
        <font>
          <sz val="10"/>
          <color rgb="FFFF0000"/>
          <name val="Times New Roman"/>
          <scheme val="none"/>
        </font>
      </dxf>
    </rfmt>
    <rfmt sheetId="2" sqref="AAD141" start="0" length="0">
      <dxf>
        <font>
          <sz val="10"/>
          <color rgb="FFFF0000"/>
          <name val="Times New Roman"/>
          <scheme val="none"/>
        </font>
      </dxf>
    </rfmt>
    <rfmt sheetId="2" sqref="AAE141" start="0" length="0">
      <dxf>
        <font>
          <sz val="10"/>
          <color rgb="FFFF0000"/>
          <name val="Times New Roman"/>
          <scheme val="none"/>
        </font>
      </dxf>
    </rfmt>
    <rfmt sheetId="2" sqref="AAF141" start="0" length="0">
      <dxf>
        <font>
          <sz val="10"/>
          <color rgb="FFFF0000"/>
          <name val="Times New Roman"/>
          <scheme val="none"/>
        </font>
      </dxf>
    </rfmt>
    <rfmt sheetId="2" sqref="AAG141" start="0" length="0">
      <dxf>
        <font>
          <sz val="10"/>
          <color rgb="FFFF0000"/>
          <name val="Times New Roman"/>
          <scheme val="none"/>
        </font>
      </dxf>
    </rfmt>
    <rfmt sheetId="2" sqref="AAH141" start="0" length="0">
      <dxf>
        <font>
          <sz val="10"/>
          <color rgb="FFFF0000"/>
          <name val="Times New Roman"/>
          <scheme val="none"/>
        </font>
      </dxf>
    </rfmt>
    <rfmt sheetId="2" sqref="AAI141" start="0" length="0">
      <dxf>
        <font>
          <sz val="10"/>
          <color rgb="FFFF0000"/>
          <name val="Times New Roman"/>
          <scheme val="none"/>
        </font>
      </dxf>
    </rfmt>
    <rfmt sheetId="2" sqref="AAJ141" start="0" length="0">
      <dxf>
        <font>
          <sz val="10"/>
          <color rgb="FFFF0000"/>
          <name val="Times New Roman"/>
          <scheme val="none"/>
        </font>
      </dxf>
    </rfmt>
    <rfmt sheetId="2" sqref="AAK141" start="0" length="0">
      <dxf>
        <font>
          <sz val="10"/>
          <color rgb="FFFF0000"/>
          <name val="Times New Roman"/>
          <scheme val="none"/>
        </font>
      </dxf>
    </rfmt>
    <rfmt sheetId="2" sqref="AAL141" start="0" length="0">
      <dxf>
        <font>
          <sz val="10"/>
          <color rgb="FFFF0000"/>
          <name val="Times New Roman"/>
          <scheme val="none"/>
        </font>
      </dxf>
    </rfmt>
    <rfmt sheetId="2" sqref="AAM141" start="0" length="0">
      <dxf>
        <font>
          <sz val="10"/>
          <color rgb="FFFF0000"/>
          <name val="Times New Roman"/>
          <scheme val="none"/>
        </font>
      </dxf>
    </rfmt>
    <rfmt sheetId="2" sqref="AAN141" start="0" length="0">
      <dxf>
        <font>
          <sz val="10"/>
          <color rgb="FFFF0000"/>
          <name val="Times New Roman"/>
          <scheme val="none"/>
        </font>
      </dxf>
    </rfmt>
    <rfmt sheetId="2" sqref="AAO141" start="0" length="0">
      <dxf>
        <font>
          <sz val="10"/>
          <color rgb="FFFF0000"/>
          <name val="Times New Roman"/>
          <scheme val="none"/>
        </font>
      </dxf>
    </rfmt>
    <rfmt sheetId="2" sqref="AAP141" start="0" length="0">
      <dxf>
        <font>
          <sz val="10"/>
          <color rgb="FFFF0000"/>
          <name val="Times New Roman"/>
          <scheme val="none"/>
        </font>
      </dxf>
    </rfmt>
    <rfmt sheetId="2" sqref="AAQ141" start="0" length="0">
      <dxf>
        <font>
          <sz val="10"/>
          <color rgb="FFFF0000"/>
          <name val="Times New Roman"/>
          <scheme val="none"/>
        </font>
      </dxf>
    </rfmt>
    <rfmt sheetId="2" sqref="AAR141" start="0" length="0">
      <dxf>
        <font>
          <sz val="10"/>
          <color rgb="FFFF0000"/>
          <name val="Times New Roman"/>
          <scheme val="none"/>
        </font>
      </dxf>
    </rfmt>
    <rfmt sheetId="2" sqref="AAS141" start="0" length="0">
      <dxf>
        <font>
          <sz val="10"/>
          <color rgb="FFFF0000"/>
          <name val="Times New Roman"/>
          <scheme val="none"/>
        </font>
      </dxf>
    </rfmt>
    <rfmt sheetId="2" sqref="AAT141" start="0" length="0">
      <dxf>
        <font>
          <sz val="10"/>
          <color rgb="FFFF0000"/>
          <name val="Times New Roman"/>
          <scheme val="none"/>
        </font>
      </dxf>
    </rfmt>
    <rfmt sheetId="2" sqref="AAU141" start="0" length="0">
      <dxf>
        <font>
          <sz val="10"/>
          <color rgb="FFFF0000"/>
          <name val="Times New Roman"/>
          <scheme val="none"/>
        </font>
      </dxf>
    </rfmt>
    <rfmt sheetId="2" sqref="AAV141" start="0" length="0">
      <dxf>
        <font>
          <sz val="10"/>
          <color rgb="FFFF0000"/>
          <name val="Times New Roman"/>
          <scheme val="none"/>
        </font>
      </dxf>
    </rfmt>
    <rfmt sheetId="2" sqref="AAW141" start="0" length="0">
      <dxf>
        <font>
          <sz val="10"/>
          <color rgb="FFFF0000"/>
          <name val="Times New Roman"/>
          <scheme val="none"/>
        </font>
      </dxf>
    </rfmt>
    <rfmt sheetId="2" sqref="AAX141" start="0" length="0">
      <dxf>
        <font>
          <sz val="10"/>
          <color rgb="FFFF0000"/>
          <name val="Times New Roman"/>
          <scheme val="none"/>
        </font>
      </dxf>
    </rfmt>
    <rfmt sheetId="2" sqref="AAY141" start="0" length="0">
      <dxf>
        <font>
          <sz val="10"/>
          <color rgb="FFFF0000"/>
          <name val="Times New Roman"/>
          <scheme val="none"/>
        </font>
      </dxf>
    </rfmt>
    <rfmt sheetId="2" sqref="AAZ141" start="0" length="0">
      <dxf>
        <font>
          <sz val="10"/>
          <color rgb="FFFF0000"/>
          <name val="Times New Roman"/>
          <scheme val="none"/>
        </font>
      </dxf>
    </rfmt>
    <rfmt sheetId="2" sqref="ABA141" start="0" length="0">
      <dxf>
        <font>
          <sz val="10"/>
          <color rgb="FFFF0000"/>
          <name val="Times New Roman"/>
          <scheme val="none"/>
        </font>
      </dxf>
    </rfmt>
    <rfmt sheetId="2" sqref="ABB141" start="0" length="0">
      <dxf>
        <font>
          <sz val="10"/>
          <color rgb="FFFF0000"/>
          <name val="Times New Roman"/>
          <scheme val="none"/>
        </font>
      </dxf>
    </rfmt>
    <rfmt sheetId="2" sqref="ABC141" start="0" length="0">
      <dxf>
        <font>
          <sz val="10"/>
          <color rgb="FFFF0000"/>
          <name val="Times New Roman"/>
          <scheme val="none"/>
        </font>
      </dxf>
    </rfmt>
    <rfmt sheetId="2" sqref="ABD141" start="0" length="0">
      <dxf>
        <font>
          <sz val="10"/>
          <color rgb="FFFF0000"/>
          <name val="Times New Roman"/>
          <scheme val="none"/>
        </font>
      </dxf>
    </rfmt>
    <rfmt sheetId="2" sqref="ABE141" start="0" length="0">
      <dxf>
        <font>
          <sz val="10"/>
          <color rgb="FFFF0000"/>
          <name val="Times New Roman"/>
          <scheme val="none"/>
        </font>
      </dxf>
    </rfmt>
    <rfmt sheetId="2" sqref="ABF141" start="0" length="0">
      <dxf>
        <font>
          <sz val="10"/>
          <color rgb="FFFF0000"/>
          <name val="Times New Roman"/>
          <scheme val="none"/>
        </font>
      </dxf>
    </rfmt>
    <rfmt sheetId="2" sqref="ABG141" start="0" length="0">
      <dxf>
        <font>
          <sz val="10"/>
          <color rgb="FFFF0000"/>
          <name val="Times New Roman"/>
          <scheme val="none"/>
        </font>
      </dxf>
    </rfmt>
    <rfmt sheetId="2" sqref="ABH141" start="0" length="0">
      <dxf>
        <font>
          <sz val="10"/>
          <color rgb="FFFF0000"/>
          <name val="Times New Roman"/>
          <scheme val="none"/>
        </font>
      </dxf>
    </rfmt>
    <rfmt sheetId="2" sqref="ABI141" start="0" length="0">
      <dxf>
        <font>
          <sz val="10"/>
          <color rgb="FFFF0000"/>
          <name val="Times New Roman"/>
          <scheme val="none"/>
        </font>
      </dxf>
    </rfmt>
    <rfmt sheetId="2" sqref="ABJ141" start="0" length="0">
      <dxf>
        <font>
          <sz val="10"/>
          <color rgb="FFFF0000"/>
          <name val="Times New Roman"/>
          <scheme val="none"/>
        </font>
      </dxf>
    </rfmt>
    <rfmt sheetId="2" sqref="ABK141" start="0" length="0">
      <dxf>
        <font>
          <sz val="10"/>
          <color rgb="FFFF0000"/>
          <name val="Times New Roman"/>
          <scheme val="none"/>
        </font>
      </dxf>
    </rfmt>
    <rfmt sheetId="2" sqref="ABL141" start="0" length="0">
      <dxf>
        <font>
          <sz val="10"/>
          <color rgb="FFFF0000"/>
          <name val="Times New Roman"/>
          <scheme val="none"/>
        </font>
      </dxf>
    </rfmt>
    <rfmt sheetId="2" sqref="ABM141" start="0" length="0">
      <dxf>
        <font>
          <sz val="10"/>
          <color rgb="FFFF0000"/>
          <name val="Times New Roman"/>
          <scheme val="none"/>
        </font>
      </dxf>
    </rfmt>
    <rfmt sheetId="2" sqref="ABN141" start="0" length="0">
      <dxf>
        <font>
          <sz val="10"/>
          <color rgb="FFFF0000"/>
          <name val="Times New Roman"/>
          <scheme val="none"/>
        </font>
      </dxf>
    </rfmt>
    <rfmt sheetId="2" sqref="ABO141" start="0" length="0">
      <dxf>
        <font>
          <sz val="10"/>
          <color rgb="FFFF0000"/>
          <name val="Times New Roman"/>
          <scheme val="none"/>
        </font>
      </dxf>
    </rfmt>
    <rfmt sheetId="2" sqref="ABP141" start="0" length="0">
      <dxf>
        <font>
          <sz val="10"/>
          <color rgb="FFFF0000"/>
          <name val="Times New Roman"/>
          <scheme val="none"/>
        </font>
      </dxf>
    </rfmt>
    <rfmt sheetId="2" sqref="ABQ141" start="0" length="0">
      <dxf>
        <font>
          <sz val="10"/>
          <color rgb="FFFF0000"/>
          <name val="Times New Roman"/>
          <scheme val="none"/>
        </font>
      </dxf>
    </rfmt>
    <rfmt sheetId="2" sqref="ABR141" start="0" length="0">
      <dxf>
        <font>
          <sz val="10"/>
          <color rgb="FFFF0000"/>
          <name val="Times New Roman"/>
          <scheme val="none"/>
        </font>
      </dxf>
    </rfmt>
    <rfmt sheetId="2" sqref="ABS141" start="0" length="0">
      <dxf>
        <font>
          <sz val="10"/>
          <color rgb="FFFF0000"/>
          <name val="Times New Roman"/>
          <scheme val="none"/>
        </font>
      </dxf>
    </rfmt>
    <rfmt sheetId="2" sqref="ABT141" start="0" length="0">
      <dxf>
        <font>
          <sz val="10"/>
          <color rgb="FFFF0000"/>
          <name val="Times New Roman"/>
          <scheme val="none"/>
        </font>
      </dxf>
    </rfmt>
    <rfmt sheetId="2" sqref="ABU141" start="0" length="0">
      <dxf>
        <font>
          <sz val="10"/>
          <color rgb="FFFF0000"/>
          <name val="Times New Roman"/>
          <scheme val="none"/>
        </font>
      </dxf>
    </rfmt>
    <rfmt sheetId="2" sqref="ABV141" start="0" length="0">
      <dxf>
        <font>
          <sz val="10"/>
          <color rgb="FFFF0000"/>
          <name val="Times New Roman"/>
          <scheme val="none"/>
        </font>
      </dxf>
    </rfmt>
    <rfmt sheetId="2" sqref="ABW141" start="0" length="0">
      <dxf>
        <font>
          <sz val="10"/>
          <color rgb="FFFF0000"/>
          <name val="Times New Roman"/>
          <scheme val="none"/>
        </font>
      </dxf>
    </rfmt>
    <rfmt sheetId="2" sqref="ABX141" start="0" length="0">
      <dxf>
        <font>
          <sz val="10"/>
          <color rgb="FFFF0000"/>
          <name val="Times New Roman"/>
          <scheme val="none"/>
        </font>
      </dxf>
    </rfmt>
    <rfmt sheetId="2" sqref="ABY141" start="0" length="0">
      <dxf>
        <font>
          <sz val="10"/>
          <color rgb="FFFF0000"/>
          <name val="Times New Roman"/>
          <scheme val="none"/>
        </font>
      </dxf>
    </rfmt>
    <rfmt sheetId="2" sqref="ABZ141" start="0" length="0">
      <dxf>
        <font>
          <sz val="10"/>
          <color rgb="FFFF0000"/>
          <name val="Times New Roman"/>
          <scheme val="none"/>
        </font>
      </dxf>
    </rfmt>
    <rfmt sheetId="2" sqref="ACA141" start="0" length="0">
      <dxf>
        <font>
          <sz val="10"/>
          <color rgb="FFFF0000"/>
          <name val="Times New Roman"/>
          <scheme val="none"/>
        </font>
      </dxf>
    </rfmt>
    <rfmt sheetId="2" sqref="ACB141" start="0" length="0">
      <dxf>
        <font>
          <sz val="10"/>
          <color rgb="FFFF0000"/>
          <name val="Times New Roman"/>
          <scheme val="none"/>
        </font>
      </dxf>
    </rfmt>
    <rfmt sheetId="2" sqref="ACC141" start="0" length="0">
      <dxf>
        <font>
          <sz val="10"/>
          <color rgb="FFFF0000"/>
          <name val="Times New Roman"/>
          <scheme val="none"/>
        </font>
      </dxf>
    </rfmt>
    <rfmt sheetId="2" sqref="ACD141" start="0" length="0">
      <dxf>
        <font>
          <sz val="10"/>
          <color rgb="FFFF0000"/>
          <name val="Times New Roman"/>
          <scheme val="none"/>
        </font>
      </dxf>
    </rfmt>
    <rfmt sheetId="2" sqref="ACE141" start="0" length="0">
      <dxf>
        <font>
          <sz val="10"/>
          <color rgb="FFFF0000"/>
          <name val="Times New Roman"/>
          <scheme val="none"/>
        </font>
      </dxf>
    </rfmt>
    <rfmt sheetId="2" sqref="ACF141" start="0" length="0">
      <dxf>
        <font>
          <sz val="10"/>
          <color rgb="FFFF0000"/>
          <name val="Times New Roman"/>
          <scheme val="none"/>
        </font>
      </dxf>
    </rfmt>
    <rfmt sheetId="2" sqref="ACG141" start="0" length="0">
      <dxf>
        <font>
          <sz val="10"/>
          <color rgb="FFFF0000"/>
          <name val="Times New Roman"/>
          <scheme val="none"/>
        </font>
      </dxf>
    </rfmt>
    <rfmt sheetId="2" sqref="ACH141" start="0" length="0">
      <dxf>
        <font>
          <sz val="10"/>
          <color rgb="FFFF0000"/>
          <name val="Times New Roman"/>
          <scheme val="none"/>
        </font>
      </dxf>
    </rfmt>
    <rfmt sheetId="2" sqref="ACI141" start="0" length="0">
      <dxf>
        <font>
          <sz val="10"/>
          <color rgb="FFFF0000"/>
          <name val="Times New Roman"/>
          <scheme val="none"/>
        </font>
      </dxf>
    </rfmt>
    <rfmt sheetId="2" sqref="ACJ141" start="0" length="0">
      <dxf>
        <font>
          <sz val="10"/>
          <color rgb="FFFF0000"/>
          <name val="Times New Roman"/>
          <scheme val="none"/>
        </font>
      </dxf>
    </rfmt>
    <rfmt sheetId="2" sqref="ACK141" start="0" length="0">
      <dxf>
        <font>
          <sz val="10"/>
          <color rgb="FFFF0000"/>
          <name val="Times New Roman"/>
          <scheme val="none"/>
        </font>
      </dxf>
    </rfmt>
    <rfmt sheetId="2" sqref="ACL141" start="0" length="0">
      <dxf>
        <font>
          <sz val="10"/>
          <color rgb="FFFF0000"/>
          <name val="Times New Roman"/>
          <scheme val="none"/>
        </font>
      </dxf>
    </rfmt>
    <rfmt sheetId="2" sqref="ACM141" start="0" length="0">
      <dxf>
        <font>
          <sz val="10"/>
          <color rgb="FFFF0000"/>
          <name val="Times New Roman"/>
          <scheme val="none"/>
        </font>
      </dxf>
    </rfmt>
    <rfmt sheetId="2" sqref="ACN141" start="0" length="0">
      <dxf>
        <font>
          <sz val="10"/>
          <color rgb="FFFF0000"/>
          <name val="Times New Roman"/>
          <scheme val="none"/>
        </font>
      </dxf>
    </rfmt>
    <rfmt sheetId="2" sqref="ACO141" start="0" length="0">
      <dxf>
        <font>
          <sz val="10"/>
          <color rgb="FFFF0000"/>
          <name val="Times New Roman"/>
          <scheme val="none"/>
        </font>
      </dxf>
    </rfmt>
    <rfmt sheetId="2" sqref="ACP141" start="0" length="0">
      <dxf>
        <font>
          <sz val="10"/>
          <color rgb="FFFF0000"/>
          <name val="Times New Roman"/>
          <scheme val="none"/>
        </font>
      </dxf>
    </rfmt>
    <rfmt sheetId="2" sqref="ACQ141" start="0" length="0">
      <dxf>
        <font>
          <sz val="10"/>
          <color rgb="FFFF0000"/>
          <name val="Times New Roman"/>
          <scheme val="none"/>
        </font>
      </dxf>
    </rfmt>
    <rfmt sheetId="2" sqref="ACR141" start="0" length="0">
      <dxf>
        <font>
          <sz val="10"/>
          <color rgb="FFFF0000"/>
          <name val="Times New Roman"/>
          <scheme val="none"/>
        </font>
      </dxf>
    </rfmt>
    <rfmt sheetId="2" sqref="ACS141" start="0" length="0">
      <dxf>
        <font>
          <sz val="10"/>
          <color rgb="FFFF0000"/>
          <name val="Times New Roman"/>
          <scheme val="none"/>
        </font>
      </dxf>
    </rfmt>
    <rfmt sheetId="2" sqref="ACT141" start="0" length="0">
      <dxf>
        <font>
          <sz val="10"/>
          <color rgb="FFFF0000"/>
          <name val="Times New Roman"/>
          <scheme val="none"/>
        </font>
      </dxf>
    </rfmt>
    <rfmt sheetId="2" sqref="ACU141" start="0" length="0">
      <dxf>
        <font>
          <sz val="10"/>
          <color rgb="FFFF0000"/>
          <name val="Times New Roman"/>
          <scheme val="none"/>
        </font>
      </dxf>
    </rfmt>
    <rfmt sheetId="2" sqref="ACV141" start="0" length="0">
      <dxf>
        <font>
          <sz val="10"/>
          <color rgb="FFFF0000"/>
          <name val="Times New Roman"/>
          <scheme val="none"/>
        </font>
      </dxf>
    </rfmt>
    <rfmt sheetId="2" sqref="ACW141" start="0" length="0">
      <dxf>
        <font>
          <sz val="10"/>
          <color rgb="FFFF0000"/>
          <name val="Times New Roman"/>
          <scheme val="none"/>
        </font>
      </dxf>
    </rfmt>
    <rfmt sheetId="2" sqref="ACX141" start="0" length="0">
      <dxf>
        <font>
          <sz val="10"/>
          <color rgb="FFFF0000"/>
          <name val="Times New Roman"/>
          <scheme val="none"/>
        </font>
      </dxf>
    </rfmt>
    <rfmt sheetId="2" sqref="ACY141" start="0" length="0">
      <dxf>
        <font>
          <sz val="10"/>
          <color rgb="FFFF0000"/>
          <name val="Times New Roman"/>
          <scheme val="none"/>
        </font>
      </dxf>
    </rfmt>
    <rfmt sheetId="2" sqref="ACZ141" start="0" length="0">
      <dxf>
        <font>
          <sz val="10"/>
          <color rgb="FFFF0000"/>
          <name val="Times New Roman"/>
          <scheme val="none"/>
        </font>
      </dxf>
    </rfmt>
    <rfmt sheetId="2" sqref="ADA141" start="0" length="0">
      <dxf>
        <font>
          <sz val="10"/>
          <color rgb="FFFF0000"/>
          <name val="Times New Roman"/>
          <scheme val="none"/>
        </font>
      </dxf>
    </rfmt>
    <rfmt sheetId="2" sqref="ADB141" start="0" length="0">
      <dxf>
        <font>
          <sz val="10"/>
          <color rgb="FFFF0000"/>
          <name val="Times New Roman"/>
          <scheme val="none"/>
        </font>
      </dxf>
    </rfmt>
    <rfmt sheetId="2" sqref="ADC141" start="0" length="0">
      <dxf>
        <font>
          <sz val="10"/>
          <color rgb="FFFF0000"/>
          <name val="Times New Roman"/>
          <scheme val="none"/>
        </font>
      </dxf>
    </rfmt>
    <rfmt sheetId="2" sqref="ADD141" start="0" length="0">
      <dxf>
        <font>
          <sz val="10"/>
          <color rgb="FFFF0000"/>
          <name val="Times New Roman"/>
          <scheme val="none"/>
        </font>
      </dxf>
    </rfmt>
    <rfmt sheetId="2" sqref="ADE141" start="0" length="0">
      <dxf>
        <font>
          <sz val="10"/>
          <color rgb="FFFF0000"/>
          <name val="Times New Roman"/>
          <scheme val="none"/>
        </font>
      </dxf>
    </rfmt>
    <rfmt sheetId="2" sqref="ADF141" start="0" length="0">
      <dxf>
        <font>
          <sz val="10"/>
          <color rgb="FFFF0000"/>
          <name val="Times New Roman"/>
          <scheme val="none"/>
        </font>
      </dxf>
    </rfmt>
    <rfmt sheetId="2" sqref="ADG141" start="0" length="0">
      <dxf>
        <font>
          <sz val="10"/>
          <color rgb="FFFF0000"/>
          <name val="Times New Roman"/>
          <scheme val="none"/>
        </font>
      </dxf>
    </rfmt>
    <rfmt sheetId="2" sqref="ADH141" start="0" length="0">
      <dxf>
        <font>
          <sz val="10"/>
          <color rgb="FFFF0000"/>
          <name val="Times New Roman"/>
          <scheme val="none"/>
        </font>
      </dxf>
    </rfmt>
    <rfmt sheetId="2" sqref="ADI141" start="0" length="0">
      <dxf>
        <font>
          <sz val="10"/>
          <color rgb="FFFF0000"/>
          <name val="Times New Roman"/>
          <scheme val="none"/>
        </font>
      </dxf>
    </rfmt>
    <rfmt sheetId="2" sqref="ADJ141" start="0" length="0">
      <dxf>
        <font>
          <sz val="10"/>
          <color rgb="FFFF0000"/>
          <name val="Times New Roman"/>
          <scheme val="none"/>
        </font>
      </dxf>
    </rfmt>
    <rfmt sheetId="2" sqref="ADK141" start="0" length="0">
      <dxf>
        <font>
          <sz val="10"/>
          <color rgb="FFFF0000"/>
          <name val="Times New Roman"/>
          <scheme val="none"/>
        </font>
      </dxf>
    </rfmt>
    <rfmt sheetId="2" sqref="ADL141" start="0" length="0">
      <dxf>
        <font>
          <sz val="10"/>
          <color rgb="FFFF0000"/>
          <name val="Times New Roman"/>
          <scheme val="none"/>
        </font>
      </dxf>
    </rfmt>
    <rfmt sheetId="2" sqref="ADM141" start="0" length="0">
      <dxf>
        <font>
          <sz val="10"/>
          <color rgb="FFFF0000"/>
          <name val="Times New Roman"/>
          <scheme val="none"/>
        </font>
      </dxf>
    </rfmt>
    <rfmt sheetId="2" sqref="ADN141" start="0" length="0">
      <dxf>
        <font>
          <sz val="10"/>
          <color rgb="FFFF0000"/>
          <name val="Times New Roman"/>
          <scheme val="none"/>
        </font>
      </dxf>
    </rfmt>
    <rfmt sheetId="2" sqref="ADO141" start="0" length="0">
      <dxf>
        <font>
          <sz val="10"/>
          <color rgb="FFFF0000"/>
          <name val="Times New Roman"/>
          <scheme val="none"/>
        </font>
      </dxf>
    </rfmt>
    <rfmt sheetId="2" sqref="ADP141" start="0" length="0">
      <dxf>
        <font>
          <sz val="10"/>
          <color rgb="FFFF0000"/>
          <name val="Times New Roman"/>
          <scheme val="none"/>
        </font>
      </dxf>
    </rfmt>
    <rfmt sheetId="2" sqref="ADQ141" start="0" length="0">
      <dxf>
        <font>
          <sz val="10"/>
          <color rgb="FFFF0000"/>
          <name val="Times New Roman"/>
          <scheme val="none"/>
        </font>
      </dxf>
    </rfmt>
    <rfmt sheetId="2" sqref="ADR141" start="0" length="0">
      <dxf>
        <font>
          <sz val="10"/>
          <color rgb="FFFF0000"/>
          <name val="Times New Roman"/>
          <scheme val="none"/>
        </font>
      </dxf>
    </rfmt>
    <rfmt sheetId="2" sqref="ADS141" start="0" length="0">
      <dxf>
        <font>
          <sz val="10"/>
          <color rgb="FFFF0000"/>
          <name val="Times New Roman"/>
          <scheme val="none"/>
        </font>
      </dxf>
    </rfmt>
    <rfmt sheetId="2" sqref="ADT141" start="0" length="0">
      <dxf>
        <font>
          <sz val="10"/>
          <color rgb="FFFF0000"/>
          <name val="Times New Roman"/>
          <scheme val="none"/>
        </font>
      </dxf>
    </rfmt>
    <rfmt sheetId="2" sqref="ADU141" start="0" length="0">
      <dxf>
        <font>
          <sz val="10"/>
          <color rgb="FFFF0000"/>
          <name val="Times New Roman"/>
          <scheme val="none"/>
        </font>
      </dxf>
    </rfmt>
    <rfmt sheetId="2" sqref="ADV141" start="0" length="0">
      <dxf>
        <font>
          <sz val="10"/>
          <color rgb="FFFF0000"/>
          <name val="Times New Roman"/>
          <scheme val="none"/>
        </font>
      </dxf>
    </rfmt>
    <rfmt sheetId="2" sqref="ADW141" start="0" length="0">
      <dxf>
        <font>
          <sz val="10"/>
          <color rgb="FFFF0000"/>
          <name val="Times New Roman"/>
          <scheme val="none"/>
        </font>
      </dxf>
    </rfmt>
    <rfmt sheetId="2" sqref="ADX141" start="0" length="0">
      <dxf>
        <font>
          <sz val="10"/>
          <color rgb="FFFF0000"/>
          <name val="Times New Roman"/>
          <scheme val="none"/>
        </font>
      </dxf>
    </rfmt>
    <rfmt sheetId="2" sqref="ADY141" start="0" length="0">
      <dxf>
        <font>
          <sz val="10"/>
          <color rgb="FFFF0000"/>
          <name val="Times New Roman"/>
          <scheme val="none"/>
        </font>
      </dxf>
    </rfmt>
    <rfmt sheetId="2" sqref="ADZ141" start="0" length="0">
      <dxf>
        <font>
          <sz val="10"/>
          <color rgb="FFFF0000"/>
          <name val="Times New Roman"/>
          <scheme val="none"/>
        </font>
      </dxf>
    </rfmt>
    <rfmt sheetId="2" sqref="AEA141" start="0" length="0">
      <dxf>
        <font>
          <sz val="10"/>
          <color rgb="FFFF0000"/>
          <name val="Times New Roman"/>
          <scheme val="none"/>
        </font>
      </dxf>
    </rfmt>
    <rfmt sheetId="2" sqref="AEB141" start="0" length="0">
      <dxf>
        <font>
          <sz val="10"/>
          <color rgb="FFFF0000"/>
          <name val="Times New Roman"/>
          <scheme val="none"/>
        </font>
      </dxf>
    </rfmt>
    <rfmt sheetId="2" sqref="AEC141" start="0" length="0">
      <dxf>
        <font>
          <sz val="10"/>
          <color rgb="FFFF0000"/>
          <name val="Times New Roman"/>
          <scheme val="none"/>
        </font>
      </dxf>
    </rfmt>
    <rfmt sheetId="2" sqref="AED141" start="0" length="0">
      <dxf>
        <font>
          <sz val="10"/>
          <color rgb="FFFF0000"/>
          <name val="Times New Roman"/>
          <scheme val="none"/>
        </font>
      </dxf>
    </rfmt>
    <rfmt sheetId="2" sqref="AEE141" start="0" length="0">
      <dxf>
        <font>
          <sz val="10"/>
          <color rgb="FFFF0000"/>
          <name val="Times New Roman"/>
          <scheme val="none"/>
        </font>
      </dxf>
    </rfmt>
    <rfmt sheetId="2" sqref="AEF141" start="0" length="0">
      <dxf>
        <font>
          <sz val="10"/>
          <color rgb="FFFF0000"/>
          <name val="Times New Roman"/>
          <scheme val="none"/>
        </font>
      </dxf>
    </rfmt>
    <rfmt sheetId="2" sqref="AEG141" start="0" length="0">
      <dxf>
        <font>
          <sz val="10"/>
          <color rgb="FFFF0000"/>
          <name val="Times New Roman"/>
          <scheme val="none"/>
        </font>
      </dxf>
    </rfmt>
    <rfmt sheetId="2" sqref="AEH141" start="0" length="0">
      <dxf>
        <font>
          <sz val="10"/>
          <color rgb="FFFF0000"/>
          <name val="Times New Roman"/>
          <scheme val="none"/>
        </font>
      </dxf>
    </rfmt>
    <rfmt sheetId="2" sqref="AEI141" start="0" length="0">
      <dxf>
        <font>
          <sz val="10"/>
          <color rgb="FFFF0000"/>
          <name val="Times New Roman"/>
          <scheme val="none"/>
        </font>
      </dxf>
    </rfmt>
    <rfmt sheetId="2" sqref="AEJ141" start="0" length="0">
      <dxf>
        <font>
          <sz val="10"/>
          <color rgb="FFFF0000"/>
          <name val="Times New Roman"/>
          <scheme val="none"/>
        </font>
      </dxf>
    </rfmt>
    <rfmt sheetId="2" sqref="AEK141" start="0" length="0">
      <dxf>
        <font>
          <sz val="10"/>
          <color rgb="FFFF0000"/>
          <name val="Times New Roman"/>
          <scheme val="none"/>
        </font>
      </dxf>
    </rfmt>
    <rfmt sheetId="2" sqref="AEL141" start="0" length="0">
      <dxf>
        <font>
          <sz val="10"/>
          <color rgb="FFFF0000"/>
          <name val="Times New Roman"/>
          <scheme val="none"/>
        </font>
      </dxf>
    </rfmt>
    <rfmt sheetId="2" sqref="AEM141" start="0" length="0">
      <dxf>
        <font>
          <sz val="10"/>
          <color rgb="FFFF0000"/>
          <name val="Times New Roman"/>
          <scheme val="none"/>
        </font>
      </dxf>
    </rfmt>
    <rfmt sheetId="2" sqref="AEN141" start="0" length="0">
      <dxf>
        <font>
          <sz val="10"/>
          <color rgb="FFFF0000"/>
          <name val="Times New Roman"/>
          <scheme val="none"/>
        </font>
      </dxf>
    </rfmt>
    <rfmt sheetId="2" sqref="AEO141" start="0" length="0">
      <dxf>
        <font>
          <sz val="10"/>
          <color rgb="FFFF0000"/>
          <name val="Times New Roman"/>
          <scheme val="none"/>
        </font>
      </dxf>
    </rfmt>
    <rfmt sheetId="2" sqref="AEP141" start="0" length="0">
      <dxf>
        <font>
          <sz val="10"/>
          <color rgb="FFFF0000"/>
          <name val="Times New Roman"/>
          <scheme val="none"/>
        </font>
      </dxf>
    </rfmt>
    <rfmt sheetId="2" sqref="AEQ141" start="0" length="0">
      <dxf>
        <font>
          <sz val="10"/>
          <color rgb="FFFF0000"/>
          <name val="Times New Roman"/>
          <scheme val="none"/>
        </font>
      </dxf>
    </rfmt>
    <rfmt sheetId="2" sqref="AER141" start="0" length="0">
      <dxf>
        <font>
          <sz val="10"/>
          <color rgb="FFFF0000"/>
          <name val="Times New Roman"/>
          <scheme val="none"/>
        </font>
      </dxf>
    </rfmt>
    <rfmt sheetId="2" sqref="AES141" start="0" length="0">
      <dxf>
        <font>
          <sz val="10"/>
          <color rgb="FFFF0000"/>
          <name val="Times New Roman"/>
          <scheme val="none"/>
        </font>
      </dxf>
    </rfmt>
    <rfmt sheetId="2" sqref="AET141" start="0" length="0">
      <dxf>
        <font>
          <sz val="10"/>
          <color rgb="FFFF0000"/>
          <name val="Times New Roman"/>
          <scheme val="none"/>
        </font>
      </dxf>
    </rfmt>
    <rfmt sheetId="2" sqref="AEU141" start="0" length="0">
      <dxf>
        <font>
          <sz val="10"/>
          <color rgb="FFFF0000"/>
          <name val="Times New Roman"/>
          <scheme val="none"/>
        </font>
      </dxf>
    </rfmt>
    <rfmt sheetId="2" sqref="AEV141" start="0" length="0">
      <dxf>
        <font>
          <sz val="10"/>
          <color rgb="FFFF0000"/>
          <name val="Times New Roman"/>
          <scheme val="none"/>
        </font>
      </dxf>
    </rfmt>
    <rfmt sheetId="2" sqref="AEW141" start="0" length="0">
      <dxf>
        <font>
          <sz val="10"/>
          <color rgb="FFFF0000"/>
          <name val="Times New Roman"/>
          <scheme val="none"/>
        </font>
      </dxf>
    </rfmt>
    <rfmt sheetId="2" sqref="AEX141" start="0" length="0">
      <dxf>
        <font>
          <sz val="10"/>
          <color rgb="FFFF0000"/>
          <name val="Times New Roman"/>
          <scheme val="none"/>
        </font>
      </dxf>
    </rfmt>
    <rfmt sheetId="2" sqref="AEY141" start="0" length="0">
      <dxf>
        <font>
          <sz val="10"/>
          <color rgb="FFFF0000"/>
          <name val="Times New Roman"/>
          <scheme val="none"/>
        </font>
      </dxf>
    </rfmt>
    <rfmt sheetId="2" sqref="AEZ141" start="0" length="0">
      <dxf>
        <font>
          <sz val="10"/>
          <color rgb="FFFF0000"/>
          <name val="Times New Roman"/>
          <scheme val="none"/>
        </font>
      </dxf>
    </rfmt>
    <rfmt sheetId="2" sqref="AFA141" start="0" length="0">
      <dxf>
        <font>
          <sz val="10"/>
          <color rgb="FFFF0000"/>
          <name val="Times New Roman"/>
          <scheme val="none"/>
        </font>
      </dxf>
    </rfmt>
    <rfmt sheetId="2" sqref="AFB141" start="0" length="0">
      <dxf>
        <font>
          <sz val="10"/>
          <color rgb="FFFF0000"/>
          <name val="Times New Roman"/>
          <scheme val="none"/>
        </font>
      </dxf>
    </rfmt>
    <rfmt sheetId="2" sqref="AFC141" start="0" length="0">
      <dxf>
        <font>
          <sz val="10"/>
          <color rgb="FFFF0000"/>
          <name val="Times New Roman"/>
          <scheme val="none"/>
        </font>
      </dxf>
    </rfmt>
    <rfmt sheetId="2" sqref="AFD141" start="0" length="0">
      <dxf>
        <font>
          <sz val="10"/>
          <color rgb="FFFF0000"/>
          <name val="Times New Roman"/>
          <scheme val="none"/>
        </font>
      </dxf>
    </rfmt>
    <rfmt sheetId="2" sqref="AFE141" start="0" length="0">
      <dxf>
        <font>
          <sz val="10"/>
          <color rgb="FFFF0000"/>
          <name val="Times New Roman"/>
          <scheme val="none"/>
        </font>
      </dxf>
    </rfmt>
    <rfmt sheetId="2" sqref="AFF141" start="0" length="0">
      <dxf>
        <font>
          <sz val="10"/>
          <color rgb="FFFF0000"/>
          <name val="Times New Roman"/>
          <scheme val="none"/>
        </font>
      </dxf>
    </rfmt>
    <rfmt sheetId="2" sqref="AFG141" start="0" length="0">
      <dxf>
        <font>
          <sz val="10"/>
          <color rgb="FFFF0000"/>
          <name val="Times New Roman"/>
          <scheme val="none"/>
        </font>
      </dxf>
    </rfmt>
    <rfmt sheetId="2" sqref="AFH141" start="0" length="0">
      <dxf>
        <font>
          <sz val="10"/>
          <color rgb="FFFF0000"/>
          <name val="Times New Roman"/>
          <scheme val="none"/>
        </font>
      </dxf>
    </rfmt>
    <rfmt sheetId="2" sqref="AFI141" start="0" length="0">
      <dxf>
        <font>
          <sz val="10"/>
          <color rgb="FFFF0000"/>
          <name val="Times New Roman"/>
          <scheme val="none"/>
        </font>
      </dxf>
    </rfmt>
    <rfmt sheetId="2" sqref="AFJ141" start="0" length="0">
      <dxf>
        <font>
          <sz val="10"/>
          <color rgb="FFFF0000"/>
          <name val="Times New Roman"/>
          <scheme val="none"/>
        </font>
      </dxf>
    </rfmt>
    <rfmt sheetId="2" sqref="AFK141" start="0" length="0">
      <dxf>
        <font>
          <sz val="10"/>
          <color rgb="FFFF0000"/>
          <name val="Times New Roman"/>
          <scheme val="none"/>
        </font>
      </dxf>
    </rfmt>
    <rfmt sheetId="2" sqref="AFL141" start="0" length="0">
      <dxf>
        <font>
          <sz val="10"/>
          <color rgb="FFFF0000"/>
          <name val="Times New Roman"/>
          <scheme val="none"/>
        </font>
      </dxf>
    </rfmt>
    <rfmt sheetId="2" sqref="AFM141" start="0" length="0">
      <dxf>
        <font>
          <sz val="10"/>
          <color rgb="FFFF0000"/>
          <name val="Times New Roman"/>
          <scheme val="none"/>
        </font>
      </dxf>
    </rfmt>
    <rfmt sheetId="2" sqref="AFN141" start="0" length="0">
      <dxf>
        <font>
          <sz val="10"/>
          <color rgb="FFFF0000"/>
          <name val="Times New Roman"/>
          <scheme val="none"/>
        </font>
      </dxf>
    </rfmt>
    <rfmt sheetId="2" sqref="AFO141" start="0" length="0">
      <dxf>
        <font>
          <sz val="10"/>
          <color rgb="FFFF0000"/>
          <name val="Times New Roman"/>
          <scheme val="none"/>
        </font>
      </dxf>
    </rfmt>
    <rfmt sheetId="2" sqref="AFP141" start="0" length="0">
      <dxf>
        <font>
          <sz val="10"/>
          <color rgb="FFFF0000"/>
          <name val="Times New Roman"/>
          <scheme val="none"/>
        </font>
      </dxf>
    </rfmt>
    <rfmt sheetId="2" sqref="AFQ141" start="0" length="0">
      <dxf>
        <font>
          <sz val="10"/>
          <color rgb="FFFF0000"/>
          <name val="Times New Roman"/>
          <scheme val="none"/>
        </font>
      </dxf>
    </rfmt>
    <rfmt sheetId="2" sqref="AFR141" start="0" length="0">
      <dxf>
        <font>
          <sz val="10"/>
          <color rgb="FFFF0000"/>
          <name val="Times New Roman"/>
          <scheme val="none"/>
        </font>
      </dxf>
    </rfmt>
    <rfmt sheetId="2" sqref="AFS141" start="0" length="0">
      <dxf>
        <font>
          <sz val="10"/>
          <color rgb="FFFF0000"/>
          <name val="Times New Roman"/>
          <scheme val="none"/>
        </font>
      </dxf>
    </rfmt>
    <rfmt sheetId="2" sqref="AFT141" start="0" length="0">
      <dxf>
        <font>
          <sz val="10"/>
          <color rgb="FFFF0000"/>
          <name val="Times New Roman"/>
          <scheme val="none"/>
        </font>
      </dxf>
    </rfmt>
    <rfmt sheetId="2" sqref="AFU141" start="0" length="0">
      <dxf>
        <font>
          <sz val="10"/>
          <color rgb="FFFF0000"/>
          <name val="Times New Roman"/>
          <scheme val="none"/>
        </font>
      </dxf>
    </rfmt>
    <rfmt sheetId="2" sqref="AFV141" start="0" length="0">
      <dxf>
        <font>
          <sz val="10"/>
          <color rgb="FFFF0000"/>
          <name val="Times New Roman"/>
          <scheme val="none"/>
        </font>
      </dxf>
    </rfmt>
    <rfmt sheetId="2" sqref="AFW141" start="0" length="0">
      <dxf>
        <font>
          <sz val="10"/>
          <color rgb="FFFF0000"/>
          <name val="Times New Roman"/>
          <scheme val="none"/>
        </font>
      </dxf>
    </rfmt>
    <rfmt sheetId="2" sqref="AFX141" start="0" length="0">
      <dxf>
        <font>
          <sz val="10"/>
          <color rgb="FFFF0000"/>
          <name val="Times New Roman"/>
          <scheme val="none"/>
        </font>
      </dxf>
    </rfmt>
    <rfmt sheetId="2" sqref="AFY141" start="0" length="0">
      <dxf>
        <font>
          <sz val="10"/>
          <color rgb="FFFF0000"/>
          <name val="Times New Roman"/>
          <scheme val="none"/>
        </font>
      </dxf>
    </rfmt>
    <rfmt sheetId="2" sqref="AFZ141" start="0" length="0">
      <dxf>
        <font>
          <sz val="10"/>
          <color rgb="FFFF0000"/>
          <name val="Times New Roman"/>
          <scheme val="none"/>
        </font>
      </dxf>
    </rfmt>
    <rfmt sheetId="2" sqref="AGA141" start="0" length="0">
      <dxf>
        <font>
          <sz val="10"/>
          <color rgb="FFFF0000"/>
          <name val="Times New Roman"/>
          <scheme val="none"/>
        </font>
      </dxf>
    </rfmt>
    <rfmt sheetId="2" sqref="AGB141" start="0" length="0">
      <dxf>
        <font>
          <sz val="10"/>
          <color rgb="FFFF0000"/>
          <name val="Times New Roman"/>
          <scheme val="none"/>
        </font>
      </dxf>
    </rfmt>
    <rfmt sheetId="2" sqref="AGC141" start="0" length="0">
      <dxf>
        <font>
          <sz val="10"/>
          <color rgb="FFFF0000"/>
          <name val="Times New Roman"/>
          <scheme val="none"/>
        </font>
      </dxf>
    </rfmt>
    <rfmt sheetId="2" sqref="AGD141" start="0" length="0">
      <dxf>
        <font>
          <sz val="10"/>
          <color rgb="FFFF0000"/>
          <name val="Times New Roman"/>
          <scheme val="none"/>
        </font>
      </dxf>
    </rfmt>
    <rfmt sheetId="2" sqref="AGE141" start="0" length="0">
      <dxf>
        <font>
          <sz val="10"/>
          <color rgb="FFFF0000"/>
          <name val="Times New Roman"/>
          <scheme val="none"/>
        </font>
      </dxf>
    </rfmt>
    <rfmt sheetId="2" sqref="AGF141" start="0" length="0">
      <dxf>
        <font>
          <sz val="10"/>
          <color rgb="FFFF0000"/>
          <name val="Times New Roman"/>
          <scheme val="none"/>
        </font>
      </dxf>
    </rfmt>
    <rfmt sheetId="2" sqref="AGG141" start="0" length="0">
      <dxf>
        <font>
          <sz val="10"/>
          <color rgb="FFFF0000"/>
          <name val="Times New Roman"/>
          <scheme val="none"/>
        </font>
      </dxf>
    </rfmt>
    <rfmt sheetId="2" sqref="AGH141" start="0" length="0">
      <dxf>
        <font>
          <sz val="10"/>
          <color rgb="FFFF0000"/>
          <name val="Times New Roman"/>
          <scheme val="none"/>
        </font>
      </dxf>
    </rfmt>
    <rfmt sheetId="2" sqref="AGI141" start="0" length="0">
      <dxf>
        <font>
          <sz val="10"/>
          <color rgb="FFFF0000"/>
          <name val="Times New Roman"/>
          <scheme val="none"/>
        </font>
      </dxf>
    </rfmt>
    <rfmt sheetId="2" sqref="AGJ141" start="0" length="0">
      <dxf>
        <font>
          <sz val="10"/>
          <color rgb="FFFF0000"/>
          <name val="Times New Roman"/>
          <scheme val="none"/>
        </font>
      </dxf>
    </rfmt>
    <rfmt sheetId="2" sqref="AGK141" start="0" length="0">
      <dxf>
        <font>
          <sz val="10"/>
          <color rgb="FFFF0000"/>
          <name val="Times New Roman"/>
          <scheme val="none"/>
        </font>
      </dxf>
    </rfmt>
    <rfmt sheetId="2" sqref="AGL141" start="0" length="0">
      <dxf>
        <font>
          <sz val="10"/>
          <color rgb="FFFF0000"/>
          <name val="Times New Roman"/>
          <scheme val="none"/>
        </font>
      </dxf>
    </rfmt>
    <rfmt sheetId="2" sqref="AGM141" start="0" length="0">
      <dxf>
        <font>
          <sz val="10"/>
          <color rgb="FFFF0000"/>
          <name val="Times New Roman"/>
          <scheme val="none"/>
        </font>
      </dxf>
    </rfmt>
    <rfmt sheetId="2" sqref="AGN141" start="0" length="0">
      <dxf>
        <font>
          <sz val="10"/>
          <color rgb="FFFF0000"/>
          <name val="Times New Roman"/>
          <scheme val="none"/>
        </font>
      </dxf>
    </rfmt>
    <rfmt sheetId="2" sqref="AGO141" start="0" length="0">
      <dxf>
        <font>
          <sz val="10"/>
          <color rgb="FFFF0000"/>
          <name val="Times New Roman"/>
          <scheme val="none"/>
        </font>
      </dxf>
    </rfmt>
    <rfmt sheetId="2" sqref="AGP141" start="0" length="0">
      <dxf>
        <font>
          <sz val="10"/>
          <color rgb="FFFF0000"/>
          <name val="Times New Roman"/>
          <scheme val="none"/>
        </font>
      </dxf>
    </rfmt>
    <rfmt sheetId="2" sqref="AGQ141" start="0" length="0">
      <dxf>
        <font>
          <sz val="10"/>
          <color rgb="FFFF0000"/>
          <name val="Times New Roman"/>
          <scheme val="none"/>
        </font>
      </dxf>
    </rfmt>
    <rfmt sheetId="2" sqref="AGR141" start="0" length="0">
      <dxf>
        <font>
          <sz val="10"/>
          <color rgb="FFFF0000"/>
          <name val="Times New Roman"/>
          <scheme val="none"/>
        </font>
      </dxf>
    </rfmt>
    <rfmt sheetId="2" sqref="AGS141" start="0" length="0">
      <dxf>
        <font>
          <sz val="10"/>
          <color rgb="FFFF0000"/>
          <name val="Times New Roman"/>
          <scheme val="none"/>
        </font>
      </dxf>
    </rfmt>
    <rfmt sheetId="2" sqref="AGT141" start="0" length="0">
      <dxf>
        <font>
          <sz val="10"/>
          <color rgb="FFFF0000"/>
          <name val="Times New Roman"/>
          <scheme val="none"/>
        </font>
      </dxf>
    </rfmt>
    <rfmt sheetId="2" sqref="AGU141" start="0" length="0">
      <dxf>
        <font>
          <sz val="10"/>
          <color rgb="FFFF0000"/>
          <name val="Times New Roman"/>
          <scheme val="none"/>
        </font>
      </dxf>
    </rfmt>
    <rfmt sheetId="2" sqref="AGV141" start="0" length="0">
      <dxf>
        <font>
          <sz val="10"/>
          <color rgb="FFFF0000"/>
          <name val="Times New Roman"/>
          <scheme val="none"/>
        </font>
      </dxf>
    </rfmt>
    <rfmt sheetId="2" sqref="AGW141" start="0" length="0">
      <dxf>
        <font>
          <sz val="10"/>
          <color rgb="FFFF0000"/>
          <name val="Times New Roman"/>
          <scheme val="none"/>
        </font>
      </dxf>
    </rfmt>
    <rfmt sheetId="2" sqref="AGX141" start="0" length="0">
      <dxf>
        <font>
          <sz val="10"/>
          <color rgb="FFFF0000"/>
          <name val="Times New Roman"/>
          <scheme val="none"/>
        </font>
      </dxf>
    </rfmt>
    <rfmt sheetId="2" sqref="AGY141" start="0" length="0">
      <dxf>
        <font>
          <sz val="10"/>
          <color rgb="FFFF0000"/>
          <name val="Times New Roman"/>
          <scheme val="none"/>
        </font>
      </dxf>
    </rfmt>
    <rfmt sheetId="2" sqref="AGZ141" start="0" length="0">
      <dxf>
        <font>
          <sz val="10"/>
          <color rgb="FFFF0000"/>
          <name val="Times New Roman"/>
          <scheme val="none"/>
        </font>
      </dxf>
    </rfmt>
    <rfmt sheetId="2" sqref="AHA141" start="0" length="0">
      <dxf>
        <font>
          <sz val="10"/>
          <color rgb="FFFF0000"/>
          <name val="Times New Roman"/>
          <scheme val="none"/>
        </font>
      </dxf>
    </rfmt>
    <rfmt sheetId="2" sqref="AHB141" start="0" length="0">
      <dxf>
        <font>
          <sz val="10"/>
          <color rgb="FFFF0000"/>
          <name val="Times New Roman"/>
          <scheme val="none"/>
        </font>
      </dxf>
    </rfmt>
    <rfmt sheetId="2" sqref="AHC141" start="0" length="0">
      <dxf>
        <font>
          <sz val="10"/>
          <color rgb="FFFF0000"/>
          <name val="Times New Roman"/>
          <scheme val="none"/>
        </font>
      </dxf>
    </rfmt>
    <rfmt sheetId="2" sqref="AHD141" start="0" length="0">
      <dxf>
        <font>
          <sz val="10"/>
          <color rgb="FFFF0000"/>
          <name val="Times New Roman"/>
          <scheme val="none"/>
        </font>
      </dxf>
    </rfmt>
    <rfmt sheetId="2" sqref="AHE141" start="0" length="0">
      <dxf>
        <font>
          <sz val="10"/>
          <color rgb="FFFF0000"/>
          <name val="Times New Roman"/>
          <scheme val="none"/>
        </font>
      </dxf>
    </rfmt>
    <rfmt sheetId="2" sqref="AHF141" start="0" length="0">
      <dxf>
        <font>
          <sz val="10"/>
          <color rgb="FFFF0000"/>
          <name val="Times New Roman"/>
          <scheme val="none"/>
        </font>
      </dxf>
    </rfmt>
    <rfmt sheetId="2" sqref="AHG141" start="0" length="0">
      <dxf>
        <font>
          <sz val="10"/>
          <color rgb="FFFF0000"/>
          <name val="Times New Roman"/>
          <scheme val="none"/>
        </font>
      </dxf>
    </rfmt>
    <rfmt sheetId="2" sqref="AHH141" start="0" length="0">
      <dxf>
        <font>
          <sz val="10"/>
          <color rgb="FFFF0000"/>
          <name val="Times New Roman"/>
          <scheme val="none"/>
        </font>
      </dxf>
    </rfmt>
    <rfmt sheetId="2" sqref="AHI141" start="0" length="0">
      <dxf>
        <font>
          <sz val="10"/>
          <color rgb="FFFF0000"/>
          <name val="Times New Roman"/>
          <scheme val="none"/>
        </font>
      </dxf>
    </rfmt>
    <rfmt sheetId="2" sqref="AHJ141" start="0" length="0">
      <dxf>
        <font>
          <sz val="10"/>
          <color rgb="FFFF0000"/>
          <name val="Times New Roman"/>
          <scheme val="none"/>
        </font>
      </dxf>
    </rfmt>
    <rfmt sheetId="2" sqref="AHK141" start="0" length="0">
      <dxf>
        <font>
          <sz val="10"/>
          <color rgb="FFFF0000"/>
          <name val="Times New Roman"/>
          <scheme val="none"/>
        </font>
      </dxf>
    </rfmt>
    <rfmt sheetId="2" sqref="AHL141" start="0" length="0">
      <dxf>
        <font>
          <sz val="10"/>
          <color rgb="FFFF0000"/>
          <name val="Times New Roman"/>
          <scheme val="none"/>
        </font>
      </dxf>
    </rfmt>
    <rfmt sheetId="2" sqref="AHM141" start="0" length="0">
      <dxf>
        <font>
          <sz val="10"/>
          <color rgb="FFFF0000"/>
          <name val="Times New Roman"/>
          <scheme val="none"/>
        </font>
      </dxf>
    </rfmt>
    <rfmt sheetId="2" sqref="AHN141" start="0" length="0">
      <dxf>
        <font>
          <sz val="10"/>
          <color rgb="FFFF0000"/>
          <name val="Times New Roman"/>
          <scheme val="none"/>
        </font>
      </dxf>
    </rfmt>
    <rfmt sheetId="2" sqref="AHO141" start="0" length="0">
      <dxf>
        <font>
          <sz val="10"/>
          <color rgb="FFFF0000"/>
          <name val="Times New Roman"/>
          <scheme val="none"/>
        </font>
      </dxf>
    </rfmt>
    <rfmt sheetId="2" sqref="AHP141" start="0" length="0">
      <dxf>
        <font>
          <sz val="10"/>
          <color rgb="FFFF0000"/>
          <name val="Times New Roman"/>
          <scheme val="none"/>
        </font>
      </dxf>
    </rfmt>
    <rfmt sheetId="2" sqref="AHQ141" start="0" length="0">
      <dxf>
        <font>
          <sz val="10"/>
          <color rgb="FFFF0000"/>
          <name val="Times New Roman"/>
          <scheme val="none"/>
        </font>
      </dxf>
    </rfmt>
    <rfmt sheetId="2" sqref="AHR141" start="0" length="0">
      <dxf>
        <font>
          <sz val="10"/>
          <color rgb="FFFF0000"/>
          <name val="Times New Roman"/>
          <scheme val="none"/>
        </font>
      </dxf>
    </rfmt>
    <rfmt sheetId="2" sqref="AHS141" start="0" length="0">
      <dxf>
        <font>
          <sz val="10"/>
          <color rgb="FFFF0000"/>
          <name val="Times New Roman"/>
          <scheme val="none"/>
        </font>
      </dxf>
    </rfmt>
    <rfmt sheetId="2" sqref="AHT141" start="0" length="0">
      <dxf>
        <font>
          <sz val="10"/>
          <color rgb="FFFF0000"/>
          <name val="Times New Roman"/>
          <scheme val="none"/>
        </font>
      </dxf>
    </rfmt>
    <rfmt sheetId="2" sqref="AHU141" start="0" length="0">
      <dxf>
        <font>
          <sz val="10"/>
          <color rgb="FFFF0000"/>
          <name val="Times New Roman"/>
          <scheme val="none"/>
        </font>
      </dxf>
    </rfmt>
    <rfmt sheetId="2" sqref="AHV141" start="0" length="0">
      <dxf>
        <font>
          <sz val="10"/>
          <color rgb="FFFF0000"/>
          <name val="Times New Roman"/>
          <scheme val="none"/>
        </font>
      </dxf>
    </rfmt>
    <rfmt sheetId="2" sqref="AHW141" start="0" length="0">
      <dxf>
        <font>
          <sz val="10"/>
          <color rgb="FFFF0000"/>
          <name val="Times New Roman"/>
          <scheme val="none"/>
        </font>
      </dxf>
    </rfmt>
    <rfmt sheetId="2" sqref="AHX141" start="0" length="0">
      <dxf>
        <font>
          <sz val="10"/>
          <color rgb="FFFF0000"/>
          <name val="Times New Roman"/>
          <scheme val="none"/>
        </font>
      </dxf>
    </rfmt>
    <rfmt sheetId="2" sqref="AHY141" start="0" length="0">
      <dxf>
        <font>
          <sz val="10"/>
          <color rgb="FFFF0000"/>
          <name val="Times New Roman"/>
          <scheme val="none"/>
        </font>
      </dxf>
    </rfmt>
    <rfmt sheetId="2" sqref="AHZ141" start="0" length="0">
      <dxf>
        <font>
          <sz val="10"/>
          <color rgb="FFFF0000"/>
          <name val="Times New Roman"/>
          <scheme val="none"/>
        </font>
      </dxf>
    </rfmt>
    <rfmt sheetId="2" sqref="AIA141" start="0" length="0">
      <dxf>
        <font>
          <sz val="10"/>
          <color rgb="FFFF0000"/>
          <name val="Times New Roman"/>
          <scheme val="none"/>
        </font>
      </dxf>
    </rfmt>
    <rfmt sheetId="2" sqref="AIB141" start="0" length="0">
      <dxf>
        <font>
          <sz val="10"/>
          <color rgb="FFFF0000"/>
          <name val="Times New Roman"/>
          <scheme val="none"/>
        </font>
      </dxf>
    </rfmt>
    <rfmt sheetId="2" sqref="AIC141" start="0" length="0">
      <dxf>
        <font>
          <sz val="10"/>
          <color rgb="FFFF0000"/>
          <name val="Times New Roman"/>
          <scheme val="none"/>
        </font>
      </dxf>
    </rfmt>
    <rfmt sheetId="2" sqref="AID141" start="0" length="0">
      <dxf>
        <font>
          <sz val="10"/>
          <color rgb="FFFF0000"/>
          <name val="Times New Roman"/>
          <scheme val="none"/>
        </font>
      </dxf>
    </rfmt>
    <rfmt sheetId="2" sqref="AIE141" start="0" length="0">
      <dxf>
        <font>
          <sz val="10"/>
          <color rgb="FFFF0000"/>
          <name val="Times New Roman"/>
          <scheme val="none"/>
        </font>
      </dxf>
    </rfmt>
    <rfmt sheetId="2" sqref="AIF141" start="0" length="0">
      <dxf>
        <font>
          <sz val="10"/>
          <color rgb="FFFF0000"/>
          <name val="Times New Roman"/>
          <scheme val="none"/>
        </font>
      </dxf>
    </rfmt>
    <rfmt sheetId="2" sqref="AIG141" start="0" length="0">
      <dxf>
        <font>
          <sz val="10"/>
          <color rgb="FFFF0000"/>
          <name val="Times New Roman"/>
          <scheme val="none"/>
        </font>
      </dxf>
    </rfmt>
    <rfmt sheetId="2" sqref="AIH141" start="0" length="0">
      <dxf>
        <font>
          <sz val="10"/>
          <color rgb="FFFF0000"/>
          <name val="Times New Roman"/>
          <scheme val="none"/>
        </font>
      </dxf>
    </rfmt>
    <rfmt sheetId="2" sqref="AII141" start="0" length="0">
      <dxf>
        <font>
          <sz val="10"/>
          <color rgb="FFFF0000"/>
          <name val="Times New Roman"/>
          <scheme val="none"/>
        </font>
      </dxf>
    </rfmt>
    <rfmt sheetId="2" sqref="AIJ141" start="0" length="0">
      <dxf>
        <font>
          <sz val="10"/>
          <color rgb="FFFF0000"/>
          <name val="Times New Roman"/>
          <scheme val="none"/>
        </font>
      </dxf>
    </rfmt>
    <rfmt sheetId="2" sqref="AIK141" start="0" length="0">
      <dxf>
        <font>
          <sz val="10"/>
          <color rgb="FFFF0000"/>
          <name val="Times New Roman"/>
          <scheme val="none"/>
        </font>
      </dxf>
    </rfmt>
    <rfmt sheetId="2" sqref="AIL141" start="0" length="0">
      <dxf>
        <font>
          <sz val="10"/>
          <color rgb="FFFF0000"/>
          <name val="Times New Roman"/>
          <scheme val="none"/>
        </font>
      </dxf>
    </rfmt>
    <rfmt sheetId="2" sqref="AIM141" start="0" length="0">
      <dxf>
        <font>
          <sz val="10"/>
          <color rgb="FFFF0000"/>
          <name val="Times New Roman"/>
          <scheme val="none"/>
        </font>
      </dxf>
    </rfmt>
    <rfmt sheetId="2" sqref="AIN141" start="0" length="0">
      <dxf>
        <font>
          <sz val="10"/>
          <color rgb="FFFF0000"/>
          <name val="Times New Roman"/>
          <scheme val="none"/>
        </font>
      </dxf>
    </rfmt>
    <rfmt sheetId="2" sqref="AIO141" start="0" length="0">
      <dxf>
        <font>
          <sz val="10"/>
          <color rgb="FFFF0000"/>
          <name val="Times New Roman"/>
          <scheme val="none"/>
        </font>
      </dxf>
    </rfmt>
    <rfmt sheetId="2" sqref="AIP141" start="0" length="0">
      <dxf>
        <font>
          <sz val="10"/>
          <color rgb="FFFF0000"/>
          <name val="Times New Roman"/>
          <scheme val="none"/>
        </font>
      </dxf>
    </rfmt>
    <rfmt sheetId="2" sqref="AIQ141" start="0" length="0">
      <dxf>
        <font>
          <sz val="10"/>
          <color rgb="FFFF0000"/>
          <name val="Times New Roman"/>
          <scheme val="none"/>
        </font>
      </dxf>
    </rfmt>
    <rfmt sheetId="2" sqref="AIR141" start="0" length="0">
      <dxf>
        <font>
          <sz val="10"/>
          <color rgb="FFFF0000"/>
          <name val="Times New Roman"/>
          <scheme val="none"/>
        </font>
      </dxf>
    </rfmt>
    <rfmt sheetId="2" sqref="AIS141" start="0" length="0">
      <dxf>
        <font>
          <sz val="10"/>
          <color rgb="FFFF0000"/>
          <name val="Times New Roman"/>
          <scheme val="none"/>
        </font>
      </dxf>
    </rfmt>
    <rfmt sheetId="2" sqref="AIT141" start="0" length="0">
      <dxf>
        <font>
          <sz val="10"/>
          <color rgb="FFFF0000"/>
          <name val="Times New Roman"/>
          <scheme val="none"/>
        </font>
      </dxf>
    </rfmt>
    <rfmt sheetId="2" sqref="AIU141" start="0" length="0">
      <dxf>
        <font>
          <sz val="10"/>
          <color rgb="FFFF0000"/>
          <name val="Times New Roman"/>
          <scheme val="none"/>
        </font>
      </dxf>
    </rfmt>
    <rfmt sheetId="2" sqref="AIV141" start="0" length="0">
      <dxf>
        <font>
          <sz val="10"/>
          <color rgb="FFFF0000"/>
          <name val="Times New Roman"/>
          <scheme val="none"/>
        </font>
      </dxf>
    </rfmt>
    <rfmt sheetId="2" sqref="AIW141" start="0" length="0">
      <dxf>
        <font>
          <sz val="10"/>
          <color rgb="FFFF0000"/>
          <name val="Times New Roman"/>
          <scheme val="none"/>
        </font>
      </dxf>
    </rfmt>
    <rfmt sheetId="2" sqref="AIX141" start="0" length="0">
      <dxf>
        <font>
          <sz val="10"/>
          <color rgb="FFFF0000"/>
          <name val="Times New Roman"/>
          <scheme val="none"/>
        </font>
      </dxf>
    </rfmt>
    <rfmt sheetId="2" sqref="AIY141" start="0" length="0">
      <dxf>
        <font>
          <sz val="10"/>
          <color rgb="FFFF0000"/>
          <name val="Times New Roman"/>
          <scheme val="none"/>
        </font>
      </dxf>
    </rfmt>
    <rfmt sheetId="2" sqref="AIZ141" start="0" length="0">
      <dxf>
        <font>
          <sz val="10"/>
          <color rgb="FFFF0000"/>
          <name val="Times New Roman"/>
          <scheme val="none"/>
        </font>
      </dxf>
    </rfmt>
    <rfmt sheetId="2" sqref="AJA141" start="0" length="0">
      <dxf>
        <font>
          <sz val="10"/>
          <color rgb="FFFF0000"/>
          <name val="Times New Roman"/>
          <scheme val="none"/>
        </font>
      </dxf>
    </rfmt>
    <rfmt sheetId="2" sqref="AJB141" start="0" length="0">
      <dxf>
        <font>
          <sz val="10"/>
          <color rgb="FFFF0000"/>
          <name val="Times New Roman"/>
          <scheme val="none"/>
        </font>
      </dxf>
    </rfmt>
    <rfmt sheetId="2" sqref="AJC141" start="0" length="0">
      <dxf>
        <font>
          <sz val="10"/>
          <color rgb="FFFF0000"/>
          <name val="Times New Roman"/>
          <scheme val="none"/>
        </font>
      </dxf>
    </rfmt>
    <rfmt sheetId="2" sqref="AJD141" start="0" length="0">
      <dxf>
        <font>
          <sz val="10"/>
          <color rgb="FFFF0000"/>
          <name val="Times New Roman"/>
          <scheme val="none"/>
        </font>
      </dxf>
    </rfmt>
    <rfmt sheetId="2" sqref="AJE141" start="0" length="0">
      <dxf>
        <font>
          <sz val="10"/>
          <color rgb="FFFF0000"/>
          <name val="Times New Roman"/>
          <scheme val="none"/>
        </font>
      </dxf>
    </rfmt>
    <rfmt sheetId="2" sqref="AJF141" start="0" length="0">
      <dxf>
        <font>
          <sz val="10"/>
          <color rgb="FFFF0000"/>
          <name val="Times New Roman"/>
          <scheme val="none"/>
        </font>
      </dxf>
    </rfmt>
    <rfmt sheetId="2" sqref="AJG141" start="0" length="0">
      <dxf>
        <font>
          <sz val="10"/>
          <color rgb="FFFF0000"/>
          <name val="Times New Roman"/>
          <scheme val="none"/>
        </font>
      </dxf>
    </rfmt>
    <rfmt sheetId="2" sqref="AJH141" start="0" length="0">
      <dxf>
        <font>
          <sz val="10"/>
          <color rgb="FFFF0000"/>
          <name val="Times New Roman"/>
          <scheme val="none"/>
        </font>
      </dxf>
    </rfmt>
    <rfmt sheetId="2" sqref="AJI141" start="0" length="0">
      <dxf>
        <font>
          <sz val="10"/>
          <color rgb="FFFF0000"/>
          <name val="Times New Roman"/>
          <scheme val="none"/>
        </font>
      </dxf>
    </rfmt>
    <rfmt sheetId="2" sqref="AJJ141" start="0" length="0">
      <dxf>
        <font>
          <sz val="10"/>
          <color rgb="FFFF0000"/>
          <name val="Times New Roman"/>
          <scheme val="none"/>
        </font>
      </dxf>
    </rfmt>
    <rfmt sheetId="2" sqref="AJK141" start="0" length="0">
      <dxf>
        <font>
          <sz val="10"/>
          <color rgb="FFFF0000"/>
          <name val="Times New Roman"/>
          <scheme val="none"/>
        </font>
      </dxf>
    </rfmt>
    <rfmt sheetId="2" sqref="AJL141" start="0" length="0">
      <dxf>
        <font>
          <sz val="10"/>
          <color rgb="FFFF0000"/>
          <name val="Times New Roman"/>
          <scheme val="none"/>
        </font>
      </dxf>
    </rfmt>
    <rfmt sheetId="2" sqref="AJM141" start="0" length="0">
      <dxf>
        <font>
          <sz val="10"/>
          <color rgb="FFFF0000"/>
          <name val="Times New Roman"/>
          <scheme val="none"/>
        </font>
      </dxf>
    </rfmt>
    <rfmt sheetId="2" sqref="AJN141" start="0" length="0">
      <dxf>
        <font>
          <sz val="10"/>
          <color rgb="FFFF0000"/>
          <name val="Times New Roman"/>
          <scheme val="none"/>
        </font>
      </dxf>
    </rfmt>
    <rfmt sheetId="2" sqref="AJO141" start="0" length="0">
      <dxf>
        <font>
          <sz val="10"/>
          <color rgb="FFFF0000"/>
          <name val="Times New Roman"/>
          <scheme val="none"/>
        </font>
      </dxf>
    </rfmt>
    <rfmt sheetId="2" sqref="AJP141" start="0" length="0">
      <dxf>
        <font>
          <sz val="10"/>
          <color rgb="FFFF0000"/>
          <name val="Times New Roman"/>
          <scheme val="none"/>
        </font>
      </dxf>
    </rfmt>
    <rfmt sheetId="2" sqref="AJQ141" start="0" length="0">
      <dxf>
        <font>
          <sz val="10"/>
          <color rgb="FFFF0000"/>
          <name val="Times New Roman"/>
          <scheme val="none"/>
        </font>
      </dxf>
    </rfmt>
    <rfmt sheetId="2" sqref="AJR141" start="0" length="0">
      <dxf>
        <font>
          <sz val="10"/>
          <color rgb="FFFF0000"/>
          <name val="Times New Roman"/>
          <scheme val="none"/>
        </font>
      </dxf>
    </rfmt>
    <rfmt sheetId="2" sqref="AJS141" start="0" length="0">
      <dxf>
        <font>
          <sz val="10"/>
          <color rgb="FFFF0000"/>
          <name val="Times New Roman"/>
          <scheme val="none"/>
        </font>
      </dxf>
    </rfmt>
    <rfmt sheetId="2" sqref="AJT141" start="0" length="0">
      <dxf>
        <font>
          <sz val="10"/>
          <color rgb="FFFF0000"/>
          <name val="Times New Roman"/>
          <scheme val="none"/>
        </font>
      </dxf>
    </rfmt>
    <rfmt sheetId="2" sqref="AJU141" start="0" length="0">
      <dxf>
        <font>
          <sz val="10"/>
          <color rgb="FFFF0000"/>
          <name val="Times New Roman"/>
          <scheme val="none"/>
        </font>
      </dxf>
    </rfmt>
    <rfmt sheetId="2" sqref="AJV141" start="0" length="0">
      <dxf>
        <font>
          <sz val="10"/>
          <color rgb="FFFF0000"/>
          <name val="Times New Roman"/>
          <scheme val="none"/>
        </font>
      </dxf>
    </rfmt>
    <rfmt sheetId="2" sqref="AJW141" start="0" length="0">
      <dxf>
        <font>
          <sz val="10"/>
          <color rgb="FFFF0000"/>
          <name val="Times New Roman"/>
          <scheme val="none"/>
        </font>
      </dxf>
    </rfmt>
    <rfmt sheetId="2" sqref="AJX141" start="0" length="0">
      <dxf>
        <font>
          <sz val="10"/>
          <color rgb="FFFF0000"/>
          <name val="Times New Roman"/>
          <scheme val="none"/>
        </font>
      </dxf>
    </rfmt>
    <rfmt sheetId="2" sqref="AJY141" start="0" length="0">
      <dxf>
        <font>
          <sz val="10"/>
          <color rgb="FFFF0000"/>
          <name val="Times New Roman"/>
          <scheme val="none"/>
        </font>
      </dxf>
    </rfmt>
    <rfmt sheetId="2" sqref="AJZ141" start="0" length="0">
      <dxf>
        <font>
          <sz val="10"/>
          <color rgb="FFFF0000"/>
          <name val="Times New Roman"/>
          <scheme val="none"/>
        </font>
      </dxf>
    </rfmt>
    <rfmt sheetId="2" sqref="AKA141" start="0" length="0">
      <dxf>
        <font>
          <sz val="10"/>
          <color rgb="FFFF0000"/>
          <name val="Times New Roman"/>
          <scheme val="none"/>
        </font>
      </dxf>
    </rfmt>
    <rfmt sheetId="2" sqref="AKB141" start="0" length="0">
      <dxf>
        <font>
          <sz val="10"/>
          <color rgb="FFFF0000"/>
          <name val="Times New Roman"/>
          <scheme val="none"/>
        </font>
      </dxf>
    </rfmt>
    <rfmt sheetId="2" sqref="AKC141" start="0" length="0">
      <dxf>
        <font>
          <sz val="10"/>
          <color rgb="FFFF0000"/>
          <name val="Times New Roman"/>
          <scheme val="none"/>
        </font>
      </dxf>
    </rfmt>
    <rfmt sheetId="2" sqref="AKD141" start="0" length="0">
      <dxf>
        <font>
          <sz val="10"/>
          <color rgb="FFFF0000"/>
          <name val="Times New Roman"/>
          <scheme val="none"/>
        </font>
      </dxf>
    </rfmt>
    <rfmt sheetId="2" sqref="AKE141" start="0" length="0">
      <dxf>
        <font>
          <sz val="10"/>
          <color rgb="FFFF0000"/>
          <name val="Times New Roman"/>
          <scheme val="none"/>
        </font>
      </dxf>
    </rfmt>
    <rfmt sheetId="2" sqref="AKF141" start="0" length="0">
      <dxf>
        <font>
          <sz val="10"/>
          <color rgb="FFFF0000"/>
          <name val="Times New Roman"/>
          <scheme val="none"/>
        </font>
      </dxf>
    </rfmt>
    <rfmt sheetId="2" sqref="AKG141" start="0" length="0">
      <dxf>
        <font>
          <sz val="10"/>
          <color rgb="FFFF0000"/>
          <name val="Times New Roman"/>
          <scheme val="none"/>
        </font>
      </dxf>
    </rfmt>
    <rfmt sheetId="2" sqref="AKH141" start="0" length="0">
      <dxf>
        <font>
          <sz val="10"/>
          <color rgb="FFFF0000"/>
          <name val="Times New Roman"/>
          <scheme val="none"/>
        </font>
      </dxf>
    </rfmt>
    <rfmt sheetId="2" sqref="AKI141" start="0" length="0">
      <dxf>
        <font>
          <sz val="10"/>
          <color rgb="FFFF0000"/>
          <name val="Times New Roman"/>
          <scheme val="none"/>
        </font>
      </dxf>
    </rfmt>
    <rfmt sheetId="2" sqref="AKJ141" start="0" length="0">
      <dxf>
        <font>
          <sz val="10"/>
          <color rgb="FFFF0000"/>
          <name val="Times New Roman"/>
          <scheme val="none"/>
        </font>
      </dxf>
    </rfmt>
    <rfmt sheetId="2" sqref="AKK141" start="0" length="0">
      <dxf>
        <font>
          <sz val="10"/>
          <color rgb="FFFF0000"/>
          <name val="Times New Roman"/>
          <scheme val="none"/>
        </font>
      </dxf>
    </rfmt>
    <rfmt sheetId="2" sqref="AKL141" start="0" length="0">
      <dxf>
        <font>
          <sz val="10"/>
          <color rgb="FFFF0000"/>
          <name val="Times New Roman"/>
          <scheme val="none"/>
        </font>
      </dxf>
    </rfmt>
    <rfmt sheetId="2" sqref="AKM141" start="0" length="0">
      <dxf>
        <font>
          <sz val="10"/>
          <color rgb="FFFF0000"/>
          <name val="Times New Roman"/>
          <scheme val="none"/>
        </font>
      </dxf>
    </rfmt>
    <rfmt sheetId="2" sqref="AKN141" start="0" length="0">
      <dxf>
        <font>
          <sz val="10"/>
          <color rgb="FFFF0000"/>
          <name val="Times New Roman"/>
          <scheme val="none"/>
        </font>
      </dxf>
    </rfmt>
    <rfmt sheetId="2" sqref="AKO141" start="0" length="0">
      <dxf>
        <font>
          <sz val="10"/>
          <color rgb="FFFF0000"/>
          <name val="Times New Roman"/>
          <scheme val="none"/>
        </font>
      </dxf>
    </rfmt>
    <rfmt sheetId="2" sqref="AKP141" start="0" length="0">
      <dxf>
        <font>
          <sz val="10"/>
          <color rgb="FFFF0000"/>
          <name val="Times New Roman"/>
          <scheme val="none"/>
        </font>
      </dxf>
    </rfmt>
    <rfmt sheetId="2" sqref="AKQ141" start="0" length="0">
      <dxf>
        <font>
          <sz val="10"/>
          <color rgb="FFFF0000"/>
          <name val="Times New Roman"/>
          <scheme val="none"/>
        </font>
      </dxf>
    </rfmt>
    <rfmt sheetId="2" sqref="AKR141" start="0" length="0">
      <dxf>
        <font>
          <sz val="10"/>
          <color rgb="FFFF0000"/>
          <name val="Times New Roman"/>
          <scheme val="none"/>
        </font>
      </dxf>
    </rfmt>
    <rfmt sheetId="2" sqref="AKS141" start="0" length="0">
      <dxf>
        <font>
          <sz val="10"/>
          <color rgb="FFFF0000"/>
          <name val="Times New Roman"/>
          <scheme val="none"/>
        </font>
      </dxf>
    </rfmt>
    <rfmt sheetId="2" sqref="AKT141" start="0" length="0">
      <dxf>
        <font>
          <sz val="10"/>
          <color rgb="FFFF0000"/>
          <name val="Times New Roman"/>
          <scheme val="none"/>
        </font>
      </dxf>
    </rfmt>
    <rfmt sheetId="2" sqref="AKU141" start="0" length="0">
      <dxf>
        <font>
          <sz val="10"/>
          <color rgb="FFFF0000"/>
          <name val="Times New Roman"/>
          <scheme val="none"/>
        </font>
      </dxf>
    </rfmt>
    <rfmt sheetId="2" sqref="AKV141" start="0" length="0">
      <dxf>
        <font>
          <sz val="10"/>
          <color rgb="FFFF0000"/>
          <name val="Times New Roman"/>
          <scheme val="none"/>
        </font>
      </dxf>
    </rfmt>
    <rfmt sheetId="2" sqref="AKW141" start="0" length="0">
      <dxf>
        <font>
          <sz val="10"/>
          <color rgb="FFFF0000"/>
          <name val="Times New Roman"/>
          <scheme val="none"/>
        </font>
      </dxf>
    </rfmt>
    <rfmt sheetId="2" sqref="AKX141" start="0" length="0">
      <dxf>
        <font>
          <sz val="10"/>
          <color rgb="FFFF0000"/>
          <name val="Times New Roman"/>
          <scheme val="none"/>
        </font>
      </dxf>
    </rfmt>
    <rfmt sheetId="2" sqref="AKY141" start="0" length="0">
      <dxf>
        <font>
          <sz val="10"/>
          <color rgb="FFFF0000"/>
          <name val="Times New Roman"/>
          <scheme val="none"/>
        </font>
      </dxf>
    </rfmt>
    <rfmt sheetId="2" sqref="AKZ141" start="0" length="0">
      <dxf>
        <font>
          <sz val="10"/>
          <color rgb="FFFF0000"/>
          <name val="Times New Roman"/>
          <scheme val="none"/>
        </font>
      </dxf>
    </rfmt>
    <rfmt sheetId="2" sqref="ALA141" start="0" length="0">
      <dxf>
        <font>
          <sz val="10"/>
          <color rgb="FFFF0000"/>
          <name val="Times New Roman"/>
          <scheme val="none"/>
        </font>
      </dxf>
    </rfmt>
    <rfmt sheetId="2" sqref="ALB141" start="0" length="0">
      <dxf>
        <font>
          <sz val="10"/>
          <color rgb="FFFF0000"/>
          <name val="Times New Roman"/>
          <scheme val="none"/>
        </font>
      </dxf>
    </rfmt>
    <rfmt sheetId="2" sqref="ALC141" start="0" length="0">
      <dxf>
        <font>
          <sz val="10"/>
          <color rgb="FFFF0000"/>
          <name val="Times New Roman"/>
          <scheme val="none"/>
        </font>
      </dxf>
    </rfmt>
    <rfmt sheetId="2" sqref="ALD141" start="0" length="0">
      <dxf>
        <font>
          <sz val="10"/>
          <color rgb="FFFF0000"/>
          <name val="Times New Roman"/>
          <scheme val="none"/>
        </font>
      </dxf>
    </rfmt>
    <rfmt sheetId="2" sqref="ALE141" start="0" length="0">
      <dxf>
        <font>
          <sz val="10"/>
          <color rgb="FFFF0000"/>
          <name val="Times New Roman"/>
          <scheme val="none"/>
        </font>
      </dxf>
    </rfmt>
    <rfmt sheetId="2" sqref="ALF141" start="0" length="0">
      <dxf>
        <font>
          <sz val="10"/>
          <color rgb="FFFF0000"/>
          <name val="Times New Roman"/>
          <scheme val="none"/>
        </font>
      </dxf>
    </rfmt>
    <rfmt sheetId="2" sqref="ALG141" start="0" length="0">
      <dxf>
        <font>
          <sz val="10"/>
          <color rgb="FFFF0000"/>
          <name val="Times New Roman"/>
          <scheme val="none"/>
        </font>
      </dxf>
    </rfmt>
    <rfmt sheetId="2" sqref="ALH141" start="0" length="0">
      <dxf>
        <font>
          <sz val="10"/>
          <color rgb="FFFF0000"/>
          <name val="Times New Roman"/>
          <scheme val="none"/>
        </font>
      </dxf>
    </rfmt>
    <rfmt sheetId="2" sqref="ALI141" start="0" length="0">
      <dxf>
        <font>
          <sz val="10"/>
          <color rgb="FFFF0000"/>
          <name val="Times New Roman"/>
          <scheme val="none"/>
        </font>
      </dxf>
    </rfmt>
    <rfmt sheetId="2" sqref="ALJ141" start="0" length="0">
      <dxf>
        <font>
          <sz val="10"/>
          <color rgb="FFFF0000"/>
          <name val="Times New Roman"/>
          <scheme val="none"/>
        </font>
      </dxf>
    </rfmt>
    <rfmt sheetId="2" sqref="ALK141" start="0" length="0">
      <dxf>
        <font>
          <sz val="10"/>
          <color rgb="FFFF0000"/>
          <name val="Times New Roman"/>
          <scheme val="none"/>
        </font>
      </dxf>
    </rfmt>
    <rfmt sheetId="2" sqref="ALL141" start="0" length="0">
      <dxf>
        <font>
          <sz val="10"/>
          <color rgb="FFFF0000"/>
          <name val="Times New Roman"/>
          <scheme val="none"/>
        </font>
      </dxf>
    </rfmt>
    <rfmt sheetId="2" sqref="ALM141" start="0" length="0">
      <dxf>
        <font>
          <sz val="10"/>
          <color rgb="FFFF0000"/>
          <name val="Times New Roman"/>
          <scheme val="none"/>
        </font>
      </dxf>
    </rfmt>
    <rfmt sheetId="2" sqref="ALN141" start="0" length="0">
      <dxf>
        <font>
          <sz val="10"/>
          <color rgb="FFFF0000"/>
          <name val="Times New Roman"/>
          <scheme val="none"/>
        </font>
      </dxf>
    </rfmt>
    <rfmt sheetId="2" sqref="ALO141" start="0" length="0">
      <dxf>
        <font>
          <sz val="10"/>
          <color rgb="FFFF0000"/>
          <name val="Times New Roman"/>
          <scheme val="none"/>
        </font>
      </dxf>
    </rfmt>
    <rfmt sheetId="2" sqref="ALP141" start="0" length="0">
      <dxf>
        <font>
          <sz val="10"/>
          <color rgb="FFFF0000"/>
          <name val="Times New Roman"/>
          <scheme val="none"/>
        </font>
      </dxf>
    </rfmt>
    <rfmt sheetId="2" sqref="ALQ141" start="0" length="0">
      <dxf>
        <font>
          <sz val="10"/>
          <color rgb="FFFF0000"/>
          <name val="Times New Roman"/>
          <scheme val="none"/>
        </font>
      </dxf>
    </rfmt>
    <rfmt sheetId="2" sqref="ALR141" start="0" length="0">
      <dxf>
        <font>
          <sz val="10"/>
          <color rgb="FFFF0000"/>
          <name val="Times New Roman"/>
          <scheme val="none"/>
        </font>
      </dxf>
    </rfmt>
    <rfmt sheetId="2" sqref="ALS141" start="0" length="0">
      <dxf>
        <font>
          <sz val="10"/>
          <color rgb="FFFF0000"/>
          <name val="Times New Roman"/>
          <scheme val="none"/>
        </font>
      </dxf>
    </rfmt>
    <rfmt sheetId="2" sqref="ALT141" start="0" length="0">
      <dxf>
        <font>
          <sz val="10"/>
          <color rgb="FFFF0000"/>
          <name val="Times New Roman"/>
          <scheme val="none"/>
        </font>
      </dxf>
    </rfmt>
    <rfmt sheetId="2" sqref="ALU141" start="0" length="0">
      <dxf>
        <font>
          <sz val="10"/>
          <color rgb="FFFF0000"/>
          <name val="Times New Roman"/>
          <scheme val="none"/>
        </font>
      </dxf>
    </rfmt>
    <rfmt sheetId="2" sqref="ALV141" start="0" length="0">
      <dxf>
        <font>
          <sz val="10"/>
          <color rgb="FFFF0000"/>
          <name val="Times New Roman"/>
          <scheme val="none"/>
        </font>
      </dxf>
    </rfmt>
    <rfmt sheetId="2" sqref="ALW141" start="0" length="0">
      <dxf>
        <font>
          <sz val="10"/>
          <color rgb="FFFF0000"/>
          <name val="Times New Roman"/>
          <scheme val="none"/>
        </font>
      </dxf>
    </rfmt>
    <rfmt sheetId="2" sqref="ALX141" start="0" length="0">
      <dxf>
        <font>
          <sz val="10"/>
          <color rgb="FFFF0000"/>
          <name val="Times New Roman"/>
          <scheme val="none"/>
        </font>
      </dxf>
    </rfmt>
    <rfmt sheetId="2" sqref="ALY141" start="0" length="0">
      <dxf>
        <font>
          <sz val="10"/>
          <color rgb="FFFF0000"/>
          <name val="Times New Roman"/>
          <scheme val="none"/>
        </font>
      </dxf>
    </rfmt>
    <rfmt sheetId="2" sqref="ALZ141" start="0" length="0">
      <dxf>
        <font>
          <sz val="10"/>
          <color rgb="FFFF0000"/>
          <name val="Times New Roman"/>
          <scheme val="none"/>
        </font>
      </dxf>
    </rfmt>
    <rfmt sheetId="2" sqref="AMA141" start="0" length="0">
      <dxf>
        <font>
          <sz val="10"/>
          <color rgb="FFFF0000"/>
          <name val="Times New Roman"/>
          <scheme val="none"/>
        </font>
      </dxf>
    </rfmt>
    <rfmt sheetId="2" sqref="AMB141" start="0" length="0">
      <dxf>
        <font>
          <sz val="10"/>
          <color rgb="FFFF0000"/>
          <name val="Times New Roman"/>
          <scheme val="none"/>
        </font>
      </dxf>
    </rfmt>
    <rfmt sheetId="2" sqref="AMC141" start="0" length="0">
      <dxf>
        <font>
          <sz val="10"/>
          <color rgb="FFFF0000"/>
          <name val="Times New Roman"/>
          <scheme val="none"/>
        </font>
      </dxf>
    </rfmt>
    <rfmt sheetId="2" sqref="AMD141" start="0" length="0">
      <dxf>
        <font>
          <sz val="10"/>
          <color rgb="FFFF0000"/>
          <name val="Times New Roman"/>
          <scheme val="none"/>
        </font>
      </dxf>
    </rfmt>
    <rfmt sheetId="2" sqref="AME141" start="0" length="0">
      <dxf>
        <font>
          <sz val="10"/>
          <color rgb="FFFF0000"/>
          <name val="Times New Roman"/>
          <scheme val="none"/>
        </font>
      </dxf>
    </rfmt>
    <rfmt sheetId="2" sqref="AMF141" start="0" length="0">
      <dxf>
        <font>
          <sz val="10"/>
          <color rgb="FFFF0000"/>
          <name val="Times New Roman"/>
          <scheme val="none"/>
        </font>
      </dxf>
    </rfmt>
    <rfmt sheetId="2" sqref="AMG141" start="0" length="0">
      <dxf>
        <font>
          <sz val="10"/>
          <color rgb="FFFF0000"/>
          <name val="Times New Roman"/>
          <scheme val="none"/>
        </font>
      </dxf>
    </rfmt>
    <rfmt sheetId="2" sqref="AMH141" start="0" length="0">
      <dxf>
        <font>
          <sz val="10"/>
          <color rgb="FFFF0000"/>
          <name val="Times New Roman"/>
          <scheme val="none"/>
        </font>
      </dxf>
    </rfmt>
    <rfmt sheetId="2" sqref="AMI141" start="0" length="0">
      <dxf>
        <font>
          <sz val="10"/>
          <color rgb="FFFF0000"/>
          <name val="Times New Roman"/>
          <scheme val="none"/>
        </font>
      </dxf>
    </rfmt>
    <rfmt sheetId="2" sqref="AMJ141" start="0" length="0">
      <dxf>
        <font>
          <sz val="10"/>
          <color rgb="FFFF0000"/>
          <name val="Times New Roman"/>
          <scheme val="none"/>
        </font>
      </dxf>
    </rfmt>
  </rrc>
  <rrc rId="3265" sId="2" ref="A140:XFD14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0:XFD140" start="0" length="0">
      <dxf>
        <font>
          <color rgb="FFFF0000"/>
        </font>
      </dxf>
    </rfmt>
    <rfmt sheetId="2" sqref="A140" start="0" length="0">
      <dxf>
        <font>
          <sz val="10"/>
          <color rgb="FFFF0000"/>
          <name val="Times New Roman"/>
          <scheme val="none"/>
        </font>
      </dxf>
    </rfmt>
    <rfmt sheetId="2" sqref="B140" start="0" length="0">
      <dxf>
        <font>
          <sz val="10"/>
          <color rgb="FFFF0000"/>
          <name val="Times New Roman"/>
          <scheme val="none"/>
        </font>
      </dxf>
    </rfmt>
    <rcc rId="0" sId="2" dxf="1">
      <nc r="C140" t="inlineStr">
        <is>
          <t>000 2 02 25497 04 0000 150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0" t="inlineStr">
        <is>
          <t>Субсидии бюджетам городских округов на реализацию мероприятий по обеспечению жильем молодых семей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0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0">
        <v>174850.69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0">
        <f>F140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0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0" start="0" length="0">
      <dxf>
        <font>
          <sz val="10"/>
          <color rgb="FFFF0000"/>
          <name val="Times New Roman"/>
          <scheme val="none"/>
        </font>
      </dxf>
    </rfmt>
    <rfmt sheetId="2" sqref="O140" start="0" length="0">
      <dxf>
        <font>
          <sz val="10"/>
          <color rgb="FFFF0000"/>
          <name val="Times New Roman"/>
          <scheme val="none"/>
        </font>
      </dxf>
    </rfmt>
    <rfmt sheetId="2" sqref="P140" start="0" length="0">
      <dxf>
        <font>
          <sz val="10"/>
          <color rgb="FFFF0000"/>
          <name val="Times New Roman"/>
          <scheme val="none"/>
        </font>
      </dxf>
    </rfmt>
    <rfmt sheetId="2" sqref="Q140" start="0" length="0">
      <dxf>
        <font>
          <sz val="10"/>
          <color rgb="FFFF0000"/>
          <name val="Times New Roman"/>
          <scheme val="none"/>
        </font>
      </dxf>
    </rfmt>
    <rfmt sheetId="2" sqref="R140" start="0" length="0">
      <dxf>
        <font>
          <sz val="10"/>
          <color rgb="FFFF0000"/>
          <name val="Times New Roman"/>
          <scheme val="none"/>
        </font>
      </dxf>
    </rfmt>
    <rfmt sheetId="2" sqref="S140" start="0" length="0">
      <dxf>
        <font>
          <sz val="10"/>
          <color rgb="FFFF0000"/>
          <name val="Times New Roman"/>
          <scheme val="none"/>
        </font>
      </dxf>
    </rfmt>
    <rfmt sheetId="2" sqref="T140" start="0" length="0">
      <dxf>
        <font>
          <sz val="10"/>
          <color rgb="FFFF0000"/>
          <name val="Times New Roman"/>
          <scheme val="none"/>
        </font>
      </dxf>
    </rfmt>
    <rfmt sheetId="2" sqref="U140" start="0" length="0">
      <dxf>
        <font>
          <sz val="10"/>
          <color rgb="FFFF0000"/>
          <name val="Times New Roman"/>
          <scheme val="none"/>
        </font>
      </dxf>
    </rfmt>
    <rfmt sheetId="2" sqref="V140" start="0" length="0">
      <dxf>
        <font>
          <sz val="10"/>
          <color rgb="FFFF0000"/>
          <name val="Times New Roman"/>
          <scheme val="none"/>
        </font>
      </dxf>
    </rfmt>
    <rfmt sheetId="2" sqref="W140" start="0" length="0">
      <dxf>
        <font>
          <sz val="10"/>
          <color rgb="FFFF0000"/>
          <name val="Times New Roman"/>
          <scheme val="none"/>
        </font>
      </dxf>
    </rfmt>
    <rfmt sheetId="2" sqref="X140" start="0" length="0">
      <dxf>
        <font>
          <sz val="10"/>
          <color rgb="FFFF0000"/>
          <name val="Times New Roman"/>
          <scheme val="none"/>
        </font>
      </dxf>
    </rfmt>
    <rfmt sheetId="2" sqref="Y140" start="0" length="0">
      <dxf>
        <font>
          <sz val="10"/>
          <color rgb="FFFF0000"/>
          <name val="Times New Roman"/>
          <scheme val="none"/>
        </font>
      </dxf>
    </rfmt>
    <rfmt sheetId="2" sqref="Z140" start="0" length="0">
      <dxf>
        <font>
          <sz val="10"/>
          <color rgb="FFFF0000"/>
          <name val="Times New Roman"/>
          <scheme val="none"/>
        </font>
      </dxf>
    </rfmt>
    <rfmt sheetId="2" sqref="AA140" start="0" length="0">
      <dxf>
        <font>
          <sz val="10"/>
          <color rgb="FFFF0000"/>
          <name val="Times New Roman"/>
          <scheme val="none"/>
        </font>
      </dxf>
    </rfmt>
    <rfmt sheetId="2" sqref="AB140" start="0" length="0">
      <dxf>
        <font>
          <sz val="10"/>
          <color rgb="FFFF0000"/>
          <name val="Times New Roman"/>
          <scheme val="none"/>
        </font>
      </dxf>
    </rfmt>
    <rfmt sheetId="2" sqref="AC140" start="0" length="0">
      <dxf>
        <font>
          <sz val="10"/>
          <color rgb="FFFF0000"/>
          <name val="Times New Roman"/>
          <scheme val="none"/>
        </font>
      </dxf>
    </rfmt>
    <rfmt sheetId="2" sqref="AD140" start="0" length="0">
      <dxf>
        <font>
          <sz val="10"/>
          <color rgb="FFFF0000"/>
          <name val="Times New Roman"/>
          <scheme val="none"/>
        </font>
      </dxf>
    </rfmt>
    <rfmt sheetId="2" sqref="AE140" start="0" length="0">
      <dxf>
        <font>
          <sz val="10"/>
          <color rgb="FFFF0000"/>
          <name val="Times New Roman"/>
          <scheme val="none"/>
        </font>
      </dxf>
    </rfmt>
    <rfmt sheetId="2" sqref="AF140" start="0" length="0">
      <dxf>
        <font>
          <sz val="10"/>
          <color rgb="FFFF0000"/>
          <name val="Times New Roman"/>
          <scheme val="none"/>
        </font>
      </dxf>
    </rfmt>
    <rfmt sheetId="2" sqref="AG140" start="0" length="0">
      <dxf>
        <font>
          <sz val="10"/>
          <color rgb="FFFF0000"/>
          <name val="Times New Roman"/>
          <scheme val="none"/>
        </font>
      </dxf>
    </rfmt>
    <rfmt sheetId="2" sqref="AH140" start="0" length="0">
      <dxf>
        <font>
          <sz val="10"/>
          <color rgb="FFFF0000"/>
          <name val="Times New Roman"/>
          <scheme val="none"/>
        </font>
      </dxf>
    </rfmt>
    <rfmt sheetId="2" sqref="AI140" start="0" length="0">
      <dxf>
        <font>
          <sz val="10"/>
          <color rgb="FFFF0000"/>
          <name val="Times New Roman"/>
          <scheme val="none"/>
        </font>
      </dxf>
    </rfmt>
    <rfmt sheetId="2" sqref="AJ140" start="0" length="0">
      <dxf>
        <font>
          <sz val="10"/>
          <color rgb="FFFF0000"/>
          <name val="Times New Roman"/>
          <scheme val="none"/>
        </font>
      </dxf>
    </rfmt>
    <rfmt sheetId="2" sqref="AK140" start="0" length="0">
      <dxf>
        <font>
          <sz val="10"/>
          <color rgb="FFFF0000"/>
          <name val="Times New Roman"/>
          <scheme val="none"/>
        </font>
      </dxf>
    </rfmt>
    <rfmt sheetId="2" sqref="AL140" start="0" length="0">
      <dxf>
        <font>
          <sz val="10"/>
          <color rgb="FFFF0000"/>
          <name val="Times New Roman"/>
          <scheme val="none"/>
        </font>
      </dxf>
    </rfmt>
    <rfmt sheetId="2" sqref="AM140" start="0" length="0">
      <dxf>
        <font>
          <sz val="10"/>
          <color rgb="FFFF0000"/>
          <name val="Times New Roman"/>
          <scheme val="none"/>
        </font>
      </dxf>
    </rfmt>
    <rfmt sheetId="2" sqref="AN140" start="0" length="0">
      <dxf>
        <font>
          <sz val="10"/>
          <color rgb="FFFF0000"/>
          <name val="Times New Roman"/>
          <scheme val="none"/>
        </font>
      </dxf>
    </rfmt>
    <rfmt sheetId="2" sqref="AO140" start="0" length="0">
      <dxf>
        <font>
          <sz val="10"/>
          <color rgb="FFFF0000"/>
          <name val="Times New Roman"/>
          <scheme val="none"/>
        </font>
      </dxf>
    </rfmt>
    <rfmt sheetId="2" sqref="AP140" start="0" length="0">
      <dxf>
        <font>
          <sz val="10"/>
          <color rgb="FFFF0000"/>
          <name val="Times New Roman"/>
          <scheme val="none"/>
        </font>
      </dxf>
    </rfmt>
    <rfmt sheetId="2" sqref="AQ140" start="0" length="0">
      <dxf>
        <font>
          <sz val="10"/>
          <color rgb="FFFF0000"/>
          <name val="Times New Roman"/>
          <scheme val="none"/>
        </font>
      </dxf>
    </rfmt>
    <rfmt sheetId="2" sqref="AR140" start="0" length="0">
      <dxf>
        <font>
          <sz val="10"/>
          <color rgb="FFFF0000"/>
          <name val="Times New Roman"/>
          <scheme val="none"/>
        </font>
      </dxf>
    </rfmt>
    <rfmt sheetId="2" sqref="AS140" start="0" length="0">
      <dxf>
        <font>
          <sz val="10"/>
          <color rgb="FFFF0000"/>
          <name val="Times New Roman"/>
          <scheme val="none"/>
        </font>
      </dxf>
    </rfmt>
    <rfmt sheetId="2" sqref="AT140" start="0" length="0">
      <dxf>
        <font>
          <sz val="10"/>
          <color rgb="FFFF0000"/>
          <name val="Times New Roman"/>
          <scheme val="none"/>
        </font>
      </dxf>
    </rfmt>
    <rfmt sheetId="2" sqref="AU140" start="0" length="0">
      <dxf>
        <font>
          <sz val="10"/>
          <color rgb="FFFF0000"/>
          <name val="Times New Roman"/>
          <scheme val="none"/>
        </font>
      </dxf>
    </rfmt>
    <rfmt sheetId="2" sqref="AV140" start="0" length="0">
      <dxf>
        <font>
          <sz val="10"/>
          <color rgb="FFFF0000"/>
          <name val="Times New Roman"/>
          <scheme val="none"/>
        </font>
      </dxf>
    </rfmt>
    <rfmt sheetId="2" sqref="AW140" start="0" length="0">
      <dxf>
        <font>
          <sz val="10"/>
          <color rgb="FFFF0000"/>
          <name val="Times New Roman"/>
          <scheme val="none"/>
        </font>
      </dxf>
    </rfmt>
    <rfmt sheetId="2" sqref="AX140" start="0" length="0">
      <dxf>
        <font>
          <sz val="10"/>
          <color rgb="FFFF0000"/>
          <name val="Times New Roman"/>
          <scheme val="none"/>
        </font>
      </dxf>
    </rfmt>
    <rfmt sheetId="2" sqref="AY140" start="0" length="0">
      <dxf>
        <font>
          <sz val="10"/>
          <color rgb="FFFF0000"/>
          <name val="Times New Roman"/>
          <scheme val="none"/>
        </font>
      </dxf>
    </rfmt>
    <rfmt sheetId="2" sqref="AZ140" start="0" length="0">
      <dxf>
        <font>
          <sz val="10"/>
          <color rgb="FFFF0000"/>
          <name val="Times New Roman"/>
          <scheme val="none"/>
        </font>
      </dxf>
    </rfmt>
    <rfmt sheetId="2" sqref="BA140" start="0" length="0">
      <dxf>
        <font>
          <sz val="10"/>
          <color rgb="FFFF0000"/>
          <name val="Times New Roman"/>
          <scheme val="none"/>
        </font>
      </dxf>
    </rfmt>
    <rfmt sheetId="2" sqref="BB140" start="0" length="0">
      <dxf>
        <font>
          <sz val="10"/>
          <color rgb="FFFF0000"/>
          <name val="Times New Roman"/>
          <scheme val="none"/>
        </font>
      </dxf>
    </rfmt>
    <rfmt sheetId="2" sqref="BC140" start="0" length="0">
      <dxf>
        <font>
          <sz val="10"/>
          <color rgb="FFFF0000"/>
          <name val="Times New Roman"/>
          <scheme val="none"/>
        </font>
      </dxf>
    </rfmt>
    <rfmt sheetId="2" sqref="BD140" start="0" length="0">
      <dxf>
        <font>
          <sz val="10"/>
          <color rgb="FFFF0000"/>
          <name val="Times New Roman"/>
          <scheme val="none"/>
        </font>
      </dxf>
    </rfmt>
    <rfmt sheetId="2" sqref="BE140" start="0" length="0">
      <dxf>
        <font>
          <sz val="10"/>
          <color rgb="FFFF0000"/>
          <name val="Times New Roman"/>
          <scheme val="none"/>
        </font>
      </dxf>
    </rfmt>
    <rfmt sheetId="2" sqref="BF140" start="0" length="0">
      <dxf>
        <font>
          <sz val="10"/>
          <color rgb="FFFF0000"/>
          <name val="Times New Roman"/>
          <scheme val="none"/>
        </font>
      </dxf>
    </rfmt>
    <rfmt sheetId="2" sqref="BG140" start="0" length="0">
      <dxf>
        <font>
          <sz val="10"/>
          <color rgb="FFFF0000"/>
          <name val="Times New Roman"/>
          <scheme val="none"/>
        </font>
      </dxf>
    </rfmt>
    <rfmt sheetId="2" sqref="BH140" start="0" length="0">
      <dxf>
        <font>
          <sz val="10"/>
          <color rgb="FFFF0000"/>
          <name val="Times New Roman"/>
          <scheme val="none"/>
        </font>
      </dxf>
    </rfmt>
    <rfmt sheetId="2" sqref="BI140" start="0" length="0">
      <dxf>
        <font>
          <sz val="10"/>
          <color rgb="FFFF0000"/>
          <name val="Times New Roman"/>
          <scheme val="none"/>
        </font>
      </dxf>
    </rfmt>
    <rfmt sheetId="2" sqref="BJ140" start="0" length="0">
      <dxf>
        <font>
          <sz val="10"/>
          <color rgb="FFFF0000"/>
          <name val="Times New Roman"/>
          <scheme val="none"/>
        </font>
      </dxf>
    </rfmt>
    <rfmt sheetId="2" sqref="BK140" start="0" length="0">
      <dxf>
        <font>
          <sz val="10"/>
          <color rgb="FFFF0000"/>
          <name val="Times New Roman"/>
          <scheme val="none"/>
        </font>
      </dxf>
    </rfmt>
    <rfmt sheetId="2" sqref="BL140" start="0" length="0">
      <dxf>
        <font>
          <sz val="10"/>
          <color rgb="FFFF0000"/>
          <name val="Times New Roman"/>
          <scheme val="none"/>
        </font>
      </dxf>
    </rfmt>
    <rfmt sheetId="2" sqref="BM140" start="0" length="0">
      <dxf>
        <font>
          <sz val="10"/>
          <color rgb="FFFF0000"/>
          <name val="Times New Roman"/>
          <scheme val="none"/>
        </font>
      </dxf>
    </rfmt>
    <rfmt sheetId="2" sqref="BN140" start="0" length="0">
      <dxf>
        <font>
          <sz val="10"/>
          <color rgb="FFFF0000"/>
          <name val="Times New Roman"/>
          <scheme val="none"/>
        </font>
      </dxf>
    </rfmt>
    <rfmt sheetId="2" sqref="BO140" start="0" length="0">
      <dxf>
        <font>
          <sz val="10"/>
          <color rgb="FFFF0000"/>
          <name val="Times New Roman"/>
          <scheme val="none"/>
        </font>
      </dxf>
    </rfmt>
    <rfmt sheetId="2" sqref="BP140" start="0" length="0">
      <dxf>
        <font>
          <sz val="10"/>
          <color rgb="FFFF0000"/>
          <name val="Times New Roman"/>
          <scheme val="none"/>
        </font>
      </dxf>
    </rfmt>
    <rfmt sheetId="2" sqref="BQ140" start="0" length="0">
      <dxf>
        <font>
          <sz val="10"/>
          <color rgb="FFFF0000"/>
          <name val="Times New Roman"/>
          <scheme val="none"/>
        </font>
      </dxf>
    </rfmt>
    <rfmt sheetId="2" sqref="BR140" start="0" length="0">
      <dxf>
        <font>
          <sz val="10"/>
          <color rgb="FFFF0000"/>
          <name val="Times New Roman"/>
          <scheme val="none"/>
        </font>
      </dxf>
    </rfmt>
    <rfmt sheetId="2" sqref="BS140" start="0" length="0">
      <dxf>
        <font>
          <sz val="10"/>
          <color rgb="FFFF0000"/>
          <name val="Times New Roman"/>
          <scheme val="none"/>
        </font>
      </dxf>
    </rfmt>
    <rfmt sheetId="2" sqref="BT140" start="0" length="0">
      <dxf>
        <font>
          <sz val="10"/>
          <color rgb="FFFF0000"/>
          <name val="Times New Roman"/>
          <scheme val="none"/>
        </font>
      </dxf>
    </rfmt>
    <rfmt sheetId="2" sqref="BU140" start="0" length="0">
      <dxf>
        <font>
          <sz val="10"/>
          <color rgb="FFFF0000"/>
          <name val="Times New Roman"/>
          <scheme val="none"/>
        </font>
      </dxf>
    </rfmt>
    <rfmt sheetId="2" sqref="BV140" start="0" length="0">
      <dxf>
        <font>
          <sz val="10"/>
          <color rgb="FFFF0000"/>
          <name val="Times New Roman"/>
          <scheme val="none"/>
        </font>
      </dxf>
    </rfmt>
    <rfmt sheetId="2" sqref="BW140" start="0" length="0">
      <dxf>
        <font>
          <sz val="10"/>
          <color rgb="FFFF0000"/>
          <name val="Times New Roman"/>
          <scheme val="none"/>
        </font>
      </dxf>
    </rfmt>
    <rfmt sheetId="2" sqref="BX140" start="0" length="0">
      <dxf>
        <font>
          <sz val="10"/>
          <color rgb="FFFF0000"/>
          <name val="Times New Roman"/>
          <scheme val="none"/>
        </font>
      </dxf>
    </rfmt>
    <rfmt sheetId="2" sqref="BY140" start="0" length="0">
      <dxf>
        <font>
          <sz val="10"/>
          <color rgb="FFFF0000"/>
          <name val="Times New Roman"/>
          <scheme val="none"/>
        </font>
      </dxf>
    </rfmt>
    <rfmt sheetId="2" sqref="BZ140" start="0" length="0">
      <dxf>
        <font>
          <sz val="10"/>
          <color rgb="FFFF0000"/>
          <name val="Times New Roman"/>
          <scheme val="none"/>
        </font>
      </dxf>
    </rfmt>
    <rfmt sheetId="2" sqref="CA140" start="0" length="0">
      <dxf>
        <font>
          <sz val="10"/>
          <color rgb="FFFF0000"/>
          <name val="Times New Roman"/>
          <scheme val="none"/>
        </font>
      </dxf>
    </rfmt>
    <rfmt sheetId="2" sqref="CB140" start="0" length="0">
      <dxf>
        <font>
          <sz val="10"/>
          <color rgb="FFFF0000"/>
          <name val="Times New Roman"/>
          <scheme val="none"/>
        </font>
      </dxf>
    </rfmt>
    <rfmt sheetId="2" sqref="CC140" start="0" length="0">
      <dxf>
        <font>
          <sz val="10"/>
          <color rgb="FFFF0000"/>
          <name val="Times New Roman"/>
          <scheme val="none"/>
        </font>
      </dxf>
    </rfmt>
    <rfmt sheetId="2" sqref="CD140" start="0" length="0">
      <dxf>
        <font>
          <sz val="10"/>
          <color rgb="FFFF0000"/>
          <name val="Times New Roman"/>
          <scheme val="none"/>
        </font>
      </dxf>
    </rfmt>
    <rfmt sheetId="2" sqref="CE140" start="0" length="0">
      <dxf>
        <font>
          <sz val="10"/>
          <color rgb="FFFF0000"/>
          <name val="Times New Roman"/>
          <scheme val="none"/>
        </font>
      </dxf>
    </rfmt>
    <rfmt sheetId="2" sqref="CF140" start="0" length="0">
      <dxf>
        <font>
          <sz val="10"/>
          <color rgb="FFFF0000"/>
          <name val="Times New Roman"/>
          <scheme val="none"/>
        </font>
      </dxf>
    </rfmt>
    <rfmt sheetId="2" sqref="CG140" start="0" length="0">
      <dxf>
        <font>
          <sz val="10"/>
          <color rgb="FFFF0000"/>
          <name val="Times New Roman"/>
          <scheme val="none"/>
        </font>
      </dxf>
    </rfmt>
    <rfmt sheetId="2" sqref="CH140" start="0" length="0">
      <dxf>
        <font>
          <sz val="10"/>
          <color rgb="FFFF0000"/>
          <name val="Times New Roman"/>
          <scheme val="none"/>
        </font>
      </dxf>
    </rfmt>
    <rfmt sheetId="2" sqref="CI140" start="0" length="0">
      <dxf>
        <font>
          <sz val="10"/>
          <color rgb="FFFF0000"/>
          <name val="Times New Roman"/>
          <scheme val="none"/>
        </font>
      </dxf>
    </rfmt>
    <rfmt sheetId="2" sqref="CJ140" start="0" length="0">
      <dxf>
        <font>
          <sz val="10"/>
          <color rgb="FFFF0000"/>
          <name val="Times New Roman"/>
          <scheme val="none"/>
        </font>
      </dxf>
    </rfmt>
    <rfmt sheetId="2" sqref="CK140" start="0" length="0">
      <dxf>
        <font>
          <sz val="10"/>
          <color rgb="FFFF0000"/>
          <name val="Times New Roman"/>
          <scheme val="none"/>
        </font>
      </dxf>
    </rfmt>
    <rfmt sheetId="2" sqref="CL140" start="0" length="0">
      <dxf>
        <font>
          <sz val="10"/>
          <color rgb="FFFF0000"/>
          <name val="Times New Roman"/>
          <scheme val="none"/>
        </font>
      </dxf>
    </rfmt>
    <rfmt sheetId="2" sqref="CM140" start="0" length="0">
      <dxf>
        <font>
          <sz val="10"/>
          <color rgb="FFFF0000"/>
          <name val="Times New Roman"/>
          <scheme val="none"/>
        </font>
      </dxf>
    </rfmt>
    <rfmt sheetId="2" sqref="CN140" start="0" length="0">
      <dxf>
        <font>
          <sz val="10"/>
          <color rgb="FFFF0000"/>
          <name val="Times New Roman"/>
          <scheme val="none"/>
        </font>
      </dxf>
    </rfmt>
    <rfmt sheetId="2" sqref="CO140" start="0" length="0">
      <dxf>
        <font>
          <sz val="10"/>
          <color rgb="FFFF0000"/>
          <name val="Times New Roman"/>
          <scheme val="none"/>
        </font>
      </dxf>
    </rfmt>
    <rfmt sheetId="2" sqref="CP140" start="0" length="0">
      <dxf>
        <font>
          <sz val="10"/>
          <color rgb="FFFF0000"/>
          <name val="Times New Roman"/>
          <scheme val="none"/>
        </font>
      </dxf>
    </rfmt>
    <rfmt sheetId="2" sqref="CQ140" start="0" length="0">
      <dxf>
        <font>
          <sz val="10"/>
          <color rgb="FFFF0000"/>
          <name val="Times New Roman"/>
          <scheme val="none"/>
        </font>
      </dxf>
    </rfmt>
    <rfmt sheetId="2" sqref="CR140" start="0" length="0">
      <dxf>
        <font>
          <sz val="10"/>
          <color rgb="FFFF0000"/>
          <name val="Times New Roman"/>
          <scheme val="none"/>
        </font>
      </dxf>
    </rfmt>
    <rfmt sheetId="2" sqref="CS140" start="0" length="0">
      <dxf>
        <font>
          <sz val="10"/>
          <color rgb="FFFF0000"/>
          <name val="Times New Roman"/>
          <scheme val="none"/>
        </font>
      </dxf>
    </rfmt>
    <rfmt sheetId="2" sqref="CT140" start="0" length="0">
      <dxf>
        <font>
          <sz val="10"/>
          <color rgb="FFFF0000"/>
          <name val="Times New Roman"/>
          <scheme val="none"/>
        </font>
      </dxf>
    </rfmt>
    <rfmt sheetId="2" sqref="CU140" start="0" length="0">
      <dxf>
        <font>
          <sz val="10"/>
          <color rgb="FFFF0000"/>
          <name val="Times New Roman"/>
          <scheme val="none"/>
        </font>
      </dxf>
    </rfmt>
    <rfmt sheetId="2" sqref="CV140" start="0" length="0">
      <dxf>
        <font>
          <sz val="10"/>
          <color rgb="FFFF0000"/>
          <name val="Times New Roman"/>
          <scheme val="none"/>
        </font>
      </dxf>
    </rfmt>
    <rfmt sheetId="2" sqref="CW140" start="0" length="0">
      <dxf>
        <font>
          <sz val="10"/>
          <color rgb="FFFF0000"/>
          <name val="Times New Roman"/>
          <scheme val="none"/>
        </font>
      </dxf>
    </rfmt>
    <rfmt sheetId="2" sqref="CX140" start="0" length="0">
      <dxf>
        <font>
          <sz val="10"/>
          <color rgb="FFFF0000"/>
          <name val="Times New Roman"/>
          <scheme val="none"/>
        </font>
      </dxf>
    </rfmt>
    <rfmt sheetId="2" sqref="CY140" start="0" length="0">
      <dxf>
        <font>
          <sz val="10"/>
          <color rgb="FFFF0000"/>
          <name val="Times New Roman"/>
          <scheme val="none"/>
        </font>
      </dxf>
    </rfmt>
    <rfmt sheetId="2" sqref="CZ140" start="0" length="0">
      <dxf>
        <font>
          <sz val="10"/>
          <color rgb="FFFF0000"/>
          <name val="Times New Roman"/>
          <scheme val="none"/>
        </font>
      </dxf>
    </rfmt>
    <rfmt sheetId="2" sqref="DA140" start="0" length="0">
      <dxf>
        <font>
          <sz val="10"/>
          <color rgb="FFFF0000"/>
          <name val="Times New Roman"/>
          <scheme val="none"/>
        </font>
      </dxf>
    </rfmt>
    <rfmt sheetId="2" sqref="DB140" start="0" length="0">
      <dxf>
        <font>
          <sz val="10"/>
          <color rgb="FFFF0000"/>
          <name val="Times New Roman"/>
          <scheme val="none"/>
        </font>
      </dxf>
    </rfmt>
    <rfmt sheetId="2" sqref="DC140" start="0" length="0">
      <dxf>
        <font>
          <sz val="10"/>
          <color rgb="FFFF0000"/>
          <name val="Times New Roman"/>
          <scheme val="none"/>
        </font>
      </dxf>
    </rfmt>
    <rfmt sheetId="2" sqref="DD140" start="0" length="0">
      <dxf>
        <font>
          <sz val="10"/>
          <color rgb="FFFF0000"/>
          <name val="Times New Roman"/>
          <scheme val="none"/>
        </font>
      </dxf>
    </rfmt>
    <rfmt sheetId="2" sqref="DE140" start="0" length="0">
      <dxf>
        <font>
          <sz val="10"/>
          <color rgb="FFFF0000"/>
          <name val="Times New Roman"/>
          <scheme val="none"/>
        </font>
      </dxf>
    </rfmt>
    <rfmt sheetId="2" sqref="DF140" start="0" length="0">
      <dxf>
        <font>
          <sz val="10"/>
          <color rgb="FFFF0000"/>
          <name val="Times New Roman"/>
          <scheme val="none"/>
        </font>
      </dxf>
    </rfmt>
    <rfmt sheetId="2" sqref="DG140" start="0" length="0">
      <dxf>
        <font>
          <sz val="10"/>
          <color rgb="FFFF0000"/>
          <name val="Times New Roman"/>
          <scheme val="none"/>
        </font>
      </dxf>
    </rfmt>
    <rfmt sheetId="2" sqref="DH140" start="0" length="0">
      <dxf>
        <font>
          <sz val="10"/>
          <color rgb="FFFF0000"/>
          <name val="Times New Roman"/>
          <scheme val="none"/>
        </font>
      </dxf>
    </rfmt>
    <rfmt sheetId="2" sqref="DI140" start="0" length="0">
      <dxf>
        <font>
          <sz val="10"/>
          <color rgb="FFFF0000"/>
          <name val="Times New Roman"/>
          <scheme val="none"/>
        </font>
      </dxf>
    </rfmt>
    <rfmt sheetId="2" sqref="DJ140" start="0" length="0">
      <dxf>
        <font>
          <sz val="10"/>
          <color rgb="FFFF0000"/>
          <name val="Times New Roman"/>
          <scheme val="none"/>
        </font>
      </dxf>
    </rfmt>
    <rfmt sheetId="2" sqref="DK140" start="0" length="0">
      <dxf>
        <font>
          <sz val="10"/>
          <color rgb="FFFF0000"/>
          <name val="Times New Roman"/>
          <scheme val="none"/>
        </font>
      </dxf>
    </rfmt>
    <rfmt sheetId="2" sqref="DL140" start="0" length="0">
      <dxf>
        <font>
          <sz val="10"/>
          <color rgb="FFFF0000"/>
          <name val="Times New Roman"/>
          <scheme val="none"/>
        </font>
      </dxf>
    </rfmt>
    <rfmt sheetId="2" sqref="DM140" start="0" length="0">
      <dxf>
        <font>
          <sz val="10"/>
          <color rgb="FFFF0000"/>
          <name val="Times New Roman"/>
          <scheme val="none"/>
        </font>
      </dxf>
    </rfmt>
    <rfmt sheetId="2" sqref="DN140" start="0" length="0">
      <dxf>
        <font>
          <sz val="10"/>
          <color rgb="FFFF0000"/>
          <name val="Times New Roman"/>
          <scheme val="none"/>
        </font>
      </dxf>
    </rfmt>
    <rfmt sheetId="2" sqref="DO140" start="0" length="0">
      <dxf>
        <font>
          <sz val="10"/>
          <color rgb="FFFF0000"/>
          <name val="Times New Roman"/>
          <scheme val="none"/>
        </font>
      </dxf>
    </rfmt>
    <rfmt sheetId="2" sqref="DP140" start="0" length="0">
      <dxf>
        <font>
          <sz val="10"/>
          <color rgb="FFFF0000"/>
          <name val="Times New Roman"/>
          <scheme val="none"/>
        </font>
      </dxf>
    </rfmt>
    <rfmt sheetId="2" sqref="DQ140" start="0" length="0">
      <dxf>
        <font>
          <sz val="10"/>
          <color rgb="FFFF0000"/>
          <name val="Times New Roman"/>
          <scheme val="none"/>
        </font>
      </dxf>
    </rfmt>
    <rfmt sheetId="2" sqref="DR140" start="0" length="0">
      <dxf>
        <font>
          <sz val="10"/>
          <color rgb="FFFF0000"/>
          <name val="Times New Roman"/>
          <scheme val="none"/>
        </font>
      </dxf>
    </rfmt>
    <rfmt sheetId="2" sqref="DS140" start="0" length="0">
      <dxf>
        <font>
          <sz val="10"/>
          <color rgb="FFFF0000"/>
          <name val="Times New Roman"/>
          <scheme val="none"/>
        </font>
      </dxf>
    </rfmt>
    <rfmt sheetId="2" sqref="DT140" start="0" length="0">
      <dxf>
        <font>
          <sz val="10"/>
          <color rgb="FFFF0000"/>
          <name val="Times New Roman"/>
          <scheme val="none"/>
        </font>
      </dxf>
    </rfmt>
    <rfmt sheetId="2" sqref="DU140" start="0" length="0">
      <dxf>
        <font>
          <sz val="10"/>
          <color rgb="FFFF0000"/>
          <name val="Times New Roman"/>
          <scheme val="none"/>
        </font>
      </dxf>
    </rfmt>
    <rfmt sheetId="2" sqref="DV140" start="0" length="0">
      <dxf>
        <font>
          <sz val="10"/>
          <color rgb="FFFF0000"/>
          <name val="Times New Roman"/>
          <scheme val="none"/>
        </font>
      </dxf>
    </rfmt>
    <rfmt sheetId="2" sqref="DW140" start="0" length="0">
      <dxf>
        <font>
          <sz val="10"/>
          <color rgb="FFFF0000"/>
          <name val="Times New Roman"/>
          <scheme val="none"/>
        </font>
      </dxf>
    </rfmt>
    <rfmt sheetId="2" sqref="DX140" start="0" length="0">
      <dxf>
        <font>
          <sz val="10"/>
          <color rgb="FFFF0000"/>
          <name val="Times New Roman"/>
          <scheme val="none"/>
        </font>
      </dxf>
    </rfmt>
    <rfmt sheetId="2" sqref="DY140" start="0" length="0">
      <dxf>
        <font>
          <sz val="10"/>
          <color rgb="FFFF0000"/>
          <name val="Times New Roman"/>
          <scheme val="none"/>
        </font>
      </dxf>
    </rfmt>
    <rfmt sheetId="2" sqref="DZ140" start="0" length="0">
      <dxf>
        <font>
          <sz val="10"/>
          <color rgb="FFFF0000"/>
          <name val="Times New Roman"/>
          <scheme val="none"/>
        </font>
      </dxf>
    </rfmt>
    <rfmt sheetId="2" sqref="EA140" start="0" length="0">
      <dxf>
        <font>
          <sz val="10"/>
          <color rgb="FFFF0000"/>
          <name val="Times New Roman"/>
          <scheme val="none"/>
        </font>
      </dxf>
    </rfmt>
    <rfmt sheetId="2" sqref="EB140" start="0" length="0">
      <dxf>
        <font>
          <sz val="10"/>
          <color rgb="FFFF0000"/>
          <name val="Times New Roman"/>
          <scheme val="none"/>
        </font>
      </dxf>
    </rfmt>
    <rfmt sheetId="2" sqref="EC140" start="0" length="0">
      <dxf>
        <font>
          <sz val="10"/>
          <color rgb="FFFF0000"/>
          <name val="Times New Roman"/>
          <scheme val="none"/>
        </font>
      </dxf>
    </rfmt>
    <rfmt sheetId="2" sqref="ED140" start="0" length="0">
      <dxf>
        <font>
          <sz val="10"/>
          <color rgb="FFFF0000"/>
          <name val="Times New Roman"/>
          <scheme val="none"/>
        </font>
      </dxf>
    </rfmt>
    <rfmt sheetId="2" sqref="EE140" start="0" length="0">
      <dxf>
        <font>
          <sz val="10"/>
          <color rgb="FFFF0000"/>
          <name val="Times New Roman"/>
          <scheme val="none"/>
        </font>
      </dxf>
    </rfmt>
    <rfmt sheetId="2" sqref="EF140" start="0" length="0">
      <dxf>
        <font>
          <sz val="10"/>
          <color rgb="FFFF0000"/>
          <name val="Times New Roman"/>
          <scheme val="none"/>
        </font>
      </dxf>
    </rfmt>
    <rfmt sheetId="2" sqref="EG140" start="0" length="0">
      <dxf>
        <font>
          <sz val="10"/>
          <color rgb="FFFF0000"/>
          <name val="Times New Roman"/>
          <scheme val="none"/>
        </font>
      </dxf>
    </rfmt>
    <rfmt sheetId="2" sqref="EH140" start="0" length="0">
      <dxf>
        <font>
          <sz val="10"/>
          <color rgb="FFFF0000"/>
          <name val="Times New Roman"/>
          <scheme val="none"/>
        </font>
      </dxf>
    </rfmt>
    <rfmt sheetId="2" sqref="EI140" start="0" length="0">
      <dxf>
        <font>
          <sz val="10"/>
          <color rgb="FFFF0000"/>
          <name val="Times New Roman"/>
          <scheme val="none"/>
        </font>
      </dxf>
    </rfmt>
    <rfmt sheetId="2" sqref="EJ140" start="0" length="0">
      <dxf>
        <font>
          <sz val="10"/>
          <color rgb="FFFF0000"/>
          <name val="Times New Roman"/>
          <scheme val="none"/>
        </font>
      </dxf>
    </rfmt>
    <rfmt sheetId="2" sqref="EK140" start="0" length="0">
      <dxf>
        <font>
          <sz val="10"/>
          <color rgb="FFFF0000"/>
          <name val="Times New Roman"/>
          <scheme val="none"/>
        </font>
      </dxf>
    </rfmt>
    <rfmt sheetId="2" sqref="EL140" start="0" length="0">
      <dxf>
        <font>
          <sz val="10"/>
          <color rgb="FFFF0000"/>
          <name val="Times New Roman"/>
          <scheme val="none"/>
        </font>
      </dxf>
    </rfmt>
    <rfmt sheetId="2" sqref="EM140" start="0" length="0">
      <dxf>
        <font>
          <sz val="10"/>
          <color rgb="FFFF0000"/>
          <name val="Times New Roman"/>
          <scheme val="none"/>
        </font>
      </dxf>
    </rfmt>
    <rfmt sheetId="2" sqref="EN140" start="0" length="0">
      <dxf>
        <font>
          <sz val="10"/>
          <color rgb="FFFF0000"/>
          <name val="Times New Roman"/>
          <scheme val="none"/>
        </font>
      </dxf>
    </rfmt>
    <rfmt sheetId="2" sqref="EO140" start="0" length="0">
      <dxf>
        <font>
          <sz val="10"/>
          <color rgb="FFFF0000"/>
          <name val="Times New Roman"/>
          <scheme val="none"/>
        </font>
      </dxf>
    </rfmt>
    <rfmt sheetId="2" sqref="EP140" start="0" length="0">
      <dxf>
        <font>
          <sz val="10"/>
          <color rgb="FFFF0000"/>
          <name val="Times New Roman"/>
          <scheme val="none"/>
        </font>
      </dxf>
    </rfmt>
    <rfmt sheetId="2" sqref="EQ140" start="0" length="0">
      <dxf>
        <font>
          <sz val="10"/>
          <color rgb="FFFF0000"/>
          <name val="Times New Roman"/>
          <scheme val="none"/>
        </font>
      </dxf>
    </rfmt>
    <rfmt sheetId="2" sqref="ER140" start="0" length="0">
      <dxf>
        <font>
          <sz val="10"/>
          <color rgb="FFFF0000"/>
          <name val="Times New Roman"/>
          <scheme val="none"/>
        </font>
      </dxf>
    </rfmt>
    <rfmt sheetId="2" sqref="ES140" start="0" length="0">
      <dxf>
        <font>
          <sz val="10"/>
          <color rgb="FFFF0000"/>
          <name val="Times New Roman"/>
          <scheme val="none"/>
        </font>
      </dxf>
    </rfmt>
    <rfmt sheetId="2" sqref="ET140" start="0" length="0">
      <dxf>
        <font>
          <sz val="10"/>
          <color rgb="FFFF0000"/>
          <name val="Times New Roman"/>
          <scheme val="none"/>
        </font>
      </dxf>
    </rfmt>
    <rfmt sheetId="2" sqref="EU140" start="0" length="0">
      <dxf>
        <font>
          <sz val="10"/>
          <color rgb="FFFF0000"/>
          <name val="Times New Roman"/>
          <scheme val="none"/>
        </font>
      </dxf>
    </rfmt>
    <rfmt sheetId="2" sqref="EV140" start="0" length="0">
      <dxf>
        <font>
          <sz val="10"/>
          <color rgb="FFFF0000"/>
          <name val="Times New Roman"/>
          <scheme val="none"/>
        </font>
      </dxf>
    </rfmt>
    <rfmt sheetId="2" sqref="EW140" start="0" length="0">
      <dxf>
        <font>
          <sz val="10"/>
          <color rgb="FFFF0000"/>
          <name val="Times New Roman"/>
          <scheme val="none"/>
        </font>
      </dxf>
    </rfmt>
    <rfmt sheetId="2" sqref="EX140" start="0" length="0">
      <dxf>
        <font>
          <sz val="10"/>
          <color rgb="FFFF0000"/>
          <name val="Times New Roman"/>
          <scheme val="none"/>
        </font>
      </dxf>
    </rfmt>
    <rfmt sheetId="2" sqref="EY140" start="0" length="0">
      <dxf>
        <font>
          <sz val="10"/>
          <color rgb="FFFF0000"/>
          <name val="Times New Roman"/>
          <scheme val="none"/>
        </font>
      </dxf>
    </rfmt>
    <rfmt sheetId="2" sqref="EZ140" start="0" length="0">
      <dxf>
        <font>
          <sz val="10"/>
          <color rgb="FFFF0000"/>
          <name val="Times New Roman"/>
          <scheme val="none"/>
        </font>
      </dxf>
    </rfmt>
    <rfmt sheetId="2" sqref="FA140" start="0" length="0">
      <dxf>
        <font>
          <sz val="10"/>
          <color rgb="FFFF0000"/>
          <name val="Times New Roman"/>
          <scheme val="none"/>
        </font>
      </dxf>
    </rfmt>
    <rfmt sheetId="2" sqref="FB140" start="0" length="0">
      <dxf>
        <font>
          <sz val="10"/>
          <color rgb="FFFF0000"/>
          <name val="Times New Roman"/>
          <scheme val="none"/>
        </font>
      </dxf>
    </rfmt>
    <rfmt sheetId="2" sqref="FC140" start="0" length="0">
      <dxf>
        <font>
          <sz val="10"/>
          <color rgb="FFFF0000"/>
          <name val="Times New Roman"/>
          <scheme val="none"/>
        </font>
      </dxf>
    </rfmt>
    <rfmt sheetId="2" sqref="FD140" start="0" length="0">
      <dxf>
        <font>
          <sz val="10"/>
          <color rgb="FFFF0000"/>
          <name val="Times New Roman"/>
          <scheme val="none"/>
        </font>
      </dxf>
    </rfmt>
    <rfmt sheetId="2" sqref="FE140" start="0" length="0">
      <dxf>
        <font>
          <sz val="10"/>
          <color rgb="FFFF0000"/>
          <name val="Times New Roman"/>
          <scheme val="none"/>
        </font>
      </dxf>
    </rfmt>
    <rfmt sheetId="2" sqref="FF140" start="0" length="0">
      <dxf>
        <font>
          <sz val="10"/>
          <color rgb="FFFF0000"/>
          <name val="Times New Roman"/>
          <scheme val="none"/>
        </font>
      </dxf>
    </rfmt>
    <rfmt sheetId="2" sqref="FG140" start="0" length="0">
      <dxf>
        <font>
          <sz val="10"/>
          <color rgb="FFFF0000"/>
          <name val="Times New Roman"/>
          <scheme val="none"/>
        </font>
      </dxf>
    </rfmt>
    <rfmt sheetId="2" sqref="FH140" start="0" length="0">
      <dxf>
        <font>
          <sz val="10"/>
          <color rgb="FFFF0000"/>
          <name val="Times New Roman"/>
          <scheme val="none"/>
        </font>
      </dxf>
    </rfmt>
    <rfmt sheetId="2" sqref="FI140" start="0" length="0">
      <dxf>
        <font>
          <sz val="10"/>
          <color rgb="FFFF0000"/>
          <name val="Times New Roman"/>
          <scheme val="none"/>
        </font>
      </dxf>
    </rfmt>
    <rfmt sheetId="2" sqref="FJ140" start="0" length="0">
      <dxf>
        <font>
          <sz val="10"/>
          <color rgb="FFFF0000"/>
          <name val="Times New Roman"/>
          <scheme val="none"/>
        </font>
      </dxf>
    </rfmt>
    <rfmt sheetId="2" sqref="FK140" start="0" length="0">
      <dxf>
        <font>
          <sz val="10"/>
          <color rgb="FFFF0000"/>
          <name val="Times New Roman"/>
          <scheme val="none"/>
        </font>
      </dxf>
    </rfmt>
    <rfmt sheetId="2" sqref="FL140" start="0" length="0">
      <dxf>
        <font>
          <sz val="10"/>
          <color rgb="FFFF0000"/>
          <name val="Times New Roman"/>
          <scheme val="none"/>
        </font>
      </dxf>
    </rfmt>
    <rfmt sheetId="2" sqref="FM140" start="0" length="0">
      <dxf>
        <font>
          <sz val="10"/>
          <color rgb="FFFF0000"/>
          <name val="Times New Roman"/>
          <scheme val="none"/>
        </font>
      </dxf>
    </rfmt>
    <rfmt sheetId="2" sqref="FN140" start="0" length="0">
      <dxf>
        <font>
          <sz val="10"/>
          <color rgb="FFFF0000"/>
          <name val="Times New Roman"/>
          <scheme val="none"/>
        </font>
      </dxf>
    </rfmt>
    <rfmt sheetId="2" sqref="FO140" start="0" length="0">
      <dxf>
        <font>
          <sz val="10"/>
          <color rgb="FFFF0000"/>
          <name val="Times New Roman"/>
          <scheme val="none"/>
        </font>
      </dxf>
    </rfmt>
    <rfmt sheetId="2" sqref="FP140" start="0" length="0">
      <dxf>
        <font>
          <sz val="10"/>
          <color rgb="FFFF0000"/>
          <name val="Times New Roman"/>
          <scheme val="none"/>
        </font>
      </dxf>
    </rfmt>
    <rfmt sheetId="2" sqref="FQ140" start="0" length="0">
      <dxf>
        <font>
          <sz val="10"/>
          <color rgb="FFFF0000"/>
          <name val="Times New Roman"/>
          <scheme val="none"/>
        </font>
      </dxf>
    </rfmt>
    <rfmt sheetId="2" sqref="FR140" start="0" length="0">
      <dxf>
        <font>
          <sz val="10"/>
          <color rgb="FFFF0000"/>
          <name val="Times New Roman"/>
          <scheme val="none"/>
        </font>
      </dxf>
    </rfmt>
    <rfmt sheetId="2" sqref="FS140" start="0" length="0">
      <dxf>
        <font>
          <sz val="10"/>
          <color rgb="FFFF0000"/>
          <name val="Times New Roman"/>
          <scheme val="none"/>
        </font>
      </dxf>
    </rfmt>
    <rfmt sheetId="2" sqref="FT140" start="0" length="0">
      <dxf>
        <font>
          <sz val="10"/>
          <color rgb="FFFF0000"/>
          <name val="Times New Roman"/>
          <scheme val="none"/>
        </font>
      </dxf>
    </rfmt>
    <rfmt sheetId="2" sqref="FU140" start="0" length="0">
      <dxf>
        <font>
          <sz val="10"/>
          <color rgb="FFFF0000"/>
          <name val="Times New Roman"/>
          <scheme val="none"/>
        </font>
      </dxf>
    </rfmt>
    <rfmt sheetId="2" sqref="FV140" start="0" length="0">
      <dxf>
        <font>
          <sz val="10"/>
          <color rgb="FFFF0000"/>
          <name val="Times New Roman"/>
          <scheme val="none"/>
        </font>
      </dxf>
    </rfmt>
    <rfmt sheetId="2" sqref="FW140" start="0" length="0">
      <dxf>
        <font>
          <sz val="10"/>
          <color rgb="FFFF0000"/>
          <name val="Times New Roman"/>
          <scheme val="none"/>
        </font>
      </dxf>
    </rfmt>
    <rfmt sheetId="2" sqref="FX140" start="0" length="0">
      <dxf>
        <font>
          <sz val="10"/>
          <color rgb="FFFF0000"/>
          <name val="Times New Roman"/>
          <scheme val="none"/>
        </font>
      </dxf>
    </rfmt>
    <rfmt sheetId="2" sqref="FY140" start="0" length="0">
      <dxf>
        <font>
          <sz val="10"/>
          <color rgb="FFFF0000"/>
          <name val="Times New Roman"/>
          <scheme val="none"/>
        </font>
      </dxf>
    </rfmt>
    <rfmt sheetId="2" sqref="FZ140" start="0" length="0">
      <dxf>
        <font>
          <sz val="10"/>
          <color rgb="FFFF0000"/>
          <name val="Times New Roman"/>
          <scheme val="none"/>
        </font>
      </dxf>
    </rfmt>
    <rfmt sheetId="2" sqref="GA140" start="0" length="0">
      <dxf>
        <font>
          <sz val="10"/>
          <color rgb="FFFF0000"/>
          <name val="Times New Roman"/>
          <scheme val="none"/>
        </font>
      </dxf>
    </rfmt>
    <rfmt sheetId="2" sqref="GB140" start="0" length="0">
      <dxf>
        <font>
          <sz val="10"/>
          <color rgb="FFFF0000"/>
          <name val="Times New Roman"/>
          <scheme val="none"/>
        </font>
      </dxf>
    </rfmt>
    <rfmt sheetId="2" sqref="GC140" start="0" length="0">
      <dxf>
        <font>
          <sz val="10"/>
          <color rgb="FFFF0000"/>
          <name val="Times New Roman"/>
          <scheme val="none"/>
        </font>
      </dxf>
    </rfmt>
    <rfmt sheetId="2" sqref="GD140" start="0" length="0">
      <dxf>
        <font>
          <sz val="10"/>
          <color rgb="FFFF0000"/>
          <name val="Times New Roman"/>
          <scheme val="none"/>
        </font>
      </dxf>
    </rfmt>
    <rfmt sheetId="2" sqref="GE140" start="0" length="0">
      <dxf>
        <font>
          <sz val="10"/>
          <color rgb="FFFF0000"/>
          <name val="Times New Roman"/>
          <scheme val="none"/>
        </font>
      </dxf>
    </rfmt>
    <rfmt sheetId="2" sqref="GF140" start="0" length="0">
      <dxf>
        <font>
          <sz val="10"/>
          <color rgb="FFFF0000"/>
          <name val="Times New Roman"/>
          <scheme val="none"/>
        </font>
      </dxf>
    </rfmt>
    <rfmt sheetId="2" sqref="GG140" start="0" length="0">
      <dxf>
        <font>
          <sz val="10"/>
          <color rgb="FFFF0000"/>
          <name val="Times New Roman"/>
          <scheme val="none"/>
        </font>
      </dxf>
    </rfmt>
    <rfmt sheetId="2" sqref="GH140" start="0" length="0">
      <dxf>
        <font>
          <sz val="10"/>
          <color rgb="FFFF0000"/>
          <name val="Times New Roman"/>
          <scheme val="none"/>
        </font>
      </dxf>
    </rfmt>
    <rfmt sheetId="2" sqref="GI140" start="0" length="0">
      <dxf>
        <font>
          <sz val="10"/>
          <color rgb="FFFF0000"/>
          <name val="Times New Roman"/>
          <scheme val="none"/>
        </font>
      </dxf>
    </rfmt>
    <rfmt sheetId="2" sqref="GJ140" start="0" length="0">
      <dxf>
        <font>
          <sz val="10"/>
          <color rgb="FFFF0000"/>
          <name val="Times New Roman"/>
          <scheme val="none"/>
        </font>
      </dxf>
    </rfmt>
    <rfmt sheetId="2" sqref="GK140" start="0" length="0">
      <dxf>
        <font>
          <sz val="10"/>
          <color rgb="FFFF0000"/>
          <name val="Times New Roman"/>
          <scheme val="none"/>
        </font>
      </dxf>
    </rfmt>
    <rfmt sheetId="2" sqref="GL140" start="0" length="0">
      <dxf>
        <font>
          <sz val="10"/>
          <color rgb="FFFF0000"/>
          <name val="Times New Roman"/>
          <scheme val="none"/>
        </font>
      </dxf>
    </rfmt>
    <rfmt sheetId="2" sqref="GM140" start="0" length="0">
      <dxf>
        <font>
          <sz val="10"/>
          <color rgb="FFFF0000"/>
          <name val="Times New Roman"/>
          <scheme val="none"/>
        </font>
      </dxf>
    </rfmt>
    <rfmt sheetId="2" sqref="GN140" start="0" length="0">
      <dxf>
        <font>
          <sz val="10"/>
          <color rgb="FFFF0000"/>
          <name val="Times New Roman"/>
          <scheme val="none"/>
        </font>
      </dxf>
    </rfmt>
    <rfmt sheetId="2" sqref="GO140" start="0" length="0">
      <dxf>
        <font>
          <sz val="10"/>
          <color rgb="FFFF0000"/>
          <name val="Times New Roman"/>
          <scheme val="none"/>
        </font>
      </dxf>
    </rfmt>
    <rfmt sheetId="2" sqref="GP140" start="0" length="0">
      <dxf>
        <font>
          <sz val="10"/>
          <color rgb="FFFF0000"/>
          <name val="Times New Roman"/>
          <scheme val="none"/>
        </font>
      </dxf>
    </rfmt>
    <rfmt sheetId="2" sqref="GQ140" start="0" length="0">
      <dxf>
        <font>
          <sz val="10"/>
          <color rgb="FFFF0000"/>
          <name val="Times New Roman"/>
          <scheme val="none"/>
        </font>
      </dxf>
    </rfmt>
    <rfmt sheetId="2" sqref="GR140" start="0" length="0">
      <dxf>
        <font>
          <sz val="10"/>
          <color rgb="FFFF0000"/>
          <name val="Times New Roman"/>
          <scheme val="none"/>
        </font>
      </dxf>
    </rfmt>
    <rfmt sheetId="2" sqref="GS140" start="0" length="0">
      <dxf>
        <font>
          <sz val="10"/>
          <color rgb="FFFF0000"/>
          <name val="Times New Roman"/>
          <scheme val="none"/>
        </font>
      </dxf>
    </rfmt>
    <rfmt sheetId="2" sqref="GT140" start="0" length="0">
      <dxf>
        <font>
          <sz val="10"/>
          <color rgb="FFFF0000"/>
          <name val="Times New Roman"/>
          <scheme val="none"/>
        </font>
      </dxf>
    </rfmt>
    <rfmt sheetId="2" sqref="GU140" start="0" length="0">
      <dxf>
        <font>
          <sz val="10"/>
          <color rgb="FFFF0000"/>
          <name val="Times New Roman"/>
          <scheme val="none"/>
        </font>
      </dxf>
    </rfmt>
    <rfmt sheetId="2" sqref="GV140" start="0" length="0">
      <dxf>
        <font>
          <sz val="10"/>
          <color rgb="FFFF0000"/>
          <name val="Times New Roman"/>
          <scheme val="none"/>
        </font>
      </dxf>
    </rfmt>
    <rfmt sheetId="2" sqref="GW140" start="0" length="0">
      <dxf>
        <font>
          <sz val="10"/>
          <color rgb="FFFF0000"/>
          <name val="Times New Roman"/>
          <scheme val="none"/>
        </font>
      </dxf>
    </rfmt>
    <rfmt sheetId="2" sqref="GX140" start="0" length="0">
      <dxf>
        <font>
          <sz val="10"/>
          <color rgb="FFFF0000"/>
          <name val="Times New Roman"/>
          <scheme val="none"/>
        </font>
      </dxf>
    </rfmt>
    <rfmt sheetId="2" sqref="GY140" start="0" length="0">
      <dxf>
        <font>
          <sz val="10"/>
          <color rgb="FFFF0000"/>
          <name val="Times New Roman"/>
          <scheme val="none"/>
        </font>
      </dxf>
    </rfmt>
    <rfmt sheetId="2" sqref="GZ140" start="0" length="0">
      <dxf>
        <font>
          <sz val="10"/>
          <color rgb="FFFF0000"/>
          <name val="Times New Roman"/>
          <scheme val="none"/>
        </font>
      </dxf>
    </rfmt>
    <rfmt sheetId="2" sqref="HA140" start="0" length="0">
      <dxf>
        <font>
          <sz val="10"/>
          <color rgb="FFFF0000"/>
          <name val="Times New Roman"/>
          <scheme val="none"/>
        </font>
      </dxf>
    </rfmt>
    <rfmt sheetId="2" sqref="HB140" start="0" length="0">
      <dxf>
        <font>
          <sz val="10"/>
          <color rgb="FFFF0000"/>
          <name val="Times New Roman"/>
          <scheme val="none"/>
        </font>
      </dxf>
    </rfmt>
    <rfmt sheetId="2" sqref="HC140" start="0" length="0">
      <dxf>
        <font>
          <sz val="10"/>
          <color rgb="FFFF0000"/>
          <name val="Times New Roman"/>
          <scheme val="none"/>
        </font>
      </dxf>
    </rfmt>
    <rfmt sheetId="2" sqref="HD140" start="0" length="0">
      <dxf>
        <font>
          <sz val="10"/>
          <color rgb="FFFF0000"/>
          <name val="Times New Roman"/>
          <scheme val="none"/>
        </font>
      </dxf>
    </rfmt>
    <rfmt sheetId="2" sqref="HE140" start="0" length="0">
      <dxf>
        <font>
          <sz val="10"/>
          <color rgb="FFFF0000"/>
          <name val="Times New Roman"/>
          <scheme val="none"/>
        </font>
      </dxf>
    </rfmt>
    <rfmt sheetId="2" sqref="HF140" start="0" length="0">
      <dxf>
        <font>
          <sz val="10"/>
          <color rgb="FFFF0000"/>
          <name val="Times New Roman"/>
          <scheme val="none"/>
        </font>
      </dxf>
    </rfmt>
    <rfmt sheetId="2" sqref="HG140" start="0" length="0">
      <dxf>
        <font>
          <sz val="10"/>
          <color rgb="FFFF0000"/>
          <name val="Times New Roman"/>
          <scheme val="none"/>
        </font>
      </dxf>
    </rfmt>
    <rfmt sheetId="2" sqref="HH140" start="0" length="0">
      <dxf>
        <font>
          <sz val="10"/>
          <color rgb="FFFF0000"/>
          <name val="Times New Roman"/>
          <scheme val="none"/>
        </font>
      </dxf>
    </rfmt>
    <rfmt sheetId="2" sqref="HI140" start="0" length="0">
      <dxf>
        <font>
          <sz val="10"/>
          <color rgb="FFFF0000"/>
          <name val="Times New Roman"/>
          <scheme val="none"/>
        </font>
      </dxf>
    </rfmt>
    <rfmt sheetId="2" sqref="HJ140" start="0" length="0">
      <dxf>
        <font>
          <sz val="10"/>
          <color rgb="FFFF0000"/>
          <name val="Times New Roman"/>
          <scheme val="none"/>
        </font>
      </dxf>
    </rfmt>
    <rfmt sheetId="2" sqref="HK140" start="0" length="0">
      <dxf>
        <font>
          <sz val="10"/>
          <color rgb="FFFF0000"/>
          <name val="Times New Roman"/>
          <scheme val="none"/>
        </font>
      </dxf>
    </rfmt>
    <rfmt sheetId="2" sqref="HL140" start="0" length="0">
      <dxf>
        <font>
          <sz val="10"/>
          <color rgb="FFFF0000"/>
          <name val="Times New Roman"/>
          <scheme val="none"/>
        </font>
      </dxf>
    </rfmt>
    <rfmt sheetId="2" sqref="HM140" start="0" length="0">
      <dxf>
        <font>
          <sz val="10"/>
          <color rgb="FFFF0000"/>
          <name val="Times New Roman"/>
          <scheme val="none"/>
        </font>
      </dxf>
    </rfmt>
    <rfmt sheetId="2" sqref="HN140" start="0" length="0">
      <dxf>
        <font>
          <sz val="10"/>
          <color rgb="FFFF0000"/>
          <name val="Times New Roman"/>
          <scheme val="none"/>
        </font>
      </dxf>
    </rfmt>
    <rfmt sheetId="2" sqref="HO140" start="0" length="0">
      <dxf>
        <font>
          <sz val="10"/>
          <color rgb="FFFF0000"/>
          <name val="Times New Roman"/>
          <scheme val="none"/>
        </font>
      </dxf>
    </rfmt>
    <rfmt sheetId="2" sqref="HP140" start="0" length="0">
      <dxf>
        <font>
          <sz val="10"/>
          <color rgb="FFFF0000"/>
          <name val="Times New Roman"/>
          <scheme val="none"/>
        </font>
      </dxf>
    </rfmt>
    <rfmt sheetId="2" sqref="HQ140" start="0" length="0">
      <dxf>
        <font>
          <sz val="10"/>
          <color rgb="FFFF0000"/>
          <name val="Times New Roman"/>
          <scheme val="none"/>
        </font>
      </dxf>
    </rfmt>
    <rfmt sheetId="2" sqref="HR140" start="0" length="0">
      <dxf>
        <font>
          <sz val="10"/>
          <color rgb="FFFF0000"/>
          <name val="Times New Roman"/>
          <scheme val="none"/>
        </font>
      </dxf>
    </rfmt>
    <rfmt sheetId="2" sqref="HS140" start="0" length="0">
      <dxf>
        <font>
          <sz val="10"/>
          <color rgb="FFFF0000"/>
          <name val="Times New Roman"/>
          <scheme val="none"/>
        </font>
      </dxf>
    </rfmt>
    <rfmt sheetId="2" sqref="HT140" start="0" length="0">
      <dxf>
        <font>
          <sz val="10"/>
          <color rgb="FFFF0000"/>
          <name val="Times New Roman"/>
          <scheme val="none"/>
        </font>
      </dxf>
    </rfmt>
    <rfmt sheetId="2" sqref="HU140" start="0" length="0">
      <dxf>
        <font>
          <sz val="10"/>
          <color rgb="FFFF0000"/>
          <name val="Times New Roman"/>
          <scheme val="none"/>
        </font>
      </dxf>
    </rfmt>
    <rfmt sheetId="2" sqref="HV140" start="0" length="0">
      <dxf>
        <font>
          <sz val="10"/>
          <color rgb="FFFF0000"/>
          <name val="Times New Roman"/>
          <scheme val="none"/>
        </font>
      </dxf>
    </rfmt>
    <rfmt sheetId="2" sqref="HW140" start="0" length="0">
      <dxf>
        <font>
          <sz val="10"/>
          <color rgb="FFFF0000"/>
          <name val="Times New Roman"/>
          <scheme val="none"/>
        </font>
      </dxf>
    </rfmt>
    <rfmt sheetId="2" sqref="HX140" start="0" length="0">
      <dxf>
        <font>
          <sz val="10"/>
          <color rgb="FFFF0000"/>
          <name val="Times New Roman"/>
          <scheme val="none"/>
        </font>
      </dxf>
    </rfmt>
    <rfmt sheetId="2" sqref="HY140" start="0" length="0">
      <dxf>
        <font>
          <sz val="10"/>
          <color rgb="FFFF0000"/>
          <name val="Times New Roman"/>
          <scheme val="none"/>
        </font>
      </dxf>
    </rfmt>
    <rfmt sheetId="2" sqref="HZ140" start="0" length="0">
      <dxf>
        <font>
          <sz val="10"/>
          <color rgb="FFFF0000"/>
          <name val="Times New Roman"/>
          <scheme val="none"/>
        </font>
      </dxf>
    </rfmt>
    <rfmt sheetId="2" sqref="IA140" start="0" length="0">
      <dxf>
        <font>
          <sz val="10"/>
          <color rgb="FFFF0000"/>
          <name val="Times New Roman"/>
          <scheme val="none"/>
        </font>
      </dxf>
    </rfmt>
    <rfmt sheetId="2" sqref="IB140" start="0" length="0">
      <dxf>
        <font>
          <sz val="10"/>
          <color rgb="FFFF0000"/>
          <name val="Times New Roman"/>
          <scheme val="none"/>
        </font>
      </dxf>
    </rfmt>
    <rfmt sheetId="2" sqref="IC140" start="0" length="0">
      <dxf>
        <font>
          <sz val="10"/>
          <color rgb="FFFF0000"/>
          <name val="Times New Roman"/>
          <scheme val="none"/>
        </font>
      </dxf>
    </rfmt>
    <rfmt sheetId="2" sqref="ID140" start="0" length="0">
      <dxf>
        <font>
          <sz val="10"/>
          <color rgb="FFFF0000"/>
          <name val="Times New Roman"/>
          <scheme val="none"/>
        </font>
      </dxf>
    </rfmt>
    <rfmt sheetId="2" sqref="IE140" start="0" length="0">
      <dxf>
        <font>
          <sz val="10"/>
          <color rgb="FFFF0000"/>
          <name val="Times New Roman"/>
          <scheme val="none"/>
        </font>
      </dxf>
    </rfmt>
    <rfmt sheetId="2" sqref="IF140" start="0" length="0">
      <dxf>
        <font>
          <sz val="10"/>
          <color rgb="FFFF0000"/>
          <name val="Times New Roman"/>
          <scheme val="none"/>
        </font>
      </dxf>
    </rfmt>
    <rfmt sheetId="2" sqref="IG140" start="0" length="0">
      <dxf>
        <font>
          <sz val="10"/>
          <color rgb="FFFF0000"/>
          <name val="Times New Roman"/>
          <scheme val="none"/>
        </font>
      </dxf>
    </rfmt>
    <rfmt sheetId="2" sqref="IH140" start="0" length="0">
      <dxf>
        <font>
          <sz val="10"/>
          <color rgb="FFFF0000"/>
          <name val="Times New Roman"/>
          <scheme val="none"/>
        </font>
      </dxf>
    </rfmt>
    <rfmt sheetId="2" sqref="II140" start="0" length="0">
      <dxf>
        <font>
          <sz val="10"/>
          <color rgb="FFFF0000"/>
          <name val="Times New Roman"/>
          <scheme val="none"/>
        </font>
      </dxf>
    </rfmt>
    <rfmt sheetId="2" sqref="IJ140" start="0" length="0">
      <dxf>
        <font>
          <sz val="10"/>
          <color rgb="FFFF0000"/>
          <name val="Times New Roman"/>
          <scheme val="none"/>
        </font>
      </dxf>
    </rfmt>
    <rfmt sheetId="2" sqref="IK140" start="0" length="0">
      <dxf>
        <font>
          <sz val="10"/>
          <color rgb="FFFF0000"/>
          <name val="Times New Roman"/>
          <scheme val="none"/>
        </font>
      </dxf>
    </rfmt>
    <rfmt sheetId="2" sqref="IL140" start="0" length="0">
      <dxf>
        <font>
          <sz val="10"/>
          <color rgb="FFFF0000"/>
          <name val="Times New Roman"/>
          <scheme val="none"/>
        </font>
      </dxf>
    </rfmt>
    <rfmt sheetId="2" sqref="IM140" start="0" length="0">
      <dxf>
        <font>
          <sz val="10"/>
          <color rgb="FFFF0000"/>
          <name val="Times New Roman"/>
          <scheme val="none"/>
        </font>
      </dxf>
    </rfmt>
    <rfmt sheetId="2" sqref="IN140" start="0" length="0">
      <dxf>
        <font>
          <sz val="10"/>
          <color rgb="FFFF0000"/>
          <name val="Times New Roman"/>
          <scheme val="none"/>
        </font>
      </dxf>
    </rfmt>
    <rfmt sheetId="2" sqref="IO140" start="0" length="0">
      <dxf>
        <font>
          <sz val="10"/>
          <color rgb="FFFF0000"/>
          <name val="Times New Roman"/>
          <scheme val="none"/>
        </font>
      </dxf>
    </rfmt>
    <rfmt sheetId="2" sqref="IP140" start="0" length="0">
      <dxf>
        <font>
          <sz val="10"/>
          <color rgb="FFFF0000"/>
          <name val="Times New Roman"/>
          <scheme val="none"/>
        </font>
      </dxf>
    </rfmt>
    <rfmt sheetId="2" sqref="IQ140" start="0" length="0">
      <dxf>
        <font>
          <sz val="10"/>
          <color rgb="FFFF0000"/>
          <name val="Times New Roman"/>
          <scheme val="none"/>
        </font>
      </dxf>
    </rfmt>
    <rfmt sheetId="2" sqref="IR140" start="0" length="0">
      <dxf>
        <font>
          <sz val="10"/>
          <color rgb="FFFF0000"/>
          <name val="Times New Roman"/>
          <scheme val="none"/>
        </font>
      </dxf>
    </rfmt>
    <rfmt sheetId="2" sqref="IS140" start="0" length="0">
      <dxf>
        <font>
          <sz val="10"/>
          <color rgb="FFFF0000"/>
          <name val="Times New Roman"/>
          <scheme val="none"/>
        </font>
      </dxf>
    </rfmt>
    <rfmt sheetId="2" sqref="IT140" start="0" length="0">
      <dxf>
        <font>
          <sz val="10"/>
          <color rgb="FFFF0000"/>
          <name val="Times New Roman"/>
          <scheme val="none"/>
        </font>
      </dxf>
    </rfmt>
    <rfmt sheetId="2" sqref="IU140" start="0" length="0">
      <dxf>
        <font>
          <sz val="10"/>
          <color rgb="FFFF0000"/>
          <name val="Times New Roman"/>
          <scheme val="none"/>
        </font>
      </dxf>
    </rfmt>
    <rfmt sheetId="2" sqref="IV140" start="0" length="0">
      <dxf>
        <font>
          <sz val="10"/>
          <color rgb="FFFF0000"/>
          <name val="Times New Roman"/>
          <scheme val="none"/>
        </font>
      </dxf>
    </rfmt>
    <rfmt sheetId="2" sqref="IW140" start="0" length="0">
      <dxf>
        <font>
          <sz val="10"/>
          <color rgb="FFFF0000"/>
          <name val="Times New Roman"/>
          <scheme val="none"/>
        </font>
      </dxf>
    </rfmt>
    <rfmt sheetId="2" sqref="IX140" start="0" length="0">
      <dxf>
        <font>
          <sz val="10"/>
          <color rgb="FFFF0000"/>
          <name val="Times New Roman"/>
          <scheme val="none"/>
        </font>
      </dxf>
    </rfmt>
    <rfmt sheetId="2" sqref="IY140" start="0" length="0">
      <dxf>
        <font>
          <sz val="10"/>
          <color rgb="FFFF0000"/>
          <name val="Times New Roman"/>
          <scheme val="none"/>
        </font>
      </dxf>
    </rfmt>
    <rfmt sheetId="2" sqref="IZ140" start="0" length="0">
      <dxf>
        <font>
          <sz val="10"/>
          <color rgb="FFFF0000"/>
          <name val="Times New Roman"/>
          <scheme val="none"/>
        </font>
      </dxf>
    </rfmt>
    <rfmt sheetId="2" sqref="JA140" start="0" length="0">
      <dxf>
        <font>
          <sz val="10"/>
          <color rgb="FFFF0000"/>
          <name val="Times New Roman"/>
          <scheme val="none"/>
        </font>
      </dxf>
    </rfmt>
    <rfmt sheetId="2" sqref="JB140" start="0" length="0">
      <dxf>
        <font>
          <sz val="10"/>
          <color rgb="FFFF0000"/>
          <name val="Times New Roman"/>
          <scheme val="none"/>
        </font>
      </dxf>
    </rfmt>
    <rfmt sheetId="2" sqref="JC140" start="0" length="0">
      <dxf>
        <font>
          <sz val="10"/>
          <color rgb="FFFF0000"/>
          <name val="Times New Roman"/>
          <scheme val="none"/>
        </font>
      </dxf>
    </rfmt>
    <rfmt sheetId="2" sqref="JD140" start="0" length="0">
      <dxf>
        <font>
          <sz val="10"/>
          <color rgb="FFFF0000"/>
          <name val="Times New Roman"/>
          <scheme val="none"/>
        </font>
      </dxf>
    </rfmt>
    <rfmt sheetId="2" sqref="JE140" start="0" length="0">
      <dxf>
        <font>
          <sz val="10"/>
          <color rgb="FFFF0000"/>
          <name val="Times New Roman"/>
          <scheme val="none"/>
        </font>
      </dxf>
    </rfmt>
    <rfmt sheetId="2" sqref="JF140" start="0" length="0">
      <dxf>
        <font>
          <sz val="10"/>
          <color rgb="FFFF0000"/>
          <name val="Times New Roman"/>
          <scheme val="none"/>
        </font>
      </dxf>
    </rfmt>
    <rfmt sheetId="2" sqref="JG140" start="0" length="0">
      <dxf>
        <font>
          <sz val="10"/>
          <color rgb="FFFF0000"/>
          <name val="Times New Roman"/>
          <scheme val="none"/>
        </font>
      </dxf>
    </rfmt>
    <rfmt sheetId="2" sqref="JH140" start="0" length="0">
      <dxf>
        <font>
          <sz val="10"/>
          <color rgb="FFFF0000"/>
          <name val="Times New Roman"/>
          <scheme val="none"/>
        </font>
      </dxf>
    </rfmt>
    <rfmt sheetId="2" sqref="JI140" start="0" length="0">
      <dxf>
        <font>
          <sz val="10"/>
          <color rgb="FFFF0000"/>
          <name val="Times New Roman"/>
          <scheme val="none"/>
        </font>
      </dxf>
    </rfmt>
    <rfmt sheetId="2" sqref="JJ140" start="0" length="0">
      <dxf>
        <font>
          <sz val="10"/>
          <color rgb="FFFF0000"/>
          <name val="Times New Roman"/>
          <scheme val="none"/>
        </font>
      </dxf>
    </rfmt>
    <rfmt sheetId="2" sqref="JK140" start="0" length="0">
      <dxf>
        <font>
          <sz val="10"/>
          <color rgb="FFFF0000"/>
          <name val="Times New Roman"/>
          <scheme val="none"/>
        </font>
      </dxf>
    </rfmt>
    <rfmt sheetId="2" sqref="JL140" start="0" length="0">
      <dxf>
        <font>
          <sz val="10"/>
          <color rgb="FFFF0000"/>
          <name val="Times New Roman"/>
          <scheme val="none"/>
        </font>
      </dxf>
    </rfmt>
    <rfmt sheetId="2" sqref="JM140" start="0" length="0">
      <dxf>
        <font>
          <sz val="10"/>
          <color rgb="FFFF0000"/>
          <name val="Times New Roman"/>
          <scheme val="none"/>
        </font>
      </dxf>
    </rfmt>
    <rfmt sheetId="2" sqref="JN140" start="0" length="0">
      <dxf>
        <font>
          <sz val="10"/>
          <color rgb="FFFF0000"/>
          <name val="Times New Roman"/>
          <scheme val="none"/>
        </font>
      </dxf>
    </rfmt>
    <rfmt sheetId="2" sqref="JO140" start="0" length="0">
      <dxf>
        <font>
          <sz val="10"/>
          <color rgb="FFFF0000"/>
          <name val="Times New Roman"/>
          <scheme val="none"/>
        </font>
      </dxf>
    </rfmt>
    <rfmt sheetId="2" sqref="JP140" start="0" length="0">
      <dxf>
        <font>
          <sz val="10"/>
          <color rgb="FFFF0000"/>
          <name val="Times New Roman"/>
          <scheme val="none"/>
        </font>
      </dxf>
    </rfmt>
    <rfmt sheetId="2" sqref="JQ140" start="0" length="0">
      <dxf>
        <font>
          <sz val="10"/>
          <color rgb="FFFF0000"/>
          <name val="Times New Roman"/>
          <scheme val="none"/>
        </font>
      </dxf>
    </rfmt>
    <rfmt sheetId="2" sqref="JR140" start="0" length="0">
      <dxf>
        <font>
          <sz val="10"/>
          <color rgb="FFFF0000"/>
          <name val="Times New Roman"/>
          <scheme val="none"/>
        </font>
      </dxf>
    </rfmt>
    <rfmt sheetId="2" sqref="JS140" start="0" length="0">
      <dxf>
        <font>
          <sz val="10"/>
          <color rgb="FFFF0000"/>
          <name val="Times New Roman"/>
          <scheme val="none"/>
        </font>
      </dxf>
    </rfmt>
    <rfmt sheetId="2" sqref="JT140" start="0" length="0">
      <dxf>
        <font>
          <sz val="10"/>
          <color rgb="FFFF0000"/>
          <name val="Times New Roman"/>
          <scheme val="none"/>
        </font>
      </dxf>
    </rfmt>
    <rfmt sheetId="2" sqref="JU140" start="0" length="0">
      <dxf>
        <font>
          <sz val="10"/>
          <color rgb="FFFF0000"/>
          <name val="Times New Roman"/>
          <scheme val="none"/>
        </font>
      </dxf>
    </rfmt>
    <rfmt sheetId="2" sqref="JV140" start="0" length="0">
      <dxf>
        <font>
          <sz val="10"/>
          <color rgb="FFFF0000"/>
          <name val="Times New Roman"/>
          <scheme val="none"/>
        </font>
      </dxf>
    </rfmt>
    <rfmt sheetId="2" sqref="JW140" start="0" length="0">
      <dxf>
        <font>
          <sz val="10"/>
          <color rgb="FFFF0000"/>
          <name val="Times New Roman"/>
          <scheme val="none"/>
        </font>
      </dxf>
    </rfmt>
    <rfmt sheetId="2" sqref="JX140" start="0" length="0">
      <dxf>
        <font>
          <sz val="10"/>
          <color rgb="FFFF0000"/>
          <name val="Times New Roman"/>
          <scheme val="none"/>
        </font>
      </dxf>
    </rfmt>
    <rfmt sheetId="2" sqref="JY140" start="0" length="0">
      <dxf>
        <font>
          <sz val="10"/>
          <color rgb="FFFF0000"/>
          <name val="Times New Roman"/>
          <scheme val="none"/>
        </font>
      </dxf>
    </rfmt>
    <rfmt sheetId="2" sqref="JZ140" start="0" length="0">
      <dxf>
        <font>
          <sz val="10"/>
          <color rgb="FFFF0000"/>
          <name val="Times New Roman"/>
          <scheme val="none"/>
        </font>
      </dxf>
    </rfmt>
    <rfmt sheetId="2" sqref="KA140" start="0" length="0">
      <dxf>
        <font>
          <sz val="10"/>
          <color rgb="FFFF0000"/>
          <name val="Times New Roman"/>
          <scheme val="none"/>
        </font>
      </dxf>
    </rfmt>
    <rfmt sheetId="2" sqref="KB140" start="0" length="0">
      <dxf>
        <font>
          <sz val="10"/>
          <color rgb="FFFF0000"/>
          <name val="Times New Roman"/>
          <scheme val="none"/>
        </font>
      </dxf>
    </rfmt>
    <rfmt sheetId="2" sqref="KC140" start="0" length="0">
      <dxf>
        <font>
          <sz val="10"/>
          <color rgb="FFFF0000"/>
          <name val="Times New Roman"/>
          <scheme val="none"/>
        </font>
      </dxf>
    </rfmt>
    <rfmt sheetId="2" sqref="KD140" start="0" length="0">
      <dxf>
        <font>
          <sz val="10"/>
          <color rgb="FFFF0000"/>
          <name val="Times New Roman"/>
          <scheme val="none"/>
        </font>
      </dxf>
    </rfmt>
    <rfmt sheetId="2" sqref="KE140" start="0" length="0">
      <dxf>
        <font>
          <sz val="10"/>
          <color rgb="FFFF0000"/>
          <name val="Times New Roman"/>
          <scheme val="none"/>
        </font>
      </dxf>
    </rfmt>
    <rfmt sheetId="2" sqref="KF140" start="0" length="0">
      <dxf>
        <font>
          <sz val="10"/>
          <color rgb="FFFF0000"/>
          <name val="Times New Roman"/>
          <scheme val="none"/>
        </font>
      </dxf>
    </rfmt>
    <rfmt sheetId="2" sqref="KG140" start="0" length="0">
      <dxf>
        <font>
          <sz val="10"/>
          <color rgb="FFFF0000"/>
          <name val="Times New Roman"/>
          <scheme val="none"/>
        </font>
      </dxf>
    </rfmt>
    <rfmt sheetId="2" sqref="KH140" start="0" length="0">
      <dxf>
        <font>
          <sz val="10"/>
          <color rgb="FFFF0000"/>
          <name val="Times New Roman"/>
          <scheme val="none"/>
        </font>
      </dxf>
    </rfmt>
    <rfmt sheetId="2" sqref="KI140" start="0" length="0">
      <dxf>
        <font>
          <sz val="10"/>
          <color rgb="FFFF0000"/>
          <name val="Times New Roman"/>
          <scheme val="none"/>
        </font>
      </dxf>
    </rfmt>
    <rfmt sheetId="2" sqref="KJ140" start="0" length="0">
      <dxf>
        <font>
          <sz val="10"/>
          <color rgb="FFFF0000"/>
          <name val="Times New Roman"/>
          <scheme val="none"/>
        </font>
      </dxf>
    </rfmt>
    <rfmt sheetId="2" sqref="KK140" start="0" length="0">
      <dxf>
        <font>
          <sz val="10"/>
          <color rgb="FFFF0000"/>
          <name val="Times New Roman"/>
          <scheme val="none"/>
        </font>
      </dxf>
    </rfmt>
    <rfmt sheetId="2" sqref="KL140" start="0" length="0">
      <dxf>
        <font>
          <sz val="10"/>
          <color rgb="FFFF0000"/>
          <name val="Times New Roman"/>
          <scheme val="none"/>
        </font>
      </dxf>
    </rfmt>
    <rfmt sheetId="2" sqref="KM140" start="0" length="0">
      <dxf>
        <font>
          <sz val="10"/>
          <color rgb="FFFF0000"/>
          <name val="Times New Roman"/>
          <scheme val="none"/>
        </font>
      </dxf>
    </rfmt>
    <rfmt sheetId="2" sqref="KN140" start="0" length="0">
      <dxf>
        <font>
          <sz val="10"/>
          <color rgb="FFFF0000"/>
          <name val="Times New Roman"/>
          <scheme val="none"/>
        </font>
      </dxf>
    </rfmt>
    <rfmt sheetId="2" sqref="KO140" start="0" length="0">
      <dxf>
        <font>
          <sz val="10"/>
          <color rgb="FFFF0000"/>
          <name val="Times New Roman"/>
          <scheme val="none"/>
        </font>
      </dxf>
    </rfmt>
    <rfmt sheetId="2" sqref="KP140" start="0" length="0">
      <dxf>
        <font>
          <sz val="10"/>
          <color rgb="FFFF0000"/>
          <name val="Times New Roman"/>
          <scheme val="none"/>
        </font>
      </dxf>
    </rfmt>
    <rfmt sheetId="2" sqref="KQ140" start="0" length="0">
      <dxf>
        <font>
          <sz val="10"/>
          <color rgb="FFFF0000"/>
          <name val="Times New Roman"/>
          <scheme val="none"/>
        </font>
      </dxf>
    </rfmt>
    <rfmt sheetId="2" sqref="KR140" start="0" length="0">
      <dxf>
        <font>
          <sz val="10"/>
          <color rgb="FFFF0000"/>
          <name val="Times New Roman"/>
          <scheme val="none"/>
        </font>
      </dxf>
    </rfmt>
    <rfmt sheetId="2" sqref="KS140" start="0" length="0">
      <dxf>
        <font>
          <sz val="10"/>
          <color rgb="FFFF0000"/>
          <name val="Times New Roman"/>
          <scheme val="none"/>
        </font>
      </dxf>
    </rfmt>
    <rfmt sheetId="2" sqref="KT140" start="0" length="0">
      <dxf>
        <font>
          <sz val="10"/>
          <color rgb="FFFF0000"/>
          <name val="Times New Roman"/>
          <scheme val="none"/>
        </font>
      </dxf>
    </rfmt>
    <rfmt sheetId="2" sqref="KU140" start="0" length="0">
      <dxf>
        <font>
          <sz val="10"/>
          <color rgb="FFFF0000"/>
          <name val="Times New Roman"/>
          <scheme val="none"/>
        </font>
      </dxf>
    </rfmt>
    <rfmt sheetId="2" sqref="KV140" start="0" length="0">
      <dxf>
        <font>
          <sz val="10"/>
          <color rgb="FFFF0000"/>
          <name val="Times New Roman"/>
          <scheme val="none"/>
        </font>
      </dxf>
    </rfmt>
    <rfmt sheetId="2" sqref="KW140" start="0" length="0">
      <dxf>
        <font>
          <sz val="10"/>
          <color rgb="FFFF0000"/>
          <name val="Times New Roman"/>
          <scheme val="none"/>
        </font>
      </dxf>
    </rfmt>
    <rfmt sheetId="2" sqref="KX140" start="0" length="0">
      <dxf>
        <font>
          <sz val="10"/>
          <color rgb="FFFF0000"/>
          <name val="Times New Roman"/>
          <scheme val="none"/>
        </font>
      </dxf>
    </rfmt>
    <rfmt sheetId="2" sqref="KY140" start="0" length="0">
      <dxf>
        <font>
          <sz val="10"/>
          <color rgb="FFFF0000"/>
          <name val="Times New Roman"/>
          <scheme val="none"/>
        </font>
      </dxf>
    </rfmt>
    <rfmt sheetId="2" sqref="KZ140" start="0" length="0">
      <dxf>
        <font>
          <sz val="10"/>
          <color rgb="FFFF0000"/>
          <name val="Times New Roman"/>
          <scheme val="none"/>
        </font>
      </dxf>
    </rfmt>
    <rfmt sheetId="2" sqref="LA140" start="0" length="0">
      <dxf>
        <font>
          <sz val="10"/>
          <color rgb="FFFF0000"/>
          <name val="Times New Roman"/>
          <scheme val="none"/>
        </font>
      </dxf>
    </rfmt>
    <rfmt sheetId="2" sqref="LB140" start="0" length="0">
      <dxf>
        <font>
          <sz val="10"/>
          <color rgb="FFFF0000"/>
          <name val="Times New Roman"/>
          <scheme val="none"/>
        </font>
      </dxf>
    </rfmt>
    <rfmt sheetId="2" sqref="LC140" start="0" length="0">
      <dxf>
        <font>
          <sz val="10"/>
          <color rgb="FFFF0000"/>
          <name val="Times New Roman"/>
          <scheme val="none"/>
        </font>
      </dxf>
    </rfmt>
    <rfmt sheetId="2" sqref="LD140" start="0" length="0">
      <dxf>
        <font>
          <sz val="10"/>
          <color rgb="FFFF0000"/>
          <name val="Times New Roman"/>
          <scheme val="none"/>
        </font>
      </dxf>
    </rfmt>
    <rfmt sheetId="2" sqref="LE140" start="0" length="0">
      <dxf>
        <font>
          <sz val="10"/>
          <color rgb="FFFF0000"/>
          <name val="Times New Roman"/>
          <scheme val="none"/>
        </font>
      </dxf>
    </rfmt>
    <rfmt sheetId="2" sqref="LF140" start="0" length="0">
      <dxf>
        <font>
          <sz val="10"/>
          <color rgb="FFFF0000"/>
          <name val="Times New Roman"/>
          <scheme val="none"/>
        </font>
      </dxf>
    </rfmt>
    <rfmt sheetId="2" sqref="LG140" start="0" length="0">
      <dxf>
        <font>
          <sz val="10"/>
          <color rgb="FFFF0000"/>
          <name val="Times New Roman"/>
          <scheme val="none"/>
        </font>
      </dxf>
    </rfmt>
    <rfmt sheetId="2" sqref="LH140" start="0" length="0">
      <dxf>
        <font>
          <sz val="10"/>
          <color rgb="FFFF0000"/>
          <name val="Times New Roman"/>
          <scheme val="none"/>
        </font>
      </dxf>
    </rfmt>
    <rfmt sheetId="2" sqref="LI140" start="0" length="0">
      <dxf>
        <font>
          <sz val="10"/>
          <color rgb="FFFF0000"/>
          <name val="Times New Roman"/>
          <scheme val="none"/>
        </font>
      </dxf>
    </rfmt>
    <rfmt sheetId="2" sqref="LJ140" start="0" length="0">
      <dxf>
        <font>
          <sz val="10"/>
          <color rgb="FFFF0000"/>
          <name val="Times New Roman"/>
          <scheme val="none"/>
        </font>
      </dxf>
    </rfmt>
    <rfmt sheetId="2" sqref="LK140" start="0" length="0">
      <dxf>
        <font>
          <sz val="10"/>
          <color rgb="FFFF0000"/>
          <name val="Times New Roman"/>
          <scheme val="none"/>
        </font>
      </dxf>
    </rfmt>
    <rfmt sheetId="2" sqref="LL140" start="0" length="0">
      <dxf>
        <font>
          <sz val="10"/>
          <color rgb="FFFF0000"/>
          <name val="Times New Roman"/>
          <scheme val="none"/>
        </font>
      </dxf>
    </rfmt>
    <rfmt sheetId="2" sqref="LM140" start="0" length="0">
      <dxf>
        <font>
          <sz val="10"/>
          <color rgb="FFFF0000"/>
          <name val="Times New Roman"/>
          <scheme val="none"/>
        </font>
      </dxf>
    </rfmt>
    <rfmt sheetId="2" sqref="LN140" start="0" length="0">
      <dxf>
        <font>
          <sz val="10"/>
          <color rgb="FFFF0000"/>
          <name val="Times New Roman"/>
          <scheme val="none"/>
        </font>
      </dxf>
    </rfmt>
    <rfmt sheetId="2" sqref="LO140" start="0" length="0">
      <dxf>
        <font>
          <sz val="10"/>
          <color rgb="FFFF0000"/>
          <name val="Times New Roman"/>
          <scheme val="none"/>
        </font>
      </dxf>
    </rfmt>
    <rfmt sheetId="2" sqref="LP140" start="0" length="0">
      <dxf>
        <font>
          <sz val="10"/>
          <color rgb="FFFF0000"/>
          <name val="Times New Roman"/>
          <scheme val="none"/>
        </font>
      </dxf>
    </rfmt>
    <rfmt sheetId="2" sqref="LQ140" start="0" length="0">
      <dxf>
        <font>
          <sz val="10"/>
          <color rgb="FFFF0000"/>
          <name val="Times New Roman"/>
          <scheme val="none"/>
        </font>
      </dxf>
    </rfmt>
    <rfmt sheetId="2" sqref="LR140" start="0" length="0">
      <dxf>
        <font>
          <sz val="10"/>
          <color rgb="FFFF0000"/>
          <name val="Times New Roman"/>
          <scheme val="none"/>
        </font>
      </dxf>
    </rfmt>
    <rfmt sheetId="2" sqref="LS140" start="0" length="0">
      <dxf>
        <font>
          <sz val="10"/>
          <color rgb="FFFF0000"/>
          <name val="Times New Roman"/>
          <scheme val="none"/>
        </font>
      </dxf>
    </rfmt>
    <rfmt sheetId="2" sqref="LT140" start="0" length="0">
      <dxf>
        <font>
          <sz val="10"/>
          <color rgb="FFFF0000"/>
          <name val="Times New Roman"/>
          <scheme val="none"/>
        </font>
      </dxf>
    </rfmt>
    <rfmt sheetId="2" sqref="LU140" start="0" length="0">
      <dxf>
        <font>
          <sz val="10"/>
          <color rgb="FFFF0000"/>
          <name val="Times New Roman"/>
          <scheme val="none"/>
        </font>
      </dxf>
    </rfmt>
    <rfmt sheetId="2" sqref="LV140" start="0" length="0">
      <dxf>
        <font>
          <sz val="10"/>
          <color rgb="FFFF0000"/>
          <name val="Times New Roman"/>
          <scheme val="none"/>
        </font>
      </dxf>
    </rfmt>
    <rfmt sheetId="2" sqref="LW140" start="0" length="0">
      <dxf>
        <font>
          <sz val="10"/>
          <color rgb="FFFF0000"/>
          <name val="Times New Roman"/>
          <scheme val="none"/>
        </font>
      </dxf>
    </rfmt>
    <rfmt sheetId="2" sqref="LX140" start="0" length="0">
      <dxf>
        <font>
          <sz val="10"/>
          <color rgb="FFFF0000"/>
          <name val="Times New Roman"/>
          <scheme val="none"/>
        </font>
      </dxf>
    </rfmt>
    <rfmt sheetId="2" sqref="LY140" start="0" length="0">
      <dxf>
        <font>
          <sz val="10"/>
          <color rgb="FFFF0000"/>
          <name val="Times New Roman"/>
          <scheme val="none"/>
        </font>
      </dxf>
    </rfmt>
    <rfmt sheetId="2" sqref="LZ140" start="0" length="0">
      <dxf>
        <font>
          <sz val="10"/>
          <color rgb="FFFF0000"/>
          <name val="Times New Roman"/>
          <scheme val="none"/>
        </font>
      </dxf>
    </rfmt>
    <rfmt sheetId="2" sqref="MA140" start="0" length="0">
      <dxf>
        <font>
          <sz val="10"/>
          <color rgb="FFFF0000"/>
          <name val="Times New Roman"/>
          <scheme val="none"/>
        </font>
      </dxf>
    </rfmt>
    <rfmt sheetId="2" sqref="MB140" start="0" length="0">
      <dxf>
        <font>
          <sz val="10"/>
          <color rgb="FFFF0000"/>
          <name val="Times New Roman"/>
          <scheme val="none"/>
        </font>
      </dxf>
    </rfmt>
    <rfmt sheetId="2" sqref="MC140" start="0" length="0">
      <dxf>
        <font>
          <sz val="10"/>
          <color rgb="FFFF0000"/>
          <name val="Times New Roman"/>
          <scheme val="none"/>
        </font>
      </dxf>
    </rfmt>
    <rfmt sheetId="2" sqref="MD140" start="0" length="0">
      <dxf>
        <font>
          <sz val="10"/>
          <color rgb="FFFF0000"/>
          <name val="Times New Roman"/>
          <scheme val="none"/>
        </font>
      </dxf>
    </rfmt>
    <rfmt sheetId="2" sqref="ME140" start="0" length="0">
      <dxf>
        <font>
          <sz val="10"/>
          <color rgb="FFFF0000"/>
          <name val="Times New Roman"/>
          <scheme val="none"/>
        </font>
      </dxf>
    </rfmt>
    <rfmt sheetId="2" sqref="MF140" start="0" length="0">
      <dxf>
        <font>
          <sz val="10"/>
          <color rgb="FFFF0000"/>
          <name val="Times New Roman"/>
          <scheme val="none"/>
        </font>
      </dxf>
    </rfmt>
    <rfmt sheetId="2" sqref="MG140" start="0" length="0">
      <dxf>
        <font>
          <sz val="10"/>
          <color rgb="FFFF0000"/>
          <name val="Times New Roman"/>
          <scheme val="none"/>
        </font>
      </dxf>
    </rfmt>
    <rfmt sheetId="2" sqref="MH140" start="0" length="0">
      <dxf>
        <font>
          <sz val="10"/>
          <color rgb="FFFF0000"/>
          <name val="Times New Roman"/>
          <scheme val="none"/>
        </font>
      </dxf>
    </rfmt>
    <rfmt sheetId="2" sqref="MI140" start="0" length="0">
      <dxf>
        <font>
          <sz val="10"/>
          <color rgb="FFFF0000"/>
          <name val="Times New Roman"/>
          <scheme val="none"/>
        </font>
      </dxf>
    </rfmt>
    <rfmt sheetId="2" sqref="MJ140" start="0" length="0">
      <dxf>
        <font>
          <sz val="10"/>
          <color rgb="FFFF0000"/>
          <name val="Times New Roman"/>
          <scheme val="none"/>
        </font>
      </dxf>
    </rfmt>
    <rfmt sheetId="2" sqref="MK140" start="0" length="0">
      <dxf>
        <font>
          <sz val="10"/>
          <color rgb="FFFF0000"/>
          <name val="Times New Roman"/>
          <scheme val="none"/>
        </font>
      </dxf>
    </rfmt>
    <rfmt sheetId="2" sqref="ML140" start="0" length="0">
      <dxf>
        <font>
          <sz val="10"/>
          <color rgb="FFFF0000"/>
          <name val="Times New Roman"/>
          <scheme val="none"/>
        </font>
      </dxf>
    </rfmt>
    <rfmt sheetId="2" sqref="MM140" start="0" length="0">
      <dxf>
        <font>
          <sz val="10"/>
          <color rgb="FFFF0000"/>
          <name val="Times New Roman"/>
          <scheme val="none"/>
        </font>
      </dxf>
    </rfmt>
    <rfmt sheetId="2" sqref="MN140" start="0" length="0">
      <dxf>
        <font>
          <sz val="10"/>
          <color rgb="FFFF0000"/>
          <name val="Times New Roman"/>
          <scheme val="none"/>
        </font>
      </dxf>
    </rfmt>
    <rfmt sheetId="2" sqref="MO140" start="0" length="0">
      <dxf>
        <font>
          <sz val="10"/>
          <color rgb="FFFF0000"/>
          <name val="Times New Roman"/>
          <scheme val="none"/>
        </font>
      </dxf>
    </rfmt>
    <rfmt sheetId="2" sqref="MP140" start="0" length="0">
      <dxf>
        <font>
          <sz val="10"/>
          <color rgb="FFFF0000"/>
          <name val="Times New Roman"/>
          <scheme val="none"/>
        </font>
      </dxf>
    </rfmt>
    <rfmt sheetId="2" sqref="MQ140" start="0" length="0">
      <dxf>
        <font>
          <sz val="10"/>
          <color rgb="FFFF0000"/>
          <name val="Times New Roman"/>
          <scheme val="none"/>
        </font>
      </dxf>
    </rfmt>
    <rfmt sheetId="2" sqref="MR140" start="0" length="0">
      <dxf>
        <font>
          <sz val="10"/>
          <color rgb="FFFF0000"/>
          <name val="Times New Roman"/>
          <scheme val="none"/>
        </font>
      </dxf>
    </rfmt>
    <rfmt sheetId="2" sqref="MS140" start="0" length="0">
      <dxf>
        <font>
          <sz val="10"/>
          <color rgb="FFFF0000"/>
          <name val="Times New Roman"/>
          <scheme val="none"/>
        </font>
      </dxf>
    </rfmt>
    <rfmt sheetId="2" sqref="MT140" start="0" length="0">
      <dxf>
        <font>
          <sz val="10"/>
          <color rgb="FFFF0000"/>
          <name val="Times New Roman"/>
          <scheme val="none"/>
        </font>
      </dxf>
    </rfmt>
    <rfmt sheetId="2" sqref="MU140" start="0" length="0">
      <dxf>
        <font>
          <sz val="10"/>
          <color rgb="FFFF0000"/>
          <name val="Times New Roman"/>
          <scheme val="none"/>
        </font>
      </dxf>
    </rfmt>
    <rfmt sheetId="2" sqref="MV140" start="0" length="0">
      <dxf>
        <font>
          <sz val="10"/>
          <color rgb="FFFF0000"/>
          <name val="Times New Roman"/>
          <scheme val="none"/>
        </font>
      </dxf>
    </rfmt>
    <rfmt sheetId="2" sqref="MW140" start="0" length="0">
      <dxf>
        <font>
          <sz val="10"/>
          <color rgb="FFFF0000"/>
          <name val="Times New Roman"/>
          <scheme val="none"/>
        </font>
      </dxf>
    </rfmt>
    <rfmt sheetId="2" sqref="MX140" start="0" length="0">
      <dxf>
        <font>
          <sz val="10"/>
          <color rgb="FFFF0000"/>
          <name val="Times New Roman"/>
          <scheme val="none"/>
        </font>
      </dxf>
    </rfmt>
    <rfmt sheetId="2" sqref="MY140" start="0" length="0">
      <dxf>
        <font>
          <sz val="10"/>
          <color rgb="FFFF0000"/>
          <name val="Times New Roman"/>
          <scheme val="none"/>
        </font>
      </dxf>
    </rfmt>
    <rfmt sheetId="2" sqref="MZ140" start="0" length="0">
      <dxf>
        <font>
          <sz val="10"/>
          <color rgb="FFFF0000"/>
          <name val="Times New Roman"/>
          <scheme val="none"/>
        </font>
      </dxf>
    </rfmt>
    <rfmt sheetId="2" sqref="NA140" start="0" length="0">
      <dxf>
        <font>
          <sz val="10"/>
          <color rgb="FFFF0000"/>
          <name val="Times New Roman"/>
          <scheme val="none"/>
        </font>
      </dxf>
    </rfmt>
    <rfmt sheetId="2" sqref="NB140" start="0" length="0">
      <dxf>
        <font>
          <sz val="10"/>
          <color rgb="FFFF0000"/>
          <name val="Times New Roman"/>
          <scheme val="none"/>
        </font>
      </dxf>
    </rfmt>
    <rfmt sheetId="2" sqref="NC140" start="0" length="0">
      <dxf>
        <font>
          <sz val="10"/>
          <color rgb="FFFF0000"/>
          <name val="Times New Roman"/>
          <scheme val="none"/>
        </font>
      </dxf>
    </rfmt>
    <rfmt sheetId="2" sqref="ND140" start="0" length="0">
      <dxf>
        <font>
          <sz val="10"/>
          <color rgb="FFFF0000"/>
          <name val="Times New Roman"/>
          <scheme val="none"/>
        </font>
      </dxf>
    </rfmt>
    <rfmt sheetId="2" sqref="NE140" start="0" length="0">
      <dxf>
        <font>
          <sz val="10"/>
          <color rgb="FFFF0000"/>
          <name val="Times New Roman"/>
          <scheme val="none"/>
        </font>
      </dxf>
    </rfmt>
    <rfmt sheetId="2" sqref="NF140" start="0" length="0">
      <dxf>
        <font>
          <sz val="10"/>
          <color rgb="FFFF0000"/>
          <name val="Times New Roman"/>
          <scheme val="none"/>
        </font>
      </dxf>
    </rfmt>
    <rfmt sheetId="2" sqref="NG140" start="0" length="0">
      <dxf>
        <font>
          <sz val="10"/>
          <color rgb="FFFF0000"/>
          <name val="Times New Roman"/>
          <scheme val="none"/>
        </font>
      </dxf>
    </rfmt>
    <rfmt sheetId="2" sqref="NH140" start="0" length="0">
      <dxf>
        <font>
          <sz val="10"/>
          <color rgb="FFFF0000"/>
          <name val="Times New Roman"/>
          <scheme val="none"/>
        </font>
      </dxf>
    </rfmt>
    <rfmt sheetId="2" sqref="NI140" start="0" length="0">
      <dxf>
        <font>
          <sz val="10"/>
          <color rgb="FFFF0000"/>
          <name val="Times New Roman"/>
          <scheme val="none"/>
        </font>
      </dxf>
    </rfmt>
    <rfmt sheetId="2" sqref="NJ140" start="0" length="0">
      <dxf>
        <font>
          <sz val="10"/>
          <color rgb="FFFF0000"/>
          <name val="Times New Roman"/>
          <scheme val="none"/>
        </font>
      </dxf>
    </rfmt>
    <rfmt sheetId="2" sqref="NK140" start="0" length="0">
      <dxf>
        <font>
          <sz val="10"/>
          <color rgb="FFFF0000"/>
          <name val="Times New Roman"/>
          <scheme val="none"/>
        </font>
      </dxf>
    </rfmt>
    <rfmt sheetId="2" sqref="NL140" start="0" length="0">
      <dxf>
        <font>
          <sz val="10"/>
          <color rgb="FFFF0000"/>
          <name val="Times New Roman"/>
          <scheme val="none"/>
        </font>
      </dxf>
    </rfmt>
    <rfmt sheetId="2" sqref="NM140" start="0" length="0">
      <dxf>
        <font>
          <sz val="10"/>
          <color rgb="FFFF0000"/>
          <name val="Times New Roman"/>
          <scheme val="none"/>
        </font>
      </dxf>
    </rfmt>
    <rfmt sheetId="2" sqref="NN140" start="0" length="0">
      <dxf>
        <font>
          <sz val="10"/>
          <color rgb="FFFF0000"/>
          <name val="Times New Roman"/>
          <scheme val="none"/>
        </font>
      </dxf>
    </rfmt>
    <rfmt sheetId="2" sqref="NO140" start="0" length="0">
      <dxf>
        <font>
          <sz val="10"/>
          <color rgb="FFFF0000"/>
          <name val="Times New Roman"/>
          <scheme val="none"/>
        </font>
      </dxf>
    </rfmt>
    <rfmt sheetId="2" sqref="NP140" start="0" length="0">
      <dxf>
        <font>
          <sz val="10"/>
          <color rgb="FFFF0000"/>
          <name val="Times New Roman"/>
          <scheme val="none"/>
        </font>
      </dxf>
    </rfmt>
    <rfmt sheetId="2" sqref="NQ140" start="0" length="0">
      <dxf>
        <font>
          <sz val="10"/>
          <color rgb="FFFF0000"/>
          <name val="Times New Roman"/>
          <scheme val="none"/>
        </font>
      </dxf>
    </rfmt>
    <rfmt sheetId="2" sqref="NR140" start="0" length="0">
      <dxf>
        <font>
          <sz val="10"/>
          <color rgb="FFFF0000"/>
          <name val="Times New Roman"/>
          <scheme val="none"/>
        </font>
      </dxf>
    </rfmt>
    <rfmt sheetId="2" sqref="NS140" start="0" length="0">
      <dxf>
        <font>
          <sz val="10"/>
          <color rgb="FFFF0000"/>
          <name val="Times New Roman"/>
          <scheme val="none"/>
        </font>
      </dxf>
    </rfmt>
    <rfmt sheetId="2" sqref="NT140" start="0" length="0">
      <dxf>
        <font>
          <sz val="10"/>
          <color rgb="FFFF0000"/>
          <name val="Times New Roman"/>
          <scheme val="none"/>
        </font>
      </dxf>
    </rfmt>
    <rfmt sheetId="2" sqref="NU140" start="0" length="0">
      <dxf>
        <font>
          <sz val="10"/>
          <color rgb="FFFF0000"/>
          <name val="Times New Roman"/>
          <scheme val="none"/>
        </font>
      </dxf>
    </rfmt>
    <rfmt sheetId="2" sqref="NV140" start="0" length="0">
      <dxf>
        <font>
          <sz val="10"/>
          <color rgb="FFFF0000"/>
          <name val="Times New Roman"/>
          <scheme val="none"/>
        </font>
      </dxf>
    </rfmt>
    <rfmt sheetId="2" sqref="NW140" start="0" length="0">
      <dxf>
        <font>
          <sz val="10"/>
          <color rgb="FFFF0000"/>
          <name val="Times New Roman"/>
          <scheme val="none"/>
        </font>
      </dxf>
    </rfmt>
    <rfmt sheetId="2" sqref="NX140" start="0" length="0">
      <dxf>
        <font>
          <sz val="10"/>
          <color rgb="FFFF0000"/>
          <name val="Times New Roman"/>
          <scheme val="none"/>
        </font>
      </dxf>
    </rfmt>
    <rfmt sheetId="2" sqref="NY140" start="0" length="0">
      <dxf>
        <font>
          <sz val="10"/>
          <color rgb="FFFF0000"/>
          <name val="Times New Roman"/>
          <scheme val="none"/>
        </font>
      </dxf>
    </rfmt>
    <rfmt sheetId="2" sqref="NZ140" start="0" length="0">
      <dxf>
        <font>
          <sz val="10"/>
          <color rgb="FFFF0000"/>
          <name val="Times New Roman"/>
          <scheme val="none"/>
        </font>
      </dxf>
    </rfmt>
    <rfmt sheetId="2" sqref="OA140" start="0" length="0">
      <dxf>
        <font>
          <sz val="10"/>
          <color rgb="FFFF0000"/>
          <name val="Times New Roman"/>
          <scheme val="none"/>
        </font>
      </dxf>
    </rfmt>
    <rfmt sheetId="2" sqref="OB140" start="0" length="0">
      <dxf>
        <font>
          <sz val="10"/>
          <color rgb="FFFF0000"/>
          <name val="Times New Roman"/>
          <scheme val="none"/>
        </font>
      </dxf>
    </rfmt>
    <rfmt sheetId="2" sqref="OC140" start="0" length="0">
      <dxf>
        <font>
          <sz val="10"/>
          <color rgb="FFFF0000"/>
          <name val="Times New Roman"/>
          <scheme val="none"/>
        </font>
      </dxf>
    </rfmt>
    <rfmt sheetId="2" sqref="OD140" start="0" length="0">
      <dxf>
        <font>
          <sz val="10"/>
          <color rgb="FFFF0000"/>
          <name val="Times New Roman"/>
          <scheme val="none"/>
        </font>
      </dxf>
    </rfmt>
    <rfmt sheetId="2" sqref="OE140" start="0" length="0">
      <dxf>
        <font>
          <sz val="10"/>
          <color rgb="FFFF0000"/>
          <name val="Times New Roman"/>
          <scheme val="none"/>
        </font>
      </dxf>
    </rfmt>
    <rfmt sheetId="2" sqref="OF140" start="0" length="0">
      <dxf>
        <font>
          <sz val="10"/>
          <color rgb="FFFF0000"/>
          <name val="Times New Roman"/>
          <scheme val="none"/>
        </font>
      </dxf>
    </rfmt>
    <rfmt sheetId="2" sqref="OG140" start="0" length="0">
      <dxf>
        <font>
          <sz val="10"/>
          <color rgb="FFFF0000"/>
          <name val="Times New Roman"/>
          <scheme val="none"/>
        </font>
      </dxf>
    </rfmt>
    <rfmt sheetId="2" sqref="OH140" start="0" length="0">
      <dxf>
        <font>
          <sz val="10"/>
          <color rgb="FFFF0000"/>
          <name val="Times New Roman"/>
          <scheme val="none"/>
        </font>
      </dxf>
    </rfmt>
    <rfmt sheetId="2" sqref="OI140" start="0" length="0">
      <dxf>
        <font>
          <sz val="10"/>
          <color rgb="FFFF0000"/>
          <name val="Times New Roman"/>
          <scheme val="none"/>
        </font>
      </dxf>
    </rfmt>
    <rfmt sheetId="2" sqref="OJ140" start="0" length="0">
      <dxf>
        <font>
          <sz val="10"/>
          <color rgb="FFFF0000"/>
          <name val="Times New Roman"/>
          <scheme val="none"/>
        </font>
      </dxf>
    </rfmt>
    <rfmt sheetId="2" sqref="OK140" start="0" length="0">
      <dxf>
        <font>
          <sz val="10"/>
          <color rgb="FFFF0000"/>
          <name val="Times New Roman"/>
          <scheme val="none"/>
        </font>
      </dxf>
    </rfmt>
    <rfmt sheetId="2" sqref="OL140" start="0" length="0">
      <dxf>
        <font>
          <sz val="10"/>
          <color rgb="FFFF0000"/>
          <name val="Times New Roman"/>
          <scheme val="none"/>
        </font>
      </dxf>
    </rfmt>
    <rfmt sheetId="2" sqref="OM140" start="0" length="0">
      <dxf>
        <font>
          <sz val="10"/>
          <color rgb="FFFF0000"/>
          <name val="Times New Roman"/>
          <scheme val="none"/>
        </font>
      </dxf>
    </rfmt>
    <rfmt sheetId="2" sqref="ON140" start="0" length="0">
      <dxf>
        <font>
          <sz val="10"/>
          <color rgb="FFFF0000"/>
          <name val="Times New Roman"/>
          <scheme val="none"/>
        </font>
      </dxf>
    </rfmt>
    <rfmt sheetId="2" sqref="OO140" start="0" length="0">
      <dxf>
        <font>
          <sz val="10"/>
          <color rgb="FFFF0000"/>
          <name val="Times New Roman"/>
          <scheme val="none"/>
        </font>
      </dxf>
    </rfmt>
    <rfmt sheetId="2" sqref="OP140" start="0" length="0">
      <dxf>
        <font>
          <sz val="10"/>
          <color rgb="FFFF0000"/>
          <name val="Times New Roman"/>
          <scheme val="none"/>
        </font>
      </dxf>
    </rfmt>
    <rfmt sheetId="2" sqref="OQ140" start="0" length="0">
      <dxf>
        <font>
          <sz val="10"/>
          <color rgb="FFFF0000"/>
          <name val="Times New Roman"/>
          <scheme val="none"/>
        </font>
      </dxf>
    </rfmt>
    <rfmt sheetId="2" sqref="OR140" start="0" length="0">
      <dxf>
        <font>
          <sz val="10"/>
          <color rgb="FFFF0000"/>
          <name val="Times New Roman"/>
          <scheme val="none"/>
        </font>
      </dxf>
    </rfmt>
    <rfmt sheetId="2" sqref="OS140" start="0" length="0">
      <dxf>
        <font>
          <sz val="10"/>
          <color rgb="FFFF0000"/>
          <name val="Times New Roman"/>
          <scheme val="none"/>
        </font>
      </dxf>
    </rfmt>
    <rfmt sheetId="2" sqref="OT140" start="0" length="0">
      <dxf>
        <font>
          <sz val="10"/>
          <color rgb="FFFF0000"/>
          <name val="Times New Roman"/>
          <scheme val="none"/>
        </font>
      </dxf>
    </rfmt>
    <rfmt sheetId="2" sqref="OU140" start="0" length="0">
      <dxf>
        <font>
          <sz val="10"/>
          <color rgb="FFFF0000"/>
          <name val="Times New Roman"/>
          <scheme val="none"/>
        </font>
      </dxf>
    </rfmt>
    <rfmt sheetId="2" sqref="OV140" start="0" length="0">
      <dxf>
        <font>
          <sz val="10"/>
          <color rgb="FFFF0000"/>
          <name val="Times New Roman"/>
          <scheme val="none"/>
        </font>
      </dxf>
    </rfmt>
    <rfmt sheetId="2" sqref="OW140" start="0" length="0">
      <dxf>
        <font>
          <sz val="10"/>
          <color rgb="FFFF0000"/>
          <name val="Times New Roman"/>
          <scheme val="none"/>
        </font>
      </dxf>
    </rfmt>
    <rfmt sheetId="2" sqref="OX140" start="0" length="0">
      <dxf>
        <font>
          <sz val="10"/>
          <color rgb="FFFF0000"/>
          <name val="Times New Roman"/>
          <scheme val="none"/>
        </font>
      </dxf>
    </rfmt>
    <rfmt sheetId="2" sqref="OY140" start="0" length="0">
      <dxf>
        <font>
          <sz val="10"/>
          <color rgb="FFFF0000"/>
          <name val="Times New Roman"/>
          <scheme val="none"/>
        </font>
      </dxf>
    </rfmt>
    <rfmt sheetId="2" sqref="OZ140" start="0" length="0">
      <dxf>
        <font>
          <sz val="10"/>
          <color rgb="FFFF0000"/>
          <name val="Times New Roman"/>
          <scheme val="none"/>
        </font>
      </dxf>
    </rfmt>
    <rfmt sheetId="2" sqref="PA140" start="0" length="0">
      <dxf>
        <font>
          <sz val="10"/>
          <color rgb="FFFF0000"/>
          <name val="Times New Roman"/>
          <scheme val="none"/>
        </font>
      </dxf>
    </rfmt>
    <rfmt sheetId="2" sqref="PB140" start="0" length="0">
      <dxf>
        <font>
          <sz val="10"/>
          <color rgb="FFFF0000"/>
          <name val="Times New Roman"/>
          <scheme val="none"/>
        </font>
      </dxf>
    </rfmt>
    <rfmt sheetId="2" sqref="PC140" start="0" length="0">
      <dxf>
        <font>
          <sz val="10"/>
          <color rgb="FFFF0000"/>
          <name val="Times New Roman"/>
          <scheme val="none"/>
        </font>
      </dxf>
    </rfmt>
    <rfmt sheetId="2" sqref="PD140" start="0" length="0">
      <dxf>
        <font>
          <sz val="10"/>
          <color rgb="FFFF0000"/>
          <name val="Times New Roman"/>
          <scheme val="none"/>
        </font>
      </dxf>
    </rfmt>
    <rfmt sheetId="2" sqref="PE140" start="0" length="0">
      <dxf>
        <font>
          <sz val="10"/>
          <color rgb="FFFF0000"/>
          <name val="Times New Roman"/>
          <scheme val="none"/>
        </font>
      </dxf>
    </rfmt>
    <rfmt sheetId="2" sqref="PF140" start="0" length="0">
      <dxf>
        <font>
          <sz val="10"/>
          <color rgb="FFFF0000"/>
          <name val="Times New Roman"/>
          <scheme val="none"/>
        </font>
      </dxf>
    </rfmt>
    <rfmt sheetId="2" sqref="PG140" start="0" length="0">
      <dxf>
        <font>
          <sz val="10"/>
          <color rgb="FFFF0000"/>
          <name val="Times New Roman"/>
          <scheme val="none"/>
        </font>
      </dxf>
    </rfmt>
    <rfmt sheetId="2" sqref="PH140" start="0" length="0">
      <dxf>
        <font>
          <sz val="10"/>
          <color rgb="FFFF0000"/>
          <name val="Times New Roman"/>
          <scheme val="none"/>
        </font>
      </dxf>
    </rfmt>
    <rfmt sheetId="2" sqref="PI140" start="0" length="0">
      <dxf>
        <font>
          <sz val="10"/>
          <color rgb="FFFF0000"/>
          <name val="Times New Roman"/>
          <scheme val="none"/>
        </font>
      </dxf>
    </rfmt>
    <rfmt sheetId="2" sqref="PJ140" start="0" length="0">
      <dxf>
        <font>
          <sz val="10"/>
          <color rgb="FFFF0000"/>
          <name val="Times New Roman"/>
          <scheme val="none"/>
        </font>
      </dxf>
    </rfmt>
    <rfmt sheetId="2" sqref="PK140" start="0" length="0">
      <dxf>
        <font>
          <sz val="10"/>
          <color rgb="FFFF0000"/>
          <name val="Times New Roman"/>
          <scheme val="none"/>
        </font>
      </dxf>
    </rfmt>
    <rfmt sheetId="2" sqref="PL140" start="0" length="0">
      <dxf>
        <font>
          <sz val="10"/>
          <color rgb="FFFF0000"/>
          <name val="Times New Roman"/>
          <scheme val="none"/>
        </font>
      </dxf>
    </rfmt>
    <rfmt sheetId="2" sqref="PM140" start="0" length="0">
      <dxf>
        <font>
          <sz val="10"/>
          <color rgb="FFFF0000"/>
          <name val="Times New Roman"/>
          <scheme val="none"/>
        </font>
      </dxf>
    </rfmt>
    <rfmt sheetId="2" sqref="PN140" start="0" length="0">
      <dxf>
        <font>
          <sz val="10"/>
          <color rgb="FFFF0000"/>
          <name val="Times New Roman"/>
          <scheme val="none"/>
        </font>
      </dxf>
    </rfmt>
    <rfmt sheetId="2" sqref="PO140" start="0" length="0">
      <dxf>
        <font>
          <sz val="10"/>
          <color rgb="FFFF0000"/>
          <name val="Times New Roman"/>
          <scheme val="none"/>
        </font>
      </dxf>
    </rfmt>
    <rfmt sheetId="2" sqref="PP140" start="0" length="0">
      <dxf>
        <font>
          <sz val="10"/>
          <color rgb="FFFF0000"/>
          <name val="Times New Roman"/>
          <scheme val="none"/>
        </font>
      </dxf>
    </rfmt>
    <rfmt sheetId="2" sqref="PQ140" start="0" length="0">
      <dxf>
        <font>
          <sz val="10"/>
          <color rgb="FFFF0000"/>
          <name val="Times New Roman"/>
          <scheme val="none"/>
        </font>
      </dxf>
    </rfmt>
    <rfmt sheetId="2" sqref="PR140" start="0" length="0">
      <dxf>
        <font>
          <sz val="10"/>
          <color rgb="FFFF0000"/>
          <name val="Times New Roman"/>
          <scheme val="none"/>
        </font>
      </dxf>
    </rfmt>
    <rfmt sheetId="2" sqref="PS140" start="0" length="0">
      <dxf>
        <font>
          <sz val="10"/>
          <color rgb="FFFF0000"/>
          <name val="Times New Roman"/>
          <scheme val="none"/>
        </font>
      </dxf>
    </rfmt>
    <rfmt sheetId="2" sqref="PT140" start="0" length="0">
      <dxf>
        <font>
          <sz val="10"/>
          <color rgb="FFFF0000"/>
          <name val="Times New Roman"/>
          <scheme val="none"/>
        </font>
      </dxf>
    </rfmt>
    <rfmt sheetId="2" sqref="PU140" start="0" length="0">
      <dxf>
        <font>
          <sz val="10"/>
          <color rgb="FFFF0000"/>
          <name val="Times New Roman"/>
          <scheme val="none"/>
        </font>
      </dxf>
    </rfmt>
    <rfmt sheetId="2" sqref="PV140" start="0" length="0">
      <dxf>
        <font>
          <sz val="10"/>
          <color rgb="FFFF0000"/>
          <name val="Times New Roman"/>
          <scheme val="none"/>
        </font>
      </dxf>
    </rfmt>
    <rfmt sheetId="2" sqref="PW140" start="0" length="0">
      <dxf>
        <font>
          <sz val="10"/>
          <color rgb="FFFF0000"/>
          <name val="Times New Roman"/>
          <scheme val="none"/>
        </font>
      </dxf>
    </rfmt>
    <rfmt sheetId="2" sqref="PX140" start="0" length="0">
      <dxf>
        <font>
          <sz val="10"/>
          <color rgb="FFFF0000"/>
          <name val="Times New Roman"/>
          <scheme val="none"/>
        </font>
      </dxf>
    </rfmt>
    <rfmt sheetId="2" sqref="PY140" start="0" length="0">
      <dxf>
        <font>
          <sz val="10"/>
          <color rgb="FFFF0000"/>
          <name val="Times New Roman"/>
          <scheme val="none"/>
        </font>
      </dxf>
    </rfmt>
    <rfmt sheetId="2" sqref="PZ140" start="0" length="0">
      <dxf>
        <font>
          <sz val="10"/>
          <color rgb="FFFF0000"/>
          <name val="Times New Roman"/>
          <scheme val="none"/>
        </font>
      </dxf>
    </rfmt>
    <rfmt sheetId="2" sqref="QA140" start="0" length="0">
      <dxf>
        <font>
          <sz val="10"/>
          <color rgb="FFFF0000"/>
          <name val="Times New Roman"/>
          <scheme val="none"/>
        </font>
      </dxf>
    </rfmt>
    <rfmt sheetId="2" sqref="QB140" start="0" length="0">
      <dxf>
        <font>
          <sz val="10"/>
          <color rgb="FFFF0000"/>
          <name val="Times New Roman"/>
          <scheme val="none"/>
        </font>
      </dxf>
    </rfmt>
    <rfmt sheetId="2" sqref="QC140" start="0" length="0">
      <dxf>
        <font>
          <sz val="10"/>
          <color rgb="FFFF0000"/>
          <name val="Times New Roman"/>
          <scheme val="none"/>
        </font>
      </dxf>
    </rfmt>
    <rfmt sheetId="2" sqref="QD140" start="0" length="0">
      <dxf>
        <font>
          <sz val="10"/>
          <color rgb="FFFF0000"/>
          <name val="Times New Roman"/>
          <scheme val="none"/>
        </font>
      </dxf>
    </rfmt>
    <rfmt sheetId="2" sqref="QE140" start="0" length="0">
      <dxf>
        <font>
          <sz val="10"/>
          <color rgb="FFFF0000"/>
          <name val="Times New Roman"/>
          <scheme val="none"/>
        </font>
      </dxf>
    </rfmt>
    <rfmt sheetId="2" sqref="QF140" start="0" length="0">
      <dxf>
        <font>
          <sz val="10"/>
          <color rgb="FFFF0000"/>
          <name val="Times New Roman"/>
          <scheme val="none"/>
        </font>
      </dxf>
    </rfmt>
    <rfmt sheetId="2" sqref="QG140" start="0" length="0">
      <dxf>
        <font>
          <sz val="10"/>
          <color rgb="FFFF0000"/>
          <name val="Times New Roman"/>
          <scheme val="none"/>
        </font>
      </dxf>
    </rfmt>
    <rfmt sheetId="2" sqref="QH140" start="0" length="0">
      <dxf>
        <font>
          <sz val="10"/>
          <color rgb="FFFF0000"/>
          <name val="Times New Roman"/>
          <scheme val="none"/>
        </font>
      </dxf>
    </rfmt>
    <rfmt sheetId="2" sqref="QI140" start="0" length="0">
      <dxf>
        <font>
          <sz val="10"/>
          <color rgb="FFFF0000"/>
          <name val="Times New Roman"/>
          <scheme val="none"/>
        </font>
      </dxf>
    </rfmt>
    <rfmt sheetId="2" sqref="QJ140" start="0" length="0">
      <dxf>
        <font>
          <sz val="10"/>
          <color rgb="FFFF0000"/>
          <name val="Times New Roman"/>
          <scheme val="none"/>
        </font>
      </dxf>
    </rfmt>
    <rfmt sheetId="2" sqref="QK140" start="0" length="0">
      <dxf>
        <font>
          <sz val="10"/>
          <color rgb="FFFF0000"/>
          <name val="Times New Roman"/>
          <scheme val="none"/>
        </font>
      </dxf>
    </rfmt>
    <rfmt sheetId="2" sqref="QL140" start="0" length="0">
      <dxf>
        <font>
          <sz val="10"/>
          <color rgb="FFFF0000"/>
          <name val="Times New Roman"/>
          <scheme val="none"/>
        </font>
      </dxf>
    </rfmt>
    <rfmt sheetId="2" sqref="QM140" start="0" length="0">
      <dxf>
        <font>
          <sz val="10"/>
          <color rgb="FFFF0000"/>
          <name val="Times New Roman"/>
          <scheme val="none"/>
        </font>
      </dxf>
    </rfmt>
    <rfmt sheetId="2" sqref="QN140" start="0" length="0">
      <dxf>
        <font>
          <sz val="10"/>
          <color rgb="FFFF0000"/>
          <name val="Times New Roman"/>
          <scheme val="none"/>
        </font>
      </dxf>
    </rfmt>
    <rfmt sheetId="2" sqref="QO140" start="0" length="0">
      <dxf>
        <font>
          <sz val="10"/>
          <color rgb="FFFF0000"/>
          <name val="Times New Roman"/>
          <scheme val="none"/>
        </font>
      </dxf>
    </rfmt>
    <rfmt sheetId="2" sqref="QP140" start="0" length="0">
      <dxf>
        <font>
          <sz val="10"/>
          <color rgb="FFFF0000"/>
          <name val="Times New Roman"/>
          <scheme val="none"/>
        </font>
      </dxf>
    </rfmt>
    <rfmt sheetId="2" sqref="QQ140" start="0" length="0">
      <dxf>
        <font>
          <sz val="10"/>
          <color rgb="FFFF0000"/>
          <name val="Times New Roman"/>
          <scheme val="none"/>
        </font>
      </dxf>
    </rfmt>
    <rfmt sheetId="2" sqref="QR140" start="0" length="0">
      <dxf>
        <font>
          <sz val="10"/>
          <color rgb="FFFF0000"/>
          <name val="Times New Roman"/>
          <scheme val="none"/>
        </font>
      </dxf>
    </rfmt>
    <rfmt sheetId="2" sqref="QS140" start="0" length="0">
      <dxf>
        <font>
          <sz val="10"/>
          <color rgb="FFFF0000"/>
          <name val="Times New Roman"/>
          <scheme val="none"/>
        </font>
      </dxf>
    </rfmt>
    <rfmt sheetId="2" sqref="QT140" start="0" length="0">
      <dxf>
        <font>
          <sz val="10"/>
          <color rgb="FFFF0000"/>
          <name val="Times New Roman"/>
          <scheme val="none"/>
        </font>
      </dxf>
    </rfmt>
    <rfmt sheetId="2" sqref="QU140" start="0" length="0">
      <dxf>
        <font>
          <sz val="10"/>
          <color rgb="FFFF0000"/>
          <name val="Times New Roman"/>
          <scheme val="none"/>
        </font>
      </dxf>
    </rfmt>
    <rfmt sheetId="2" sqref="QV140" start="0" length="0">
      <dxf>
        <font>
          <sz val="10"/>
          <color rgb="FFFF0000"/>
          <name val="Times New Roman"/>
          <scheme val="none"/>
        </font>
      </dxf>
    </rfmt>
    <rfmt sheetId="2" sqref="QW140" start="0" length="0">
      <dxf>
        <font>
          <sz val="10"/>
          <color rgb="FFFF0000"/>
          <name val="Times New Roman"/>
          <scheme val="none"/>
        </font>
      </dxf>
    </rfmt>
    <rfmt sheetId="2" sqref="QX140" start="0" length="0">
      <dxf>
        <font>
          <sz val="10"/>
          <color rgb="FFFF0000"/>
          <name val="Times New Roman"/>
          <scheme val="none"/>
        </font>
      </dxf>
    </rfmt>
    <rfmt sheetId="2" sqref="QY140" start="0" length="0">
      <dxf>
        <font>
          <sz val="10"/>
          <color rgb="FFFF0000"/>
          <name val="Times New Roman"/>
          <scheme val="none"/>
        </font>
      </dxf>
    </rfmt>
    <rfmt sheetId="2" sqref="QZ140" start="0" length="0">
      <dxf>
        <font>
          <sz val="10"/>
          <color rgb="FFFF0000"/>
          <name val="Times New Roman"/>
          <scheme val="none"/>
        </font>
      </dxf>
    </rfmt>
    <rfmt sheetId="2" sqref="RA140" start="0" length="0">
      <dxf>
        <font>
          <sz val="10"/>
          <color rgb="FFFF0000"/>
          <name val="Times New Roman"/>
          <scheme val="none"/>
        </font>
      </dxf>
    </rfmt>
    <rfmt sheetId="2" sqref="RB140" start="0" length="0">
      <dxf>
        <font>
          <sz val="10"/>
          <color rgb="FFFF0000"/>
          <name val="Times New Roman"/>
          <scheme val="none"/>
        </font>
      </dxf>
    </rfmt>
    <rfmt sheetId="2" sqref="RC140" start="0" length="0">
      <dxf>
        <font>
          <sz val="10"/>
          <color rgb="FFFF0000"/>
          <name val="Times New Roman"/>
          <scheme val="none"/>
        </font>
      </dxf>
    </rfmt>
    <rfmt sheetId="2" sqref="RD140" start="0" length="0">
      <dxf>
        <font>
          <sz val="10"/>
          <color rgb="FFFF0000"/>
          <name val="Times New Roman"/>
          <scheme val="none"/>
        </font>
      </dxf>
    </rfmt>
    <rfmt sheetId="2" sqref="RE140" start="0" length="0">
      <dxf>
        <font>
          <sz val="10"/>
          <color rgb="FFFF0000"/>
          <name val="Times New Roman"/>
          <scheme val="none"/>
        </font>
      </dxf>
    </rfmt>
    <rfmt sheetId="2" sqref="RF140" start="0" length="0">
      <dxf>
        <font>
          <sz val="10"/>
          <color rgb="FFFF0000"/>
          <name val="Times New Roman"/>
          <scheme val="none"/>
        </font>
      </dxf>
    </rfmt>
    <rfmt sheetId="2" sqref="RG140" start="0" length="0">
      <dxf>
        <font>
          <sz val="10"/>
          <color rgb="FFFF0000"/>
          <name val="Times New Roman"/>
          <scheme val="none"/>
        </font>
      </dxf>
    </rfmt>
    <rfmt sheetId="2" sqref="RH140" start="0" length="0">
      <dxf>
        <font>
          <sz val="10"/>
          <color rgb="FFFF0000"/>
          <name val="Times New Roman"/>
          <scheme val="none"/>
        </font>
      </dxf>
    </rfmt>
    <rfmt sheetId="2" sqref="RI140" start="0" length="0">
      <dxf>
        <font>
          <sz val="10"/>
          <color rgb="FFFF0000"/>
          <name val="Times New Roman"/>
          <scheme val="none"/>
        </font>
      </dxf>
    </rfmt>
    <rfmt sheetId="2" sqref="RJ140" start="0" length="0">
      <dxf>
        <font>
          <sz val="10"/>
          <color rgb="FFFF0000"/>
          <name val="Times New Roman"/>
          <scheme val="none"/>
        </font>
      </dxf>
    </rfmt>
    <rfmt sheetId="2" sqref="RK140" start="0" length="0">
      <dxf>
        <font>
          <sz val="10"/>
          <color rgb="FFFF0000"/>
          <name val="Times New Roman"/>
          <scheme val="none"/>
        </font>
      </dxf>
    </rfmt>
    <rfmt sheetId="2" sqref="RL140" start="0" length="0">
      <dxf>
        <font>
          <sz val="10"/>
          <color rgb="FFFF0000"/>
          <name val="Times New Roman"/>
          <scheme val="none"/>
        </font>
      </dxf>
    </rfmt>
    <rfmt sheetId="2" sqref="RM140" start="0" length="0">
      <dxf>
        <font>
          <sz val="10"/>
          <color rgb="FFFF0000"/>
          <name val="Times New Roman"/>
          <scheme val="none"/>
        </font>
      </dxf>
    </rfmt>
    <rfmt sheetId="2" sqref="RN140" start="0" length="0">
      <dxf>
        <font>
          <sz val="10"/>
          <color rgb="FFFF0000"/>
          <name val="Times New Roman"/>
          <scheme val="none"/>
        </font>
      </dxf>
    </rfmt>
    <rfmt sheetId="2" sqref="RO140" start="0" length="0">
      <dxf>
        <font>
          <sz val="10"/>
          <color rgb="FFFF0000"/>
          <name val="Times New Roman"/>
          <scheme val="none"/>
        </font>
      </dxf>
    </rfmt>
    <rfmt sheetId="2" sqref="RP140" start="0" length="0">
      <dxf>
        <font>
          <sz val="10"/>
          <color rgb="FFFF0000"/>
          <name val="Times New Roman"/>
          <scheme val="none"/>
        </font>
      </dxf>
    </rfmt>
    <rfmt sheetId="2" sqref="RQ140" start="0" length="0">
      <dxf>
        <font>
          <sz val="10"/>
          <color rgb="FFFF0000"/>
          <name val="Times New Roman"/>
          <scheme val="none"/>
        </font>
      </dxf>
    </rfmt>
    <rfmt sheetId="2" sqref="RR140" start="0" length="0">
      <dxf>
        <font>
          <sz val="10"/>
          <color rgb="FFFF0000"/>
          <name val="Times New Roman"/>
          <scheme val="none"/>
        </font>
      </dxf>
    </rfmt>
    <rfmt sheetId="2" sqref="RS140" start="0" length="0">
      <dxf>
        <font>
          <sz val="10"/>
          <color rgb="FFFF0000"/>
          <name val="Times New Roman"/>
          <scheme val="none"/>
        </font>
      </dxf>
    </rfmt>
    <rfmt sheetId="2" sqref="RT140" start="0" length="0">
      <dxf>
        <font>
          <sz val="10"/>
          <color rgb="FFFF0000"/>
          <name val="Times New Roman"/>
          <scheme val="none"/>
        </font>
      </dxf>
    </rfmt>
    <rfmt sheetId="2" sqref="RU140" start="0" length="0">
      <dxf>
        <font>
          <sz val="10"/>
          <color rgb="FFFF0000"/>
          <name val="Times New Roman"/>
          <scheme val="none"/>
        </font>
      </dxf>
    </rfmt>
    <rfmt sheetId="2" sqref="RV140" start="0" length="0">
      <dxf>
        <font>
          <sz val="10"/>
          <color rgb="FFFF0000"/>
          <name val="Times New Roman"/>
          <scheme val="none"/>
        </font>
      </dxf>
    </rfmt>
    <rfmt sheetId="2" sqref="RW140" start="0" length="0">
      <dxf>
        <font>
          <sz val="10"/>
          <color rgb="FFFF0000"/>
          <name val="Times New Roman"/>
          <scheme val="none"/>
        </font>
      </dxf>
    </rfmt>
    <rfmt sheetId="2" sqref="RX140" start="0" length="0">
      <dxf>
        <font>
          <sz val="10"/>
          <color rgb="FFFF0000"/>
          <name val="Times New Roman"/>
          <scheme val="none"/>
        </font>
      </dxf>
    </rfmt>
    <rfmt sheetId="2" sqref="RY140" start="0" length="0">
      <dxf>
        <font>
          <sz val="10"/>
          <color rgb="FFFF0000"/>
          <name val="Times New Roman"/>
          <scheme val="none"/>
        </font>
      </dxf>
    </rfmt>
    <rfmt sheetId="2" sqref="RZ140" start="0" length="0">
      <dxf>
        <font>
          <sz val="10"/>
          <color rgb="FFFF0000"/>
          <name val="Times New Roman"/>
          <scheme val="none"/>
        </font>
      </dxf>
    </rfmt>
    <rfmt sheetId="2" sqref="SA140" start="0" length="0">
      <dxf>
        <font>
          <sz val="10"/>
          <color rgb="FFFF0000"/>
          <name val="Times New Roman"/>
          <scheme val="none"/>
        </font>
      </dxf>
    </rfmt>
    <rfmt sheetId="2" sqref="SB140" start="0" length="0">
      <dxf>
        <font>
          <sz val="10"/>
          <color rgb="FFFF0000"/>
          <name val="Times New Roman"/>
          <scheme val="none"/>
        </font>
      </dxf>
    </rfmt>
    <rfmt sheetId="2" sqref="SC140" start="0" length="0">
      <dxf>
        <font>
          <sz val="10"/>
          <color rgb="FFFF0000"/>
          <name val="Times New Roman"/>
          <scheme val="none"/>
        </font>
      </dxf>
    </rfmt>
    <rfmt sheetId="2" sqref="SD140" start="0" length="0">
      <dxf>
        <font>
          <sz val="10"/>
          <color rgb="FFFF0000"/>
          <name val="Times New Roman"/>
          <scheme val="none"/>
        </font>
      </dxf>
    </rfmt>
    <rfmt sheetId="2" sqref="SE140" start="0" length="0">
      <dxf>
        <font>
          <sz val="10"/>
          <color rgb="FFFF0000"/>
          <name val="Times New Roman"/>
          <scheme val="none"/>
        </font>
      </dxf>
    </rfmt>
    <rfmt sheetId="2" sqref="SF140" start="0" length="0">
      <dxf>
        <font>
          <sz val="10"/>
          <color rgb="FFFF0000"/>
          <name val="Times New Roman"/>
          <scheme val="none"/>
        </font>
      </dxf>
    </rfmt>
    <rfmt sheetId="2" sqref="SG140" start="0" length="0">
      <dxf>
        <font>
          <sz val="10"/>
          <color rgb="FFFF0000"/>
          <name val="Times New Roman"/>
          <scheme val="none"/>
        </font>
      </dxf>
    </rfmt>
    <rfmt sheetId="2" sqref="SH140" start="0" length="0">
      <dxf>
        <font>
          <sz val="10"/>
          <color rgb="FFFF0000"/>
          <name val="Times New Roman"/>
          <scheme val="none"/>
        </font>
      </dxf>
    </rfmt>
    <rfmt sheetId="2" sqref="SI140" start="0" length="0">
      <dxf>
        <font>
          <sz val="10"/>
          <color rgb="FFFF0000"/>
          <name val="Times New Roman"/>
          <scheme val="none"/>
        </font>
      </dxf>
    </rfmt>
    <rfmt sheetId="2" sqref="SJ140" start="0" length="0">
      <dxf>
        <font>
          <sz val="10"/>
          <color rgb="FFFF0000"/>
          <name val="Times New Roman"/>
          <scheme val="none"/>
        </font>
      </dxf>
    </rfmt>
    <rfmt sheetId="2" sqref="SK140" start="0" length="0">
      <dxf>
        <font>
          <sz val="10"/>
          <color rgb="FFFF0000"/>
          <name val="Times New Roman"/>
          <scheme val="none"/>
        </font>
      </dxf>
    </rfmt>
    <rfmt sheetId="2" sqref="SL140" start="0" length="0">
      <dxf>
        <font>
          <sz val="10"/>
          <color rgb="FFFF0000"/>
          <name val="Times New Roman"/>
          <scheme val="none"/>
        </font>
      </dxf>
    </rfmt>
    <rfmt sheetId="2" sqref="SM140" start="0" length="0">
      <dxf>
        <font>
          <sz val="10"/>
          <color rgb="FFFF0000"/>
          <name val="Times New Roman"/>
          <scheme val="none"/>
        </font>
      </dxf>
    </rfmt>
    <rfmt sheetId="2" sqref="SN140" start="0" length="0">
      <dxf>
        <font>
          <sz val="10"/>
          <color rgb="FFFF0000"/>
          <name val="Times New Roman"/>
          <scheme val="none"/>
        </font>
      </dxf>
    </rfmt>
    <rfmt sheetId="2" sqref="SO140" start="0" length="0">
      <dxf>
        <font>
          <sz val="10"/>
          <color rgb="FFFF0000"/>
          <name val="Times New Roman"/>
          <scheme val="none"/>
        </font>
      </dxf>
    </rfmt>
    <rfmt sheetId="2" sqref="SP140" start="0" length="0">
      <dxf>
        <font>
          <sz val="10"/>
          <color rgb="FFFF0000"/>
          <name val="Times New Roman"/>
          <scheme val="none"/>
        </font>
      </dxf>
    </rfmt>
    <rfmt sheetId="2" sqref="SQ140" start="0" length="0">
      <dxf>
        <font>
          <sz val="10"/>
          <color rgb="FFFF0000"/>
          <name val="Times New Roman"/>
          <scheme val="none"/>
        </font>
      </dxf>
    </rfmt>
    <rfmt sheetId="2" sqref="SR140" start="0" length="0">
      <dxf>
        <font>
          <sz val="10"/>
          <color rgb="FFFF0000"/>
          <name val="Times New Roman"/>
          <scheme val="none"/>
        </font>
      </dxf>
    </rfmt>
    <rfmt sheetId="2" sqref="SS140" start="0" length="0">
      <dxf>
        <font>
          <sz val="10"/>
          <color rgb="FFFF0000"/>
          <name val="Times New Roman"/>
          <scheme val="none"/>
        </font>
      </dxf>
    </rfmt>
    <rfmt sheetId="2" sqref="ST140" start="0" length="0">
      <dxf>
        <font>
          <sz val="10"/>
          <color rgb="FFFF0000"/>
          <name val="Times New Roman"/>
          <scheme val="none"/>
        </font>
      </dxf>
    </rfmt>
    <rfmt sheetId="2" sqref="SU140" start="0" length="0">
      <dxf>
        <font>
          <sz val="10"/>
          <color rgb="FFFF0000"/>
          <name val="Times New Roman"/>
          <scheme val="none"/>
        </font>
      </dxf>
    </rfmt>
    <rfmt sheetId="2" sqref="SV140" start="0" length="0">
      <dxf>
        <font>
          <sz val="10"/>
          <color rgb="FFFF0000"/>
          <name val="Times New Roman"/>
          <scheme val="none"/>
        </font>
      </dxf>
    </rfmt>
    <rfmt sheetId="2" sqref="SW140" start="0" length="0">
      <dxf>
        <font>
          <sz val="10"/>
          <color rgb="FFFF0000"/>
          <name val="Times New Roman"/>
          <scheme val="none"/>
        </font>
      </dxf>
    </rfmt>
    <rfmt sheetId="2" sqref="SX140" start="0" length="0">
      <dxf>
        <font>
          <sz val="10"/>
          <color rgb="FFFF0000"/>
          <name val="Times New Roman"/>
          <scheme val="none"/>
        </font>
      </dxf>
    </rfmt>
    <rfmt sheetId="2" sqref="SY140" start="0" length="0">
      <dxf>
        <font>
          <sz val="10"/>
          <color rgb="FFFF0000"/>
          <name val="Times New Roman"/>
          <scheme val="none"/>
        </font>
      </dxf>
    </rfmt>
    <rfmt sheetId="2" sqref="SZ140" start="0" length="0">
      <dxf>
        <font>
          <sz val="10"/>
          <color rgb="FFFF0000"/>
          <name val="Times New Roman"/>
          <scheme val="none"/>
        </font>
      </dxf>
    </rfmt>
    <rfmt sheetId="2" sqref="TA140" start="0" length="0">
      <dxf>
        <font>
          <sz val="10"/>
          <color rgb="FFFF0000"/>
          <name val="Times New Roman"/>
          <scheme val="none"/>
        </font>
      </dxf>
    </rfmt>
    <rfmt sheetId="2" sqref="TB140" start="0" length="0">
      <dxf>
        <font>
          <sz val="10"/>
          <color rgb="FFFF0000"/>
          <name val="Times New Roman"/>
          <scheme val="none"/>
        </font>
      </dxf>
    </rfmt>
    <rfmt sheetId="2" sqref="TC140" start="0" length="0">
      <dxf>
        <font>
          <sz val="10"/>
          <color rgb="FFFF0000"/>
          <name val="Times New Roman"/>
          <scheme val="none"/>
        </font>
      </dxf>
    </rfmt>
    <rfmt sheetId="2" sqref="TD140" start="0" length="0">
      <dxf>
        <font>
          <sz val="10"/>
          <color rgb="FFFF0000"/>
          <name val="Times New Roman"/>
          <scheme val="none"/>
        </font>
      </dxf>
    </rfmt>
    <rfmt sheetId="2" sqref="TE140" start="0" length="0">
      <dxf>
        <font>
          <sz val="10"/>
          <color rgb="FFFF0000"/>
          <name val="Times New Roman"/>
          <scheme val="none"/>
        </font>
      </dxf>
    </rfmt>
    <rfmt sheetId="2" sqref="TF140" start="0" length="0">
      <dxf>
        <font>
          <sz val="10"/>
          <color rgb="FFFF0000"/>
          <name val="Times New Roman"/>
          <scheme val="none"/>
        </font>
      </dxf>
    </rfmt>
    <rfmt sheetId="2" sqref="TG140" start="0" length="0">
      <dxf>
        <font>
          <sz val="10"/>
          <color rgb="FFFF0000"/>
          <name val="Times New Roman"/>
          <scheme val="none"/>
        </font>
      </dxf>
    </rfmt>
    <rfmt sheetId="2" sqref="TH140" start="0" length="0">
      <dxf>
        <font>
          <sz val="10"/>
          <color rgb="FFFF0000"/>
          <name val="Times New Roman"/>
          <scheme val="none"/>
        </font>
      </dxf>
    </rfmt>
    <rfmt sheetId="2" sqref="TI140" start="0" length="0">
      <dxf>
        <font>
          <sz val="10"/>
          <color rgb="FFFF0000"/>
          <name val="Times New Roman"/>
          <scheme val="none"/>
        </font>
      </dxf>
    </rfmt>
    <rfmt sheetId="2" sqref="TJ140" start="0" length="0">
      <dxf>
        <font>
          <sz val="10"/>
          <color rgb="FFFF0000"/>
          <name val="Times New Roman"/>
          <scheme val="none"/>
        </font>
      </dxf>
    </rfmt>
    <rfmt sheetId="2" sqref="TK140" start="0" length="0">
      <dxf>
        <font>
          <sz val="10"/>
          <color rgb="FFFF0000"/>
          <name val="Times New Roman"/>
          <scheme val="none"/>
        </font>
      </dxf>
    </rfmt>
    <rfmt sheetId="2" sqref="TL140" start="0" length="0">
      <dxf>
        <font>
          <sz val="10"/>
          <color rgb="FFFF0000"/>
          <name val="Times New Roman"/>
          <scheme val="none"/>
        </font>
      </dxf>
    </rfmt>
    <rfmt sheetId="2" sqref="TM140" start="0" length="0">
      <dxf>
        <font>
          <sz val="10"/>
          <color rgb="FFFF0000"/>
          <name val="Times New Roman"/>
          <scheme val="none"/>
        </font>
      </dxf>
    </rfmt>
    <rfmt sheetId="2" sqref="TN140" start="0" length="0">
      <dxf>
        <font>
          <sz val="10"/>
          <color rgb="FFFF0000"/>
          <name val="Times New Roman"/>
          <scheme val="none"/>
        </font>
      </dxf>
    </rfmt>
    <rfmt sheetId="2" sqref="TO140" start="0" length="0">
      <dxf>
        <font>
          <sz val="10"/>
          <color rgb="FFFF0000"/>
          <name val="Times New Roman"/>
          <scheme val="none"/>
        </font>
      </dxf>
    </rfmt>
    <rfmt sheetId="2" sqref="TP140" start="0" length="0">
      <dxf>
        <font>
          <sz val="10"/>
          <color rgb="FFFF0000"/>
          <name val="Times New Roman"/>
          <scheme val="none"/>
        </font>
      </dxf>
    </rfmt>
    <rfmt sheetId="2" sqref="TQ140" start="0" length="0">
      <dxf>
        <font>
          <sz val="10"/>
          <color rgb="FFFF0000"/>
          <name val="Times New Roman"/>
          <scheme val="none"/>
        </font>
      </dxf>
    </rfmt>
    <rfmt sheetId="2" sqref="TR140" start="0" length="0">
      <dxf>
        <font>
          <sz val="10"/>
          <color rgb="FFFF0000"/>
          <name val="Times New Roman"/>
          <scheme val="none"/>
        </font>
      </dxf>
    </rfmt>
    <rfmt sheetId="2" sqref="TS140" start="0" length="0">
      <dxf>
        <font>
          <sz val="10"/>
          <color rgb="FFFF0000"/>
          <name val="Times New Roman"/>
          <scheme val="none"/>
        </font>
      </dxf>
    </rfmt>
    <rfmt sheetId="2" sqref="TT140" start="0" length="0">
      <dxf>
        <font>
          <sz val="10"/>
          <color rgb="FFFF0000"/>
          <name val="Times New Roman"/>
          <scheme val="none"/>
        </font>
      </dxf>
    </rfmt>
    <rfmt sheetId="2" sqref="TU140" start="0" length="0">
      <dxf>
        <font>
          <sz val="10"/>
          <color rgb="FFFF0000"/>
          <name val="Times New Roman"/>
          <scheme val="none"/>
        </font>
      </dxf>
    </rfmt>
    <rfmt sheetId="2" sqref="TV140" start="0" length="0">
      <dxf>
        <font>
          <sz val="10"/>
          <color rgb="FFFF0000"/>
          <name val="Times New Roman"/>
          <scheme val="none"/>
        </font>
      </dxf>
    </rfmt>
    <rfmt sheetId="2" sqref="TW140" start="0" length="0">
      <dxf>
        <font>
          <sz val="10"/>
          <color rgb="FFFF0000"/>
          <name val="Times New Roman"/>
          <scheme val="none"/>
        </font>
      </dxf>
    </rfmt>
    <rfmt sheetId="2" sqref="TX140" start="0" length="0">
      <dxf>
        <font>
          <sz val="10"/>
          <color rgb="FFFF0000"/>
          <name val="Times New Roman"/>
          <scheme val="none"/>
        </font>
      </dxf>
    </rfmt>
    <rfmt sheetId="2" sqref="TY140" start="0" length="0">
      <dxf>
        <font>
          <sz val="10"/>
          <color rgb="FFFF0000"/>
          <name val="Times New Roman"/>
          <scheme val="none"/>
        </font>
      </dxf>
    </rfmt>
    <rfmt sheetId="2" sqref="TZ140" start="0" length="0">
      <dxf>
        <font>
          <sz val="10"/>
          <color rgb="FFFF0000"/>
          <name val="Times New Roman"/>
          <scheme val="none"/>
        </font>
      </dxf>
    </rfmt>
    <rfmt sheetId="2" sqref="UA140" start="0" length="0">
      <dxf>
        <font>
          <sz val="10"/>
          <color rgb="FFFF0000"/>
          <name val="Times New Roman"/>
          <scheme val="none"/>
        </font>
      </dxf>
    </rfmt>
    <rfmt sheetId="2" sqref="UB140" start="0" length="0">
      <dxf>
        <font>
          <sz val="10"/>
          <color rgb="FFFF0000"/>
          <name val="Times New Roman"/>
          <scheme val="none"/>
        </font>
      </dxf>
    </rfmt>
    <rfmt sheetId="2" sqref="UC140" start="0" length="0">
      <dxf>
        <font>
          <sz val="10"/>
          <color rgb="FFFF0000"/>
          <name val="Times New Roman"/>
          <scheme val="none"/>
        </font>
      </dxf>
    </rfmt>
    <rfmt sheetId="2" sqref="UD140" start="0" length="0">
      <dxf>
        <font>
          <sz val="10"/>
          <color rgb="FFFF0000"/>
          <name val="Times New Roman"/>
          <scheme val="none"/>
        </font>
      </dxf>
    </rfmt>
    <rfmt sheetId="2" sqref="UE140" start="0" length="0">
      <dxf>
        <font>
          <sz val="10"/>
          <color rgb="FFFF0000"/>
          <name val="Times New Roman"/>
          <scheme val="none"/>
        </font>
      </dxf>
    </rfmt>
    <rfmt sheetId="2" sqref="UF140" start="0" length="0">
      <dxf>
        <font>
          <sz val="10"/>
          <color rgb="FFFF0000"/>
          <name val="Times New Roman"/>
          <scheme val="none"/>
        </font>
      </dxf>
    </rfmt>
    <rfmt sheetId="2" sqref="UG140" start="0" length="0">
      <dxf>
        <font>
          <sz val="10"/>
          <color rgb="FFFF0000"/>
          <name val="Times New Roman"/>
          <scheme val="none"/>
        </font>
      </dxf>
    </rfmt>
    <rfmt sheetId="2" sqref="UH140" start="0" length="0">
      <dxf>
        <font>
          <sz val="10"/>
          <color rgb="FFFF0000"/>
          <name val="Times New Roman"/>
          <scheme val="none"/>
        </font>
      </dxf>
    </rfmt>
    <rfmt sheetId="2" sqref="UI140" start="0" length="0">
      <dxf>
        <font>
          <sz val="10"/>
          <color rgb="FFFF0000"/>
          <name val="Times New Roman"/>
          <scheme val="none"/>
        </font>
      </dxf>
    </rfmt>
    <rfmt sheetId="2" sqref="UJ140" start="0" length="0">
      <dxf>
        <font>
          <sz val="10"/>
          <color rgb="FFFF0000"/>
          <name val="Times New Roman"/>
          <scheme val="none"/>
        </font>
      </dxf>
    </rfmt>
    <rfmt sheetId="2" sqref="UK140" start="0" length="0">
      <dxf>
        <font>
          <sz val="10"/>
          <color rgb="FFFF0000"/>
          <name val="Times New Roman"/>
          <scheme val="none"/>
        </font>
      </dxf>
    </rfmt>
    <rfmt sheetId="2" sqref="UL140" start="0" length="0">
      <dxf>
        <font>
          <sz val="10"/>
          <color rgb="FFFF0000"/>
          <name val="Times New Roman"/>
          <scheme val="none"/>
        </font>
      </dxf>
    </rfmt>
    <rfmt sheetId="2" sqref="UM140" start="0" length="0">
      <dxf>
        <font>
          <sz val="10"/>
          <color rgb="FFFF0000"/>
          <name val="Times New Roman"/>
          <scheme val="none"/>
        </font>
      </dxf>
    </rfmt>
    <rfmt sheetId="2" sqref="UN140" start="0" length="0">
      <dxf>
        <font>
          <sz val="10"/>
          <color rgb="FFFF0000"/>
          <name val="Times New Roman"/>
          <scheme val="none"/>
        </font>
      </dxf>
    </rfmt>
    <rfmt sheetId="2" sqref="UO140" start="0" length="0">
      <dxf>
        <font>
          <sz val="10"/>
          <color rgb="FFFF0000"/>
          <name val="Times New Roman"/>
          <scheme val="none"/>
        </font>
      </dxf>
    </rfmt>
    <rfmt sheetId="2" sqref="UP140" start="0" length="0">
      <dxf>
        <font>
          <sz val="10"/>
          <color rgb="FFFF0000"/>
          <name val="Times New Roman"/>
          <scheme val="none"/>
        </font>
      </dxf>
    </rfmt>
    <rfmt sheetId="2" sqref="UQ140" start="0" length="0">
      <dxf>
        <font>
          <sz val="10"/>
          <color rgb="FFFF0000"/>
          <name val="Times New Roman"/>
          <scheme val="none"/>
        </font>
      </dxf>
    </rfmt>
    <rfmt sheetId="2" sqref="UR140" start="0" length="0">
      <dxf>
        <font>
          <sz val="10"/>
          <color rgb="FFFF0000"/>
          <name val="Times New Roman"/>
          <scheme val="none"/>
        </font>
      </dxf>
    </rfmt>
    <rfmt sheetId="2" sqref="US140" start="0" length="0">
      <dxf>
        <font>
          <sz val="10"/>
          <color rgb="FFFF0000"/>
          <name val="Times New Roman"/>
          <scheme val="none"/>
        </font>
      </dxf>
    </rfmt>
    <rfmt sheetId="2" sqref="UT140" start="0" length="0">
      <dxf>
        <font>
          <sz val="10"/>
          <color rgb="FFFF0000"/>
          <name val="Times New Roman"/>
          <scheme val="none"/>
        </font>
      </dxf>
    </rfmt>
    <rfmt sheetId="2" sqref="UU140" start="0" length="0">
      <dxf>
        <font>
          <sz val="10"/>
          <color rgb="FFFF0000"/>
          <name val="Times New Roman"/>
          <scheme val="none"/>
        </font>
      </dxf>
    </rfmt>
    <rfmt sheetId="2" sqref="UV140" start="0" length="0">
      <dxf>
        <font>
          <sz val="10"/>
          <color rgb="FFFF0000"/>
          <name val="Times New Roman"/>
          <scheme val="none"/>
        </font>
      </dxf>
    </rfmt>
    <rfmt sheetId="2" sqref="UW140" start="0" length="0">
      <dxf>
        <font>
          <sz val="10"/>
          <color rgb="FFFF0000"/>
          <name val="Times New Roman"/>
          <scheme val="none"/>
        </font>
      </dxf>
    </rfmt>
    <rfmt sheetId="2" sqref="UX140" start="0" length="0">
      <dxf>
        <font>
          <sz val="10"/>
          <color rgb="FFFF0000"/>
          <name val="Times New Roman"/>
          <scheme val="none"/>
        </font>
      </dxf>
    </rfmt>
    <rfmt sheetId="2" sqref="UY140" start="0" length="0">
      <dxf>
        <font>
          <sz val="10"/>
          <color rgb="FFFF0000"/>
          <name val="Times New Roman"/>
          <scheme val="none"/>
        </font>
      </dxf>
    </rfmt>
    <rfmt sheetId="2" sqref="UZ140" start="0" length="0">
      <dxf>
        <font>
          <sz val="10"/>
          <color rgb="FFFF0000"/>
          <name val="Times New Roman"/>
          <scheme val="none"/>
        </font>
      </dxf>
    </rfmt>
    <rfmt sheetId="2" sqref="VA140" start="0" length="0">
      <dxf>
        <font>
          <sz val="10"/>
          <color rgb="FFFF0000"/>
          <name val="Times New Roman"/>
          <scheme val="none"/>
        </font>
      </dxf>
    </rfmt>
    <rfmt sheetId="2" sqref="VB140" start="0" length="0">
      <dxf>
        <font>
          <sz val="10"/>
          <color rgb="FFFF0000"/>
          <name val="Times New Roman"/>
          <scheme val="none"/>
        </font>
      </dxf>
    </rfmt>
    <rfmt sheetId="2" sqref="VC140" start="0" length="0">
      <dxf>
        <font>
          <sz val="10"/>
          <color rgb="FFFF0000"/>
          <name val="Times New Roman"/>
          <scheme val="none"/>
        </font>
      </dxf>
    </rfmt>
    <rfmt sheetId="2" sqref="VD140" start="0" length="0">
      <dxf>
        <font>
          <sz val="10"/>
          <color rgb="FFFF0000"/>
          <name val="Times New Roman"/>
          <scheme val="none"/>
        </font>
      </dxf>
    </rfmt>
    <rfmt sheetId="2" sqref="VE140" start="0" length="0">
      <dxf>
        <font>
          <sz val="10"/>
          <color rgb="FFFF0000"/>
          <name val="Times New Roman"/>
          <scheme val="none"/>
        </font>
      </dxf>
    </rfmt>
    <rfmt sheetId="2" sqref="VF140" start="0" length="0">
      <dxf>
        <font>
          <sz val="10"/>
          <color rgb="FFFF0000"/>
          <name val="Times New Roman"/>
          <scheme val="none"/>
        </font>
      </dxf>
    </rfmt>
    <rfmt sheetId="2" sqref="VG140" start="0" length="0">
      <dxf>
        <font>
          <sz val="10"/>
          <color rgb="FFFF0000"/>
          <name val="Times New Roman"/>
          <scheme val="none"/>
        </font>
      </dxf>
    </rfmt>
    <rfmt sheetId="2" sqref="VH140" start="0" length="0">
      <dxf>
        <font>
          <sz val="10"/>
          <color rgb="FFFF0000"/>
          <name val="Times New Roman"/>
          <scheme val="none"/>
        </font>
      </dxf>
    </rfmt>
    <rfmt sheetId="2" sqref="VI140" start="0" length="0">
      <dxf>
        <font>
          <sz val="10"/>
          <color rgb="FFFF0000"/>
          <name val="Times New Roman"/>
          <scheme val="none"/>
        </font>
      </dxf>
    </rfmt>
    <rfmt sheetId="2" sqref="VJ140" start="0" length="0">
      <dxf>
        <font>
          <sz val="10"/>
          <color rgb="FFFF0000"/>
          <name val="Times New Roman"/>
          <scheme val="none"/>
        </font>
      </dxf>
    </rfmt>
    <rfmt sheetId="2" sqref="VK140" start="0" length="0">
      <dxf>
        <font>
          <sz val="10"/>
          <color rgb="FFFF0000"/>
          <name val="Times New Roman"/>
          <scheme val="none"/>
        </font>
      </dxf>
    </rfmt>
    <rfmt sheetId="2" sqref="VL140" start="0" length="0">
      <dxf>
        <font>
          <sz val="10"/>
          <color rgb="FFFF0000"/>
          <name val="Times New Roman"/>
          <scheme val="none"/>
        </font>
      </dxf>
    </rfmt>
    <rfmt sheetId="2" sqref="VM140" start="0" length="0">
      <dxf>
        <font>
          <sz val="10"/>
          <color rgb="FFFF0000"/>
          <name val="Times New Roman"/>
          <scheme val="none"/>
        </font>
      </dxf>
    </rfmt>
    <rfmt sheetId="2" sqref="VN140" start="0" length="0">
      <dxf>
        <font>
          <sz val="10"/>
          <color rgb="FFFF0000"/>
          <name val="Times New Roman"/>
          <scheme val="none"/>
        </font>
      </dxf>
    </rfmt>
    <rfmt sheetId="2" sqref="VO140" start="0" length="0">
      <dxf>
        <font>
          <sz val="10"/>
          <color rgb="FFFF0000"/>
          <name val="Times New Roman"/>
          <scheme val="none"/>
        </font>
      </dxf>
    </rfmt>
    <rfmt sheetId="2" sqref="VP140" start="0" length="0">
      <dxf>
        <font>
          <sz val="10"/>
          <color rgb="FFFF0000"/>
          <name val="Times New Roman"/>
          <scheme val="none"/>
        </font>
      </dxf>
    </rfmt>
    <rfmt sheetId="2" sqref="VQ140" start="0" length="0">
      <dxf>
        <font>
          <sz val="10"/>
          <color rgb="FFFF0000"/>
          <name val="Times New Roman"/>
          <scheme val="none"/>
        </font>
      </dxf>
    </rfmt>
    <rfmt sheetId="2" sqref="VR140" start="0" length="0">
      <dxf>
        <font>
          <sz val="10"/>
          <color rgb="FFFF0000"/>
          <name val="Times New Roman"/>
          <scheme val="none"/>
        </font>
      </dxf>
    </rfmt>
    <rfmt sheetId="2" sqref="VS140" start="0" length="0">
      <dxf>
        <font>
          <sz val="10"/>
          <color rgb="FFFF0000"/>
          <name val="Times New Roman"/>
          <scheme val="none"/>
        </font>
      </dxf>
    </rfmt>
    <rfmt sheetId="2" sqref="VT140" start="0" length="0">
      <dxf>
        <font>
          <sz val="10"/>
          <color rgb="FFFF0000"/>
          <name val="Times New Roman"/>
          <scheme val="none"/>
        </font>
      </dxf>
    </rfmt>
    <rfmt sheetId="2" sqref="VU140" start="0" length="0">
      <dxf>
        <font>
          <sz val="10"/>
          <color rgb="FFFF0000"/>
          <name val="Times New Roman"/>
          <scheme val="none"/>
        </font>
      </dxf>
    </rfmt>
    <rfmt sheetId="2" sqref="VV140" start="0" length="0">
      <dxf>
        <font>
          <sz val="10"/>
          <color rgb="FFFF0000"/>
          <name val="Times New Roman"/>
          <scheme val="none"/>
        </font>
      </dxf>
    </rfmt>
    <rfmt sheetId="2" sqref="VW140" start="0" length="0">
      <dxf>
        <font>
          <sz val="10"/>
          <color rgb="FFFF0000"/>
          <name val="Times New Roman"/>
          <scheme val="none"/>
        </font>
      </dxf>
    </rfmt>
    <rfmt sheetId="2" sqref="VX140" start="0" length="0">
      <dxf>
        <font>
          <sz val="10"/>
          <color rgb="FFFF0000"/>
          <name val="Times New Roman"/>
          <scheme val="none"/>
        </font>
      </dxf>
    </rfmt>
    <rfmt sheetId="2" sqref="VY140" start="0" length="0">
      <dxf>
        <font>
          <sz val="10"/>
          <color rgb="FFFF0000"/>
          <name val="Times New Roman"/>
          <scheme val="none"/>
        </font>
      </dxf>
    </rfmt>
    <rfmt sheetId="2" sqref="VZ140" start="0" length="0">
      <dxf>
        <font>
          <sz val="10"/>
          <color rgb="FFFF0000"/>
          <name val="Times New Roman"/>
          <scheme val="none"/>
        </font>
      </dxf>
    </rfmt>
    <rfmt sheetId="2" sqref="WA140" start="0" length="0">
      <dxf>
        <font>
          <sz val="10"/>
          <color rgb="FFFF0000"/>
          <name val="Times New Roman"/>
          <scheme val="none"/>
        </font>
      </dxf>
    </rfmt>
    <rfmt sheetId="2" sqref="WB140" start="0" length="0">
      <dxf>
        <font>
          <sz val="10"/>
          <color rgb="FFFF0000"/>
          <name val="Times New Roman"/>
          <scheme val="none"/>
        </font>
      </dxf>
    </rfmt>
    <rfmt sheetId="2" sqref="WC140" start="0" length="0">
      <dxf>
        <font>
          <sz val="10"/>
          <color rgb="FFFF0000"/>
          <name val="Times New Roman"/>
          <scheme val="none"/>
        </font>
      </dxf>
    </rfmt>
    <rfmt sheetId="2" sqref="WD140" start="0" length="0">
      <dxf>
        <font>
          <sz val="10"/>
          <color rgb="FFFF0000"/>
          <name val="Times New Roman"/>
          <scheme val="none"/>
        </font>
      </dxf>
    </rfmt>
    <rfmt sheetId="2" sqref="WE140" start="0" length="0">
      <dxf>
        <font>
          <sz val="10"/>
          <color rgb="FFFF0000"/>
          <name val="Times New Roman"/>
          <scheme val="none"/>
        </font>
      </dxf>
    </rfmt>
    <rfmt sheetId="2" sqref="WF140" start="0" length="0">
      <dxf>
        <font>
          <sz val="10"/>
          <color rgb="FFFF0000"/>
          <name val="Times New Roman"/>
          <scheme val="none"/>
        </font>
      </dxf>
    </rfmt>
    <rfmt sheetId="2" sqref="WG140" start="0" length="0">
      <dxf>
        <font>
          <sz val="10"/>
          <color rgb="FFFF0000"/>
          <name val="Times New Roman"/>
          <scheme val="none"/>
        </font>
      </dxf>
    </rfmt>
    <rfmt sheetId="2" sqref="WH140" start="0" length="0">
      <dxf>
        <font>
          <sz val="10"/>
          <color rgb="FFFF0000"/>
          <name val="Times New Roman"/>
          <scheme val="none"/>
        </font>
      </dxf>
    </rfmt>
    <rfmt sheetId="2" sqref="WI140" start="0" length="0">
      <dxf>
        <font>
          <sz val="10"/>
          <color rgb="FFFF0000"/>
          <name val="Times New Roman"/>
          <scheme val="none"/>
        </font>
      </dxf>
    </rfmt>
    <rfmt sheetId="2" sqref="WJ140" start="0" length="0">
      <dxf>
        <font>
          <sz val="10"/>
          <color rgb="FFFF0000"/>
          <name val="Times New Roman"/>
          <scheme val="none"/>
        </font>
      </dxf>
    </rfmt>
    <rfmt sheetId="2" sqref="WK140" start="0" length="0">
      <dxf>
        <font>
          <sz val="10"/>
          <color rgb="FFFF0000"/>
          <name val="Times New Roman"/>
          <scheme val="none"/>
        </font>
      </dxf>
    </rfmt>
    <rfmt sheetId="2" sqref="WL140" start="0" length="0">
      <dxf>
        <font>
          <sz val="10"/>
          <color rgb="FFFF0000"/>
          <name val="Times New Roman"/>
          <scheme val="none"/>
        </font>
      </dxf>
    </rfmt>
    <rfmt sheetId="2" sqref="WM140" start="0" length="0">
      <dxf>
        <font>
          <sz val="10"/>
          <color rgb="FFFF0000"/>
          <name val="Times New Roman"/>
          <scheme val="none"/>
        </font>
      </dxf>
    </rfmt>
    <rfmt sheetId="2" sqref="WN140" start="0" length="0">
      <dxf>
        <font>
          <sz val="10"/>
          <color rgb="FFFF0000"/>
          <name val="Times New Roman"/>
          <scheme val="none"/>
        </font>
      </dxf>
    </rfmt>
    <rfmt sheetId="2" sqref="WO140" start="0" length="0">
      <dxf>
        <font>
          <sz val="10"/>
          <color rgb="FFFF0000"/>
          <name val="Times New Roman"/>
          <scheme val="none"/>
        </font>
      </dxf>
    </rfmt>
    <rfmt sheetId="2" sqref="WP140" start="0" length="0">
      <dxf>
        <font>
          <sz val="10"/>
          <color rgb="FFFF0000"/>
          <name val="Times New Roman"/>
          <scheme val="none"/>
        </font>
      </dxf>
    </rfmt>
    <rfmt sheetId="2" sqref="WQ140" start="0" length="0">
      <dxf>
        <font>
          <sz val="10"/>
          <color rgb="FFFF0000"/>
          <name val="Times New Roman"/>
          <scheme val="none"/>
        </font>
      </dxf>
    </rfmt>
    <rfmt sheetId="2" sqref="WR140" start="0" length="0">
      <dxf>
        <font>
          <sz val="10"/>
          <color rgb="FFFF0000"/>
          <name val="Times New Roman"/>
          <scheme val="none"/>
        </font>
      </dxf>
    </rfmt>
    <rfmt sheetId="2" sqref="WS140" start="0" length="0">
      <dxf>
        <font>
          <sz val="10"/>
          <color rgb="FFFF0000"/>
          <name val="Times New Roman"/>
          <scheme val="none"/>
        </font>
      </dxf>
    </rfmt>
    <rfmt sheetId="2" sqref="WT140" start="0" length="0">
      <dxf>
        <font>
          <sz val="10"/>
          <color rgb="FFFF0000"/>
          <name val="Times New Roman"/>
          <scheme val="none"/>
        </font>
      </dxf>
    </rfmt>
    <rfmt sheetId="2" sqref="WU140" start="0" length="0">
      <dxf>
        <font>
          <sz val="10"/>
          <color rgb="FFFF0000"/>
          <name val="Times New Roman"/>
          <scheme val="none"/>
        </font>
      </dxf>
    </rfmt>
    <rfmt sheetId="2" sqref="WV140" start="0" length="0">
      <dxf>
        <font>
          <sz val="10"/>
          <color rgb="FFFF0000"/>
          <name val="Times New Roman"/>
          <scheme val="none"/>
        </font>
      </dxf>
    </rfmt>
    <rfmt sheetId="2" sqref="WW140" start="0" length="0">
      <dxf>
        <font>
          <sz val="10"/>
          <color rgb="FFFF0000"/>
          <name val="Times New Roman"/>
          <scheme val="none"/>
        </font>
      </dxf>
    </rfmt>
    <rfmt sheetId="2" sqref="WX140" start="0" length="0">
      <dxf>
        <font>
          <sz val="10"/>
          <color rgb="FFFF0000"/>
          <name val="Times New Roman"/>
          <scheme val="none"/>
        </font>
      </dxf>
    </rfmt>
    <rfmt sheetId="2" sqref="WY140" start="0" length="0">
      <dxf>
        <font>
          <sz val="10"/>
          <color rgb="FFFF0000"/>
          <name val="Times New Roman"/>
          <scheme val="none"/>
        </font>
      </dxf>
    </rfmt>
    <rfmt sheetId="2" sqref="WZ140" start="0" length="0">
      <dxf>
        <font>
          <sz val="10"/>
          <color rgb="FFFF0000"/>
          <name val="Times New Roman"/>
          <scheme val="none"/>
        </font>
      </dxf>
    </rfmt>
    <rfmt sheetId="2" sqref="XA140" start="0" length="0">
      <dxf>
        <font>
          <sz val="10"/>
          <color rgb="FFFF0000"/>
          <name val="Times New Roman"/>
          <scheme val="none"/>
        </font>
      </dxf>
    </rfmt>
    <rfmt sheetId="2" sqref="XB140" start="0" length="0">
      <dxf>
        <font>
          <sz val="10"/>
          <color rgb="FFFF0000"/>
          <name val="Times New Roman"/>
          <scheme val="none"/>
        </font>
      </dxf>
    </rfmt>
    <rfmt sheetId="2" sqref="XC140" start="0" length="0">
      <dxf>
        <font>
          <sz val="10"/>
          <color rgb="FFFF0000"/>
          <name val="Times New Roman"/>
          <scheme val="none"/>
        </font>
      </dxf>
    </rfmt>
    <rfmt sheetId="2" sqref="XD140" start="0" length="0">
      <dxf>
        <font>
          <sz val="10"/>
          <color rgb="FFFF0000"/>
          <name val="Times New Roman"/>
          <scheme val="none"/>
        </font>
      </dxf>
    </rfmt>
    <rfmt sheetId="2" sqref="XE140" start="0" length="0">
      <dxf>
        <font>
          <sz val="10"/>
          <color rgb="FFFF0000"/>
          <name val="Times New Roman"/>
          <scheme val="none"/>
        </font>
      </dxf>
    </rfmt>
    <rfmt sheetId="2" sqref="XF140" start="0" length="0">
      <dxf>
        <font>
          <sz val="10"/>
          <color rgb="FFFF0000"/>
          <name val="Times New Roman"/>
          <scheme val="none"/>
        </font>
      </dxf>
    </rfmt>
    <rfmt sheetId="2" sqref="XG140" start="0" length="0">
      <dxf>
        <font>
          <sz val="10"/>
          <color rgb="FFFF0000"/>
          <name val="Times New Roman"/>
          <scheme val="none"/>
        </font>
      </dxf>
    </rfmt>
    <rfmt sheetId="2" sqref="XH140" start="0" length="0">
      <dxf>
        <font>
          <sz val="10"/>
          <color rgb="FFFF0000"/>
          <name val="Times New Roman"/>
          <scheme val="none"/>
        </font>
      </dxf>
    </rfmt>
    <rfmt sheetId="2" sqref="XI140" start="0" length="0">
      <dxf>
        <font>
          <sz val="10"/>
          <color rgb="FFFF0000"/>
          <name val="Times New Roman"/>
          <scheme val="none"/>
        </font>
      </dxf>
    </rfmt>
    <rfmt sheetId="2" sqref="XJ140" start="0" length="0">
      <dxf>
        <font>
          <sz val="10"/>
          <color rgb="FFFF0000"/>
          <name val="Times New Roman"/>
          <scheme val="none"/>
        </font>
      </dxf>
    </rfmt>
    <rfmt sheetId="2" sqref="XK140" start="0" length="0">
      <dxf>
        <font>
          <sz val="10"/>
          <color rgb="FFFF0000"/>
          <name val="Times New Roman"/>
          <scheme val="none"/>
        </font>
      </dxf>
    </rfmt>
    <rfmt sheetId="2" sqref="XL140" start="0" length="0">
      <dxf>
        <font>
          <sz val="10"/>
          <color rgb="FFFF0000"/>
          <name val="Times New Roman"/>
          <scheme val="none"/>
        </font>
      </dxf>
    </rfmt>
    <rfmt sheetId="2" sqref="XM140" start="0" length="0">
      <dxf>
        <font>
          <sz val="10"/>
          <color rgb="FFFF0000"/>
          <name val="Times New Roman"/>
          <scheme val="none"/>
        </font>
      </dxf>
    </rfmt>
    <rfmt sheetId="2" sqref="XN140" start="0" length="0">
      <dxf>
        <font>
          <sz val="10"/>
          <color rgb="FFFF0000"/>
          <name val="Times New Roman"/>
          <scheme val="none"/>
        </font>
      </dxf>
    </rfmt>
    <rfmt sheetId="2" sqref="XO140" start="0" length="0">
      <dxf>
        <font>
          <sz val="10"/>
          <color rgb="FFFF0000"/>
          <name val="Times New Roman"/>
          <scheme val="none"/>
        </font>
      </dxf>
    </rfmt>
    <rfmt sheetId="2" sqref="XP140" start="0" length="0">
      <dxf>
        <font>
          <sz val="10"/>
          <color rgb="FFFF0000"/>
          <name val="Times New Roman"/>
          <scheme val="none"/>
        </font>
      </dxf>
    </rfmt>
    <rfmt sheetId="2" sqref="XQ140" start="0" length="0">
      <dxf>
        <font>
          <sz val="10"/>
          <color rgb="FFFF0000"/>
          <name val="Times New Roman"/>
          <scheme val="none"/>
        </font>
      </dxf>
    </rfmt>
    <rfmt sheetId="2" sqref="XR140" start="0" length="0">
      <dxf>
        <font>
          <sz val="10"/>
          <color rgb="FFFF0000"/>
          <name val="Times New Roman"/>
          <scheme val="none"/>
        </font>
      </dxf>
    </rfmt>
    <rfmt sheetId="2" sqref="XS140" start="0" length="0">
      <dxf>
        <font>
          <sz val="10"/>
          <color rgb="FFFF0000"/>
          <name val="Times New Roman"/>
          <scheme val="none"/>
        </font>
      </dxf>
    </rfmt>
    <rfmt sheetId="2" sqref="XT140" start="0" length="0">
      <dxf>
        <font>
          <sz val="10"/>
          <color rgb="FFFF0000"/>
          <name val="Times New Roman"/>
          <scheme val="none"/>
        </font>
      </dxf>
    </rfmt>
    <rfmt sheetId="2" sqref="XU140" start="0" length="0">
      <dxf>
        <font>
          <sz val="10"/>
          <color rgb="FFFF0000"/>
          <name val="Times New Roman"/>
          <scheme val="none"/>
        </font>
      </dxf>
    </rfmt>
    <rfmt sheetId="2" sqref="XV140" start="0" length="0">
      <dxf>
        <font>
          <sz val="10"/>
          <color rgb="FFFF0000"/>
          <name val="Times New Roman"/>
          <scheme val="none"/>
        </font>
      </dxf>
    </rfmt>
    <rfmt sheetId="2" sqref="XW140" start="0" length="0">
      <dxf>
        <font>
          <sz val="10"/>
          <color rgb="FFFF0000"/>
          <name val="Times New Roman"/>
          <scheme val="none"/>
        </font>
      </dxf>
    </rfmt>
    <rfmt sheetId="2" sqref="XX140" start="0" length="0">
      <dxf>
        <font>
          <sz val="10"/>
          <color rgb="FFFF0000"/>
          <name val="Times New Roman"/>
          <scheme val="none"/>
        </font>
      </dxf>
    </rfmt>
    <rfmt sheetId="2" sqref="XY140" start="0" length="0">
      <dxf>
        <font>
          <sz val="10"/>
          <color rgb="FFFF0000"/>
          <name val="Times New Roman"/>
          <scheme val="none"/>
        </font>
      </dxf>
    </rfmt>
    <rfmt sheetId="2" sqref="XZ140" start="0" length="0">
      <dxf>
        <font>
          <sz val="10"/>
          <color rgb="FFFF0000"/>
          <name val="Times New Roman"/>
          <scheme val="none"/>
        </font>
      </dxf>
    </rfmt>
    <rfmt sheetId="2" sqref="YA140" start="0" length="0">
      <dxf>
        <font>
          <sz val="10"/>
          <color rgb="FFFF0000"/>
          <name val="Times New Roman"/>
          <scheme val="none"/>
        </font>
      </dxf>
    </rfmt>
    <rfmt sheetId="2" sqref="YB140" start="0" length="0">
      <dxf>
        <font>
          <sz val="10"/>
          <color rgb="FFFF0000"/>
          <name val="Times New Roman"/>
          <scheme val="none"/>
        </font>
      </dxf>
    </rfmt>
    <rfmt sheetId="2" sqref="YC140" start="0" length="0">
      <dxf>
        <font>
          <sz val="10"/>
          <color rgb="FFFF0000"/>
          <name val="Times New Roman"/>
          <scheme val="none"/>
        </font>
      </dxf>
    </rfmt>
    <rfmt sheetId="2" sqref="YD140" start="0" length="0">
      <dxf>
        <font>
          <sz val="10"/>
          <color rgb="FFFF0000"/>
          <name val="Times New Roman"/>
          <scheme val="none"/>
        </font>
      </dxf>
    </rfmt>
    <rfmt sheetId="2" sqref="YE140" start="0" length="0">
      <dxf>
        <font>
          <sz val="10"/>
          <color rgb="FFFF0000"/>
          <name val="Times New Roman"/>
          <scheme val="none"/>
        </font>
      </dxf>
    </rfmt>
    <rfmt sheetId="2" sqref="YF140" start="0" length="0">
      <dxf>
        <font>
          <sz val="10"/>
          <color rgb="FFFF0000"/>
          <name val="Times New Roman"/>
          <scheme val="none"/>
        </font>
      </dxf>
    </rfmt>
    <rfmt sheetId="2" sqref="YG140" start="0" length="0">
      <dxf>
        <font>
          <sz val="10"/>
          <color rgb="FFFF0000"/>
          <name val="Times New Roman"/>
          <scheme val="none"/>
        </font>
      </dxf>
    </rfmt>
    <rfmt sheetId="2" sqref="YH140" start="0" length="0">
      <dxf>
        <font>
          <sz val="10"/>
          <color rgb="FFFF0000"/>
          <name val="Times New Roman"/>
          <scheme val="none"/>
        </font>
      </dxf>
    </rfmt>
    <rfmt sheetId="2" sqref="YI140" start="0" length="0">
      <dxf>
        <font>
          <sz val="10"/>
          <color rgb="FFFF0000"/>
          <name val="Times New Roman"/>
          <scheme val="none"/>
        </font>
      </dxf>
    </rfmt>
    <rfmt sheetId="2" sqref="YJ140" start="0" length="0">
      <dxf>
        <font>
          <sz val="10"/>
          <color rgb="FFFF0000"/>
          <name val="Times New Roman"/>
          <scheme val="none"/>
        </font>
      </dxf>
    </rfmt>
    <rfmt sheetId="2" sqref="YK140" start="0" length="0">
      <dxf>
        <font>
          <sz val="10"/>
          <color rgb="FFFF0000"/>
          <name val="Times New Roman"/>
          <scheme val="none"/>
        </font>
      </dxf>
    </rfmt>
    <rfmt sheetId="2" sqref="YL140" start="0" length="0">
      <dxf>
        <font>
          <sz val="10"/>
          <color rgb="FFFF0000"/>
          <name val="Times New Roman"/>
          <scheme val="none"/>
        </font>
      </dxf>
    </rfmt>
    <rfmt sheetId="2" sqref="YM140" start="0" length="0">
      <dxf>
        <font>
          <sz val="10"/>
          <color rgb="FFFF0000"/>
          <name val="Times New Roman"/>
          <scheme val="none"/>
        </font>
      </dxf>
    </rfmt>
    <rfmt sheetId="2" sqref="YN140" start="0" length="0">
      <dxf>
        <font>
          <sz val="10"/>
          <color rgb="FFFF0000"/>
          <name val="Times New Roman"/>
          <scheme val="none"/>
        </font>
      </dxf>
    </rfmt>
    <rfmt sheetId="2" sqref="YO140" start="0" length="0">
      <dxf>
        <font>
          <sz val="10"/>
          <color rgb="FFFF0000"/>
          <name val="Times New Roman"/>
          <scheme val="none"/>
        </font>
      </dxf>
    </rfmt>
    <rfmt sheetId="2" sqref="YP140" start="0" length="0">
      <dxf>
        <font>
          <sz val="10"/>
          <color rgb="FFFF0000"/>
          <name val="Times New Roman"/>
          <scheme val="none"/>
        </font>
      </dxf>
    </rfmt>
    <rfmt sheetId="2" sqref="YQ140" start="0" length="0">
      <dxf>
        <font>
          <sz val="10"/>
          <color rgb="FFFF0000"/>
          <name val="Times New Roman"/>
          <scheme val="none"/>
        </font>
      </dxf>
    </rfmt>
    <rfmt sheetId="2" sqref="YR140" start="0" length="0">
      <dxf>
        <font>
          <sz val="10"/>
          <color rgb="FFFF0000"/>
          <name val="Times New Roman"/>
          <scheme val="none"/>
        </font>
      </dxf>
    </rfmt>
    <rfmt sheetId="2" sqref="YS140" start="0" length="0">
      <dxf>
        <font>
          <sz val="10"/>
          <color rgb="FFFF0000"/>
          <name val="Times New Roman"/>
          <scheme val="none"/>
        </font>
      </dxf>
    </rfmt>
    <rfmt sheetId="2" sqref="YT140" start="0" length="0">
      <dxf>
        <font>
          <sz val="10"/>
          <color rgb="FFFF0000"/>
          <name val="Times New Roman"/>
          <scheme val="none"/>
        </font>
      </dxf>
    </rfmt>
    <rfmt sheetId="2" sqref="YU140" start="0" length="0">
      <dxf>
        <font>
          <sz val="10"/>
          <color rgb="FFFF0000"/>
          <name val="Times New Roman"/>
          <scheme val="none"/>
        </font>
      </dxf>
    </rfmt>
    <rfmt sheetId="2" sqref="YV140" start="0" length="0">
      <dxf>
        <font>
          <sz val="10"/>
          <color rgb="FFFF0000"/>
          <name val="Times New Roman"/>
          <scheme val="none"/>
        </font>
      </dxf>
    </rfmt>
    <rfmt sheetId="2" sqref="YW140" start="0" length="0">
      <dxf>
        <font>
          <sz val="10"/>
          <color rgb="FFFF0000"/>
          <name val="Times New Roman"/>
          <scheme val="none"/>
        </font>
      </dxf>
    </rfmt>
    <rfmt sheetId="2" sqref="YX140" start="0" length="0">
      <dxf>
        <font>
          <sz val="10"/>
          <color rgb="FFFF0000"/>
          <name val="Times New Roman"/>
          <scheme val="none"/>
        </font>
      </dxf>
    </rfmt>
    <rfmt sheetId="2" sqref="YY140" start="0" length="0">
      <dxf>
        <font>
          <sz val="10"/>
          <color rgb="FFFF0000"/>
          <name val="Times New Roman"/>
          <scheme val="none"/>
        </font>
      </dxf>
    </rfmt>
    <rfmt sheetId="2" sqref="YZ140" start="0" length="0">
      <dxf>
        <font>
          <sz val="10"/>
          <color rgb="FFFF0000"/>
          <name val="Times New Roman"/>
          <scheme val="none"/>
        </font>
      </dxf>
    </rfmt>
    <rfmt sheetId="2" sqref="ZA140" start="0" length="0">
      <dxf>
        <font>
          <sz val="10"/>
          <color rgb="FFFF0000"/>
          <name val="Times New Roman"/>
          <scheme val="none"/>
        </font>
      </dxf>
    </rfmt>
    <rfmt sheetId="2" sqref="ZB140" start="0" length="0">
      <dxf>
        <font>
          <sz val="10"/>
          <color rgb="FFFF0000"/>
          <name val="Times New Roman"/>
          <scheme val="none"/>
        </font>
      </dxf>
    </rfmt>
    <rfmt sheetId="2" sqref="ZC140" start="0" length="0">
      <dxf>
        <font>
          <sz val="10"/>
          <color rgb="FFFF0000"/>
          <name val="Times New Roman"/>
          <scheme val="none"/>
        </font>
      </dxf>
    </rfmt>
    <rfmt sheetId="2" sqref="ZD140" start="0" length="0">
      <dxf>
        <font>
          <sz val="10"/>
          <color rgb="FFFF0000"/>
          <name val="Times New Roman"/>
          <scheme val="none"/>
        </font>
      </dxf>
    </rfmt>
    <rfmt sheetId="2" sqref="ZE140" start="0" length="0">
      <dxf>
        <font>
          <sz val="10"/>
          <color rgb="FFFF0000"/>
          <name val="Times New Roman"/>
          <scheme val="none"/>
        </font>
      </dxf>
    </rfmt>
    <rfmt sheetId="2" sqref="ZF140" start="0" length="0">
      <dxf>
        <font>
          <sz val="10"/>
          <color rgb="FFFF0000"/>
          <name val="Times New Roman"/>
          <scheme val="none"/>
        </font>
      </dxf>
    </rfmt>
    <rfmt sheetId="2" sqref="ZG140" start="0" length="0">
      <dxf>
        <font>
          <sz val="10"/>
          <color rgb="FFFF0000"/>
          <name val="Times New Roman"/>
          <scheme val="none"/>
        </font>
      </dxf>
    </rfmt>
    <rfmt sheetId="2" sqref="ZH140" start="0" length="0">
      <dxf>
        <font>
          <sz val="10"/>
          <color rgb="FFFF0000"/>
          <name val="Times New Roman"/>
          <scheme val="none"/>
        </font>
      </dxf>
    </rfmt>
    <rfmt sheetId="2" sqref="ZI140" start="0" length="0">
      <dxf>
        <font>
          <sz val="10"/>
          <color rgb="FFFF0000"/>
          <name val="Times New Roman"/>
          <scheme val="none"/>
        </font>
      </dxf>
    </rfmt>
    <rfmt sheetId="2" sqref="ZJ140" start="0" length="0">
      <dxf>
        <font>
          <sz val="10"/>
          <color rgb="FFFF0000"/>
          <name val="Times New Roman"/>
          <scheme val="none"/>
        </font>
      </dxf>
    </rfmt>
    <rfmt sheetId="2" sqref="ZK140" start="0" length="0">
      <dxf>
        <font>
          <sz val="10"/>
          <color rgb="FFFF0000"/>
          <name val="Times New Roman"/>
          <scheme val="none"/>
        </font>
      </dxf>
    </rfmt>
    <rfmt sheetId="2" sqref="ZL140" start="0" length="0">
      <dxf>
        <font>
          <sz val="10"/>
          <color rgb="FFFF0000"/>
          <name val="Times New Roman"/>
          <scheme val="none"/>
        </font>
      </dxf>
    </rfmt>
    <rfmt sheetId="2" sqref="ZM140" start="0" length="0">
      <dxf>
        <font>
          <sz val="10"/>
          <color rgb="FFFF0000"/>
          <name val="Times New Roman"/>
          <scheme val="none"/>
        </font>
      </dxf>
    </rfmt>
    <rfmt sheetId="2" sqref="ZN140" start="0" length="0">
      <dxf>
        <font>
          <sz val="10"/>
          <color rgb="FFFF0000"/>
          <name val="Times New Roman"/>
          <scheme val="none"/>
        </font>
      </dxf>
    </rfmt>
    <rfmt sheetId="2" sqref="ZO140" start="0" length="0">
      <dxf>
        <font>
          <sz val="10"/>
          <color rgb="FFFF0000"/>
          <name val="Times New Roman"/>
          <scheme val="none"/>
        </font>
      </dxf>
    </rfmt>
    <rfmt sheetId="2" sqref="ZP140" start="0" length="0">
      <dxf>
        <font>
          <sz val="10"/>
          <color rgb="FFFF0000"/>
          <name val="Times New Roman"/>
          <scheme val="none"/>
        </font>
      </dxf>
    </rfmt>
    <rfmt sheetId="2" sqref="ZQ140" start="0" length="0">
      <dxf>
        <font>
          <sz val="10"/>
          <color rgb="FFFF0000"/>
          <name val="Times New Roman"/>
          <scheme val="none"/>
        </font>
      </dxf>
    </rfmt>
    <rfmt sheetId="2" sqref="ZR140" start="0" length="0">
      <dxf>
        <font>
          <sz val="10"/>
          <color rgb="FFFF0000"/>
          <name val="Times New Roman"/>
          <scheme val="none"/>
        </font>
      </dxf>
    </rfmt>
    <rfmt sheetId="2" sqref="ZS140" start="0" length="0">
      <dxf>
        <font>
          <sz val="10"/>
          <color rgb="FFFF0000"/>
          <name val="Times New Roman"/>
          <scheme val="none"/>
        </font>
      </dxf>
    </rfmt>
    <rfmt sheetId="2" sqref="ZT140" start="0" length="0">
      <dxf>
        <font>
          <sz val="10"/>
          <color rgb="FFFF0000"/>
          <name val="Times New Roman"/>
          <scheme val="none"/>
        </font>
      </dxf>
    </rfmt>
    <rfmt sheetId="2" sqref="ZU140" start="0" length="0">
      <dxf>
        <font>
          <sz val="10"/>
          <color rgb="FFFF0000"/>
          <name val="Times New Roman"/>
          <scheme val="none"/>
        </font>
      </dxf>
    </rfmt>
    <rfmt sheetId="2" sqref="ZV140" start="0" length="0">
      <dxf>
        <font>
          <sz val="10"/>
          <color rgb="FFFF0000"/>
          <name val="Times New Roman"/>
          <scheme val="none"/>
        </font>
      </dxf>
    </rfmt>
    <rfmt sheetId="2" sqref="ZW140" start="0" length="0">
      <dxf>
        <font>
          <sz val="10"/>
          <color rgb="FFFF0000"/>
          <name val="Times New Roman"/>
          <scheme val="none"/>
        </font>
      </dxf>
    </rfmt>
    <rfmt sheetId="2" sqref="ZX140" start="0" length="0">
      <dxf>
        <font>
          <sz val="10"/>
          <color rgb="FFFF0000"/>
          <name val="Times New Roman"/>
          <scheme val="none"/>
        </font>
      </dxf>
    </rfmt>
    <rfmt sheetId="2" sqref="ZY140" start="0" length="0">
      <dxf>
        <font>
          <sz val="10"/>
          <color rgb="FFFF0000"/>
          <name val="Times New Roman"/>
          <scheme val="none"/>
        </font>
      </dxf>
    </rfmt>
    <rfmt sheetId="2" sqref="ZZ140" start="0" length="0">
      <dxf>
        <font>
          <sz val="10"/>
          <color rgb="FFFF0000"/>
          <name val="Times New Roman"/>
          <scheme val="none"/>
        </font>
      </dxf>
    </rfmt>
    <rfmt sheetId="2" sqref="AAA140" start="0" length="0">
      <dxf>
        <font>
          <sz val="10"/>
          <color rgb="FFFF0000"/>
          <name val="Times New Roman"/>
          <scheme val="none"/>
        </font>
      </dxf>
    </rfmt>
    <rfmt sheetId="2" sqref="AAB140" start="0" length="0">
      <dxf>
        <font>
          <sz val="10"/>
          <color rgb="FFFF0000"/>
          <name val="Times New Roman"/>
          <scheme val="none"/>
        </font>
      </dxf>
    </rfmt>
    <rfmt sheetId="2" sqref="AAC140" start="0" length="0">
      <dxf>
        <font>
          <sz val="10"/>
          <color rgb="FFFF0000"/>
          <name val="Times New Roman"/>
          <scheme val="none"/>
        </font>
      </dxf>
    </rfmt>
    <rfmt sheetId="2" sqref="AAD140" start="0" length="0">
      <dxf>
        <font>
          <sz val="10"/>
          <color rgb="FFFF0000"/>
          <name val="Times New Roman"/>
          <scheme val="none"/>
        </font>
      </dxf>
    </rfmt>
    <rfmt sheetId="2" sqref="AAE140" start="0" length="0">
      <dxf>
        <font>
          <sz val="10"/>
          <color rgb="FFFF0000"/>
          <name val="Times New Roman"/>
          <scheme val="none"/>
        </font>
      </dxf>
    </rfmt>
    <rfmt sheetId="2" sqref="AAF140" start="0" length="0">
      <dxf>
        <font>
          <sz val="10"/>
          <color rgb="FFFF0000"/>
          <name val="Times New Roman"/>
          <scheme val="none"/>
        </font>
      </dxf>
    </rfmt>
    <rfmt sheetId="2" sqref="AAG140" start="0" length="0">
      <dxf>
        <font>
          <sz val="10"/>
          <color rgb="FFFF0000"/>
          <name val="Times New Roman"/>
          <scheme val="none"/>
        </font>
      </dxf>
    </rfmt>
    <rfmt sheetId="2" sqref="AAH140" start="0" length="0">
      <dxf>
        <font>
          <sz val="10"/>
          <color rgb="FFFF0000"/>
          <name val="Times New Roman"/>
          <scheme val="none"/>
        </font>
      </dxf>
    </rfmt>
    <rfmt sheetId="2" sqref="AAI140" start="0" length="0">
      <dxf>
        <font>
          <sz val="10"/>
          <color rgb="FFFF0000"/>
          <name val="Times New Roman"/>
          <scheme val="none"/>
        </font>
      </dxf>
    </rfmt>
    <rfmt sheetId="2" sqref="AAJ140" start="0" length="0">
      <dxf>
        <font>
          <sz val="10"/>
          <color rgb="FFFF0000"/>
          <name val="Times New Roman"/>
          <scheme val="none"/>
        </font>
      </dxf>
    </rfmt>
    <rfmt sheetId="2" sqref="AAK140" start="0" length="0">
      <dxf>
        <font>
          <sz val="10"/>
          <color rgb="FFFF0000"/>
          <name val="Times New Roman"/>
          <scheme val="none"/>
        </font>
      </dxf>
    </rfmt>
    <rfmt sheetId="2" sqref="AAL140" start="0" length="0">
      <dxf>
        <font>
          <sz val="10"/>
          <color rgb="FFFF0000"/>
          <name val="Times New Roman"/>
          <scheme val="none"/>
        </font>
      </dxf>
    </rfmt>
    <rfmt sheetId="2" sqref="AAM140" start="0" length="0">
      <dxf>
        <font>
          <sz val="10"/>
          <color rgb="FFFF0000"/>
          <name val="Times New Roman"/>
          <scheme val="none"/>
        </font>
      </dxf>
    </rfmt>
    <rfmt sheetId="2" sqref="AAN140" start="0" length="0">
      <dxf>
        <font>
          <sz val="10"/>
          <color rgb="FFFF0000"/>
          <name val="Times New Roman"/>
          <scheme val="none"/>
        </font>
      </dxf>
    </rfmt>
    <rfmt sheetId="2" sqref="AAO140" start="0" length="0">
      <dxf>
        <font>
          <sz val="10"/>
          <color rgb="FFFF0000"/>
          <name val="Times New Roman"/>
          <scheme val="none"/>
        </font>
      </dxf>
    </rfmt>
    <rfmt sheetId="2" sqref="AAP140" start="0" length="0">
      <dxf>
        <font>
          <sz val="10"/>
          <color rgb="FFFF0000"/>
          <name val="Times New Roman"/>
          <scheme val="none"/>
        </font>
      </dxf>
    </rfmt>
    <rfmt sheetId="2" sqref="AAQ140" start="0" length="0">
      <dxf>
        <font>
          <sz val="10"/>
          <color rgb="FFFF0000"/>
          <name val="Times New Roman"/>
          <scheme val="none"/>
        </font>
      </dxf>
    </rfmt>
    <rfmt sheetId="2" sqref="AAR140" start="0" length="0">
      <dxf>
        <font>
          <sz val="10"/>
          <color rgb="FFFF0000"/>
          <name val="Times New Roman"/>
          <scheme val="none"/>
        </font>
      </dxf>
    </rfmt>
    <rfmt sheetId="2" sqref="AAS140" start="0" length="0">
      <dxf>
        <font>
          <sz val="10"/>
          <color rgb="FFFF0000"/>
          <name val="Times New Roman"/>
          <scheme val="none"/>
        </font>
      </dxf>
    </rfmt>
    <rfmt sheetId="2" sqref="AAT140" start="0" length="0">
      <dxf>
        <font>
          <sz val="10"/>
          <color rgb="FFFF0000"/>
          <name val="Times New Roman"/>
          <scheme val="none"/>
        </font>
      </dxf>
    </rfmt>
    <rfmt sheetId="2" sqref="AAU140" start="0" length="0">
      <dxf>
        <font>
          <sz val="10"/>
          <color rgb="FFFF0000"/>
          <name val="Times New Roman"/>
          <scheme val="none"/>
        </font>
      </dxf>
    </rfmt>
    <rfmt sheetId="2" sqref="AAV140" start="0" length="0">
      <dxf>
        <font>
          <sz val="10"/>
          <color rgb="FFFF0000"/>
          <name val="Times New Roman"/>
          <scheme val="none"/>
        </font>
      </dxf>
    </rfmt>
    <rfmt sheetId="2" sqref="AAW140" start="0" length="0">
      <dxf>
        <font>
          <sz val="10"/>
          <color rgb="FFFF0000"/>
          <name val="Times New Roman"/>
          <scheme val="none"/>
        </font>
      </dxf>
    </rfmt>
    <rfmt sheetId="2" sqref="AAX140" start="0" length="0">
      <dxf>
        <font>
          <sz val="10"/>
          <color rgb="FFFF0000"/>
          <name val="Times New Roman"/>
          <scheme val="none"/>
        </font>
      </dxf>
    </rfmt>
    <rfmt sheetId="2" sqref="AAY140" start="0" length="0">
      <dxf>
        <font>
          <sz val="10"/>
          <color rgb="FFFF0000"/>
          <name val="Times New Roman"/>
          <scheme val="none"/>
        </font>
      </dxf>
    </rfmt>
    <rfmt sheetId="2" sqref="AAZ140" start="0" length="0">
      <dxf>
        <font>
          <sz val="10"/>
          <color rgb="FFFF0000"/>
          <name val="Times New Roman"/>
          <scheme val="none"/>
        </font>
      </dxf>
    </rfmt>
    <rfmt sheetId="2" sqref="ABA140" start="0" length="0">
      <dxf>
        <font>
          <sz val="10"/>
          <color rgb="FFFF0000"/>
          <name val="Times New Roman"/>
          <scheme val="none"/>
        </font>
      </dxf>
    </rfmt>
    <rfmt sheetId="2" sqref="ABB140" start="0" length="0">
      <dxf>
        <font>
          <sz val="10"/>
          <color rgb="FFFF0000"/>
          <name val="Times New Roman"/>
          <scheme val="none"/>
        </font>
      </dxf>
    </rfmt>
    <rfmt sheetId="2" sqref="ABC140" start="0" length="0">
      <dxf>
        <font>
          <sz val="10"/>
          <color rgb="FFFF0000"/>
          <name val="Times New Roman"/>
          <scheme val="none"/>
        </font>
      </dxf>
    </rfmt>
    <rfmt sheetId="2" sqref="ABD140" start="0" length="0">
      <dxf>
        <font>
          <sz val="10"/>
          <color rgb="FFFF0000"/>
          <name val="Times New Roman"/>
          <scheme val="none"/>
        </font>
      </dxf>
    </rfmt>
    <rfmt sheetId="2" sqref="ABE140" start="0" length="0">
      <dxf>
        <font>
          <sz val="10"/>
          <color rgb="FFFF0000"/>
          <name val="Times New Roman"/>
          <scheme val="none"/>
        </font>
      </dxf>
    </rfmt>
    <rfmt sheetId="2" sqref="ABF140" start="0" length="0">
      <dxf>
        <font>
          <sz val="10"/>
          <color rgb="FFFF0000"/>
          <name val="Times New Roman"/>
          <scheme val="none"/>
        </font>
      </dxf>
    </rfmt>
    <rfmt sheetId="2" sqref="ABG140" start="0" length="0">
      <dxf>
        <font>
          <sz val="10"/>
          <color rgb="FFFF0000"/>
          <name val="Times New Roman"/>
          <scheme val="none"/>
        </font>
      </dxf>
    </rfmt>
    <rfmt sheetId="2" sqref="ABH140" start="0" length="0">
      <dxf>
        <font>
          <sz val="10"/>
          <color rgb="FFFF0000"/>
          <name val="Times New Roman"/>
          <scheme val="none"/>
        </font>
      </dxf>
    </rfmt>
    <rfmt sheetId="2" sqref="ABI140" start="0" length="0">
      <dxf>
        <font>
          <sz val="10"/>
          <color rgb="FFFF0000"/>
          <name val="Times New Roman"/>
          <scheme val="none"/>
        </font>
      </dxf>
    </rfmt>
    <rfmt sheetId="2" sqref="ABJ140" start="0" length="0">
      <dxf>
        <font>
          <sz val="10"/>
          <color rgb="FFFF0000"/>
          <name val="Times New Roman"/>
          <scheme val="none"/>
        </font>
      </dxf>
    </rfmt>
    <rfmt sheetId="2" sqref="ABK140" start="0" length="0">
      <dxf>
        <font>
          <sz val="10"/>
          <color rgb="FFFF0000"/>
          <name val="Times New Roman"/>
          <scheme val="none"/>
        </font>
      </dxf>
    </rfmt>
    <rfmt sheetId="2" sqref="ABL140" start="0" length="0">
      <dxf>
        <font>
          <sz val="10"/>
          <color rgb="FFFF0000"/>
          <name val="Times New Roman"/>
          <scheme val="none"/>
        </font>
      </dxf>
    </rfmt>
    <rfmt sheetId="2" sqref="ABM140" start="0" length="0">
      <dxf>
        <font>
          <sz val="10"/>
          <color rgb="FFFF0000"/>
          <name val="Times New Roman"/>
          <scheme val="none"/>
        </font>
      </dxf>
    </rfmt>
    <rfmt sheetId="2" sqref="ABN140" start="0" length="0">
      <dxf>
        <font>
          <sz val="10"/>
          <color rgb="FFFF0000"/>
          <name val="Times New Roman"/>
          <scheme val="none"/>
        </font>
      </dxf>
    </rfmt>
    <rfmt sheetId="2" sqref="ABO140" start="0" length="0">
      <dxf>
        <font>
          <sz val="10"/>
          <color rgb="FFFF0000"/>
          <name val="Times New Roman"/>
          <scheme val="none"/>
        </font>
      </dxf>
    </rfmt>
    <rfmt sheetId="2" sqref="ABP140" start="0" length="0">
      <dxf>
        <font>
          <sz val="10"/>
          <color rgb="FFFF0000"/>
          <name val="Times New Roman"/>
          <scheme val="none"/>
        </font>
      </dxf>
    </rfmt>
    <rfmt sheetId="2" sqref="ABQ140" start="0" length="0">
      <dxf>
        <font>
          <sz val="10"/>
          <color rgb="FFFF0000"/>
          <name val="Times New Roman"/>
          <scheme val="none"/>
        </font>
      </dxf>
    </rfmt>
    <rfmt sheetId="2" sqref="ABR140" start="0" length="0">
      <dxf>
        <font>
          <sz val="10"/>
          <color rgb="FFFF0000"/>
          <name val="Times New Roman"/>
          <scheme val="none"/>
        </font>
      </dxf>
    </rfmt>
    <rfmt sheetId="2" sqref="ABS140" start="0" length="0">
      <dxf>
        <font>
          <sz val="10"/>
          <color rgb="FFFF0000"/>
          <name val="Times New Roman"/>
          <scheme val="none"/>
        </font>
      </dxf>
    </rfmt>
    <rfmt sheetId="2" sqref="ABT140" start="0" length="0">
      <dxf>
        <font>
          <sz val="10"/>
          <color rgb="FFFF0000"/>
          <name val="Times New Roman"/>
          <scheme val="none"/>
        </font>
      </dxf>
    </rfmt>
    <rfmt sheetId="2" sqref="ABU140" start="0" length="0">
      <dxf>
        <font>
          <sz val="10"/>
          <color rgb="FFFF0000"/>
          <name val="Times New Roman"/>
          <scheme val="none"/>
        </font>
      </dxf>
    </rfmt>
    <rfmt sheetId="2" sqref="ABV140" start="0" length="0">
      <dxf>
        <font>
          <sz val="10"/>
          <color rgb="FFFF0000"/>
          <name val="Times New Roman"/>
          <scheme val="none"/>
        </font>
      </dxf>
    </rfmt>
    <rfmt sheetId="2" sqref="ABW140" start="0" length="0">
      <dxf>
        <font>
          <sz val="10"/>
          <color rgb="FFFF0000"/>
          <name val="Times New Roman"/>
          <scheme val="none"/>
        </font>
      </dxf>
    </rfmt>
    <rfmt sheetId="2" sqref="ABX140" start="0" length="0">
      <dxf>
        <font>
          <sz val="10"/>
          <color rgb="FFFF0000"/>
          <name val="Times New Roman"/>
          <scheme val="none"/>
        </font>
      </dxf>
    </rfmt>
    <rfmt sheetId="2" sqref="ABY140" start="0" length="0">
      <dxf>
        <font>
          <sz val="10"/>
          <color rgb="FFFF0000"/>
          <name val="Times New Roman"/>
          <scheme val="none"/>
        </font>
      </dxf>
    </rfmt>
    <rfmt sheetId="2" sqref="ABZ140" start="0" length="0">
      <dxf>
        <font>
          <sz val="10"/>
          <color rgb="FFFF0000"/>
          <name val="Times New Roman"/>
          <scheme val="none"/>
        </font>
      </dxf>
    </rfmt>
    <rfmt sheetId="2" sqref="ACA140" start="0" length="0">
      <dxf>
        <font>
          <sz val="10"/>
          <color rgb="FFFF0000"/>
          <name val="Times New Roman"/>
          <scheme val="none"/>
        </font>
      </dxf>
    </rfmt>
    <rfmt sheetId="2" sqref="ACB140" start="0" length="0">
      <dxf>
        <font>
          <sz val="10"/>
          <color rgb="FFFF0000"/>
          <name val="Times New Roman"/>
          <scheme val="none"/>
        </font>
      </dxf>
    </rfmt>
    <rfmt sheetId="2" sqref="ACC140" start="0" length="0">
      <dxf>
        <font>
          <sz val="10"/>
          <color rgb="FFFF0000"/>
          <name val="Times New Roman"/>
          <scheme val="none"/>
        </font>
      </dxf>
    </rfmt>
    <rfmt sheetId="2" sqref="ACD140" start="0" length="0">
      <dxf>
        <font>
          <sz val="10"/>
          <color rgb="FFFF0000"/>
          <name val="Times New Roman"/>
          <scheme val="none"/>
        </font>
      </dxf>
    </rfmt>
    <rfmt sheetId="2" sqref="ACE140" start="0" length="0">
      <dxf>
        <font>
          <sz val="10"/>
          <color rgb="FFFF0000"/>
          <name val="Times New Roman"/>
          <scheme val="none"/>
        </font>
      </dxf>
    </rfmt>
    <rfmt sheetId="2" sqref="ACF140" start="0" length="0">
      <dxf>
        <font>
          <sz val="10"/>
          <color rgb="FFFF0000"/>
          <name val="Times New Roman"/>
          <scheme val="none"/>
        </font>
      </dxf>
    </rfmt>
    <rfmt sheetId="2" sqref="ACG140" start="0" length="0">
      <dxf>
        <font>
          <sz val="10"/>
          <color rgb="FFFF0000"/>
          <name val="Times New Roman"/>
          <scheme val="none"/>
        </font>
      </dxf>
    </rfmt>
    <rfmt sheetId="2" sqref="ACH140" start="0" length="0">
      <dxf>
        <font>
          <sz val="10"/>
          <color rgb="FFFF0000"/>
          <name val="Times New Roman"/>
          <scheme val="none"/>
        </font>
      </dxf>
    </rfmt>
    <rfmt sheetId="2" sqref="ACI140" start="0" length="0">
      <dxf>
        <font>
          <sz val="10"/>
          <color rgb="FFFF0000"/>
          <name val="Times New Roman"/>
          <scheme val="none"/>
        </font>
      </dxf>
    </rfmt>
    <rfmt sheetId="2" sqref="ACJ140" start="0" length="0">
      <dxf>
        <font>
          <sz val="10"/>
          <color rgb="FFFF0000"/>
          <name val="Times New Roman"/>
          <scheme val="none"/>
        </font>
      </dxf>
    </rfmt>
    <rfmt sheetId="2" sqref="ACK140" start="0" length="0">
      <dxf>
        <font>
          <sz val="10"/>
          <color rgb="FFFF0000"/>
          <name val="Times New Roman"/>
          <scheme val="none"/>
        </font>
      </dxf>
    </rfmt>
    <rfmt sheetId="2" sqref="ACL140" start="0" length="0">
      <dxf>
        <font>
          <sz val="10"/>
          <color rgb="FFFF0000"/>
          <name val="Times New Roman"/>
          <scheme val="none"/>
        </font>
      </dxf>
    </rfmt>
    <rfmt sheetId="2" sqref="ACM140" start="0" length="0">
      <dxf>
        <font>
          <sz val="10"/>
          <color rgb="FFFF0000"/>
          <name val="Times New Roman"/>
          <scheme val="none"/>
        </font>
      </dxf>
    </rfmt>
    <rfmt sheetId="2" sqref="ACN140" start="0" length="0">
      <dxf>
        <font>
          <sz val="10"/>
          <color rgb="FFFF0000"/>
          <name val="Times New Roman"/>
          <scheme val="none"/>
        </font>
      </dxf>
    </rfmt>
    <rfmt sheetId="2" sqref="ACO140" start="0" length="0">
      <dxf>
        <font>
          <sz val="10"/>
          <color rgb="FFFF0000"/>
          <name val="Times New Roman"/>
          <scheme val="none"/>
        </font>
      </dxf>
    </rfmt>
    <rfmt sheetId="2" sqref="ACP140" start="0" length="0">
      <dxf>
        <font>
          <sz val="10"/>
          <color rgb="FFFF0000"/>
          <name val="Times New Roman"/>
          <scheme val="none"/>
        </font>
      </dxf>
    </rfmt>
    <rfmt sheetId="2" sqref="ACQ140" start="0" length="0">
      <dxf>
        <font>
          <sz val="10"/>
          <color rgb="FFFF0000"/>
          <name val="Times New Roman"/>
          <scheme val="none"/>
        </font>
      </dxf>
    </rfmt>
    <rfmt sheetId="2" sqref="ACR140" start="0" length="0">
      <dxf>
        <font>
          <sz val="10"/>
          <color rgb="FFFF0000"/>
          <name val="Times New Roman"/>
          <scheme val="none"/>
        </font>
      </dxf>
    </rfmt>
    <rfmt sheetId="2" sqref="ACS140" start="0" length="0">
      <dxf>
        <font>
          <sz val="10"/>
          <color rgb="FFFF0000"/>
          <name val="Times New Roman"/>
          <scheme val="none"/>
        </font>
      </dxf>
    </rfmt>
    <rfmt sheetId="2" sqref="ACT140" start="0" length="0">
      <dxf>
        <font>
          <sz val="10"/>
          <color rgb="FFFF0000"/>
          <name val="Times New Roman"/>
          <scheme val="none"/>
        </font>
      </dxf>
    </rfmt>
    <rfmt sheetId="2" sqref="ACU140" start="0" length="0">
      <dxf>
        <font>
          <sz val="10"/>
          <color rgb="FFFF0000"/>
          <name val="Times New Roman"/>
          <scheme val="none"/>
        </font>
      </dxf>
    </rfmt>
    <rfmt sheetId="2" sqref="ACV140" start="0" length="0">
      <dxf>
        <font>
          <sz val="10"/>
          <color rgb="FFFF0000"/>
          <name val="Times New Roman"/>
          <scheme val="none"/>
        </font>
      </dxf>
    </rfmt>
    <rfmt sheetId="2" sqref="ACW140" start="0" length="0">
      <dxf>
        <font>
          <sz val="10"/>
          <color rgb="FFFF0000"/>
          <name val="Times New Roman"/>
          <scheme val="none"/>
        </font>
      </dxf>
    </rfmt>
    <rfmt sheetId="2" sqref="ACX140" start="0" length="0">
      <dxf>
        <font>
          <sz val="10"/>
          <color rgb="FFFF0000"/>
          <name val="Times New Roman"/>
          <scheme val="none"/>
        </font>
      </dxf>
    </rfmt>
    <rfmt sheetId="2" sqref="ACY140" start="0" length="0">
      <dxf>
        <font>
          <sz val="10"/>
          <color rgb="FFFF0000"/>
          <name val="Times New Roman"/>
          <scheme val="none"/>
        </font>
      </dxf>
    </rfmt>
    <rfmt sheetId="2" sqref="ACZ140" start="0" length="0">
      <dxf>
        <font>
          <sz val="10"/>
          <color rgb="FFFF0000"/>
          <name val="Times New Roman"/>
          <scheme val="none"/>
        </font>
      </dxf>
    </rfmt>
    <rfmt sheetId="2" sqref="ADA140" start="0" length="0">
      <dxf>
        <font>
          <sz val="10"/>
          <color rgb="FFFF0000"/>
          <name val="Times New Roman"/>
          <scheme val="none"/>
        </font>
      </dxf>
    </rfmt>
    <rfmt sheetId="2" sqref="ADB140" start="0" length="0">
      <dxf>
        <font>
          <sz val="10"/>
          <color rgb="FFFF0000"/>
          <name val="Times New Roman"/>
          <scheme val="none"/>
        </font>
      </dxf>
    </rfmt>
    <rfmt sheetId="2" sqref="ADC140" start="0" length="0">
      <dxf>
        <font>
          <sz val="10"/>
          <color rgb="FFFF0000"/>
          <name val="Times New Roman"/>
          <scheme val="none"/>
        </font>
      </dxf>
    </rfmt>
    <rfmt sheetId="2" sqref="ADD140" start="0" length="0">
      <dxf>
        <font>
          <sz val="10"/>
          <color rgb="FFFF0000"/>
          <name val="Times New Roman"/>
          <scheme val="none"/>
        </font>
      </dxf>
    </rfmt>
    <rfmt sheetId="2" sqref="ADE140" start="0" length="0">
      <dxf>
        <font>
          <sz val="10"/>
          <color rgb="FFFF0000"/>
          <name val="Times New Roman"/>
          <scheme val="none"/>
        </font>
      </dxf>
    </rfmt>
    <rfmt sheetId="2" sqref="ADF140" start="0" length="0">
      <dxf>
        <font>
          <sz val="10"/>
          <color rgb="FFFF0000"/>
          <name val="Times New Roman"/>
          <scheme val="none"/>
        </font>
      </dxf>
    </rfmt>
    <rfmt sheetId="2" sqref="ADG140" start="0" length="0">
      <dxf>
        <font>
          <sz val="10"/>
          <color rgb="FFFF0000"/>
          <name val="Times New Roman"/>
          <scheme val="none"/>
        </font>
      </dxf>
    </rfmt>
    <rfmt sheetId="2" sqref="ADH140" start="0" length="0">
      <dxf>
        <font>
          <sz val="10"/>
          <color rgb="FFFF0000"/>
          <name val="Times New Roman"/>
          <scheme val="none"/>
        </font>
      </dxf>
    </rfmt>
    <rfmt sheetId="2" sqref="ADI140" start="0" length="0">
      <dxf>
        <font>
          <sz val="10"/>
          <color rgb="FFFF0000"/>
          <name val="Times New Roman"/>
          <scheme val="none"/>
        </font>
      </dxf>
    </rfmt>
    <rfmt sheetId="2" sqref="ADJ140" start="0" length="0">
      <dxf>
        <font>
          <sz val="10"/>
          <color rgb="FFFF0000"/>
          <name val="Times New Roman"/>
          <scheme val="none"/>
        </font>
      </dxf>
    </rfmt>
    <rfmt sheetId="2" sqref="ADK140" start="0" length="0">
      <dxf>
        <font>
          <sz val="10"/>
          <color rgb="FFFF0000"/>
          <name val="Times New Roman"/>
          <scheme val="none"/>
        </font>
      </dxf>
    </rfmt>
    <rfmt sheetId="2" sqref="ADL140" start="0" length="0">
      <dxf>
        <font>
          <sz val="10"/>
          <color rgb="FFFF0000"/>
          <name val="Times New Roman"/>
          <scheme val="none"/>
        </font>
      </dxf>
    </rfmt>
    <rfmt sheetId="2" sqref="ADM140" start="0" length="0">
      <dxf>
        <font>
          <sz val="10"/>
          <color rgb="FFFF0000"/>
          <name val="Times New Roman"/>
          <scheme val="none"/>
        </font>
      </dxf>
    </rfmt>
    <rfmt sheetId="2" sqref="ADN140" start="0" length="0">
      <dxf>
        <font>
          <sz val="10"/>
          <color rgb="FFFF0000"/>
          <name val="Times New Roman"/>
          <scheme val="none"/>
        </font>
      </dxf>
    </rfmt>
    <rfmt sheetId="2" sqref="ADO140" start="0" length="0">
      <dxf>
        <font>
          <sz val="10"/>
          <color rgb="FFFF0000"/>
          <name val="Times New Roman"/>
          <scheme val="none"/>
        </font>
      </dxf>
    </rfmt>
    <rfmt sheetId="2" sqref="ADP140" start="0" length="0">
      <dxf>
        <font>
          <sz val="10"/>
          <color rgb="FFFF0000"/>
          <name val="Times New Roman"/>
          <scheme val="none"/>
        </font>
      </dxf>
    </rfmt>
    <rfmt sheetId="2" sqref="ADQ140" start="0" length="0">
      <dxf>
        <font>
          <sz val="10"/>
          <color rgb="FFFF0000"/>
          <name val="Times New Roman"/>
          <scheme val="none"/>
        </font>
      </dxf>
    </rfmt>
    <rfmt sheetId="2" sqref="ADR140" start="0" length="0">
      <dxf>
        <font>
          <sz val="10"/>
          <color rgb="FFFF0000"/>
          <name val="Times New Roman"/>
          <scheme val="none"/>
        </font>
      </dxf>
    </rfmt>
    <rfmt sheetId="2" sqref="ADS140" start="0" length="0">
      <dxf>
        <font>
          <sz val="10"/>
          <color rgb="FFFF0000"/>
          <name val="Times New Roman"/>
          <scheme val="none"/>
        </font>
      </dxf>
    </rfmt>
    <rfmt sheetId="2" sqref="ADT140" start="0" length="0">
      <dxf>
        <font>
          <sz val="10"/>
          <color rgb="FFFF0000"/>
          <name val="Times New Roman"/>
          <scheme val="none"/>
        </font>
      </dxf>
    </rfmt>
    <rfmt sheetId="2" sqref="ADU140" start="0" length="0">
      <dxf>
        <font>
          <sz val="10"/>
          <color rgb="FFFF0000"/>
          <name val="Times New Roman"/>
          <scheme val="none"/>
        </font>
      </dxf>
    </rfmt>
    <rfmt sheetId="2" sqref="ADV140" start="0" length="0">
      <dxf>
        <font>
          <sz val="10"/>
          <color rgb="FFFF0000"/>
          <name val="Times New Roman"/>
          <scheme val="none"/>
        </font>
      </dxf>
    </rfmt>
    <rfmt sheetId="2" sqref="ADW140" start="0" length="0">
      <dxf>
        <font>
          <sz val="10"/>
          <color rgb="FFFF0000"/>
          <name val="Times New Roman"/>
          <scheme val="none"/>
        </font>
      </dxf>
    </rfmt>
    <rfmt sheetId="2" sqref="ADX140" start="0" length="0">
      <dxf>
        <font>
          <sz val="10"/>
          <color rgb="FFFF0000"/>
          <name val="Times New Roman"/>
          <scheme val="none"/>
        </font>
      </dxf>
    </rfmt>
    <rfmt sheetId="2" sqref="ADY140" start="0" length="0">
      <dxf>
        <font>
          <sz val="10"/>
          <color rgb="FFFF0000"/>
          <name val="Times New Roman"/>
          <scheme val="none"/>
        </font>
      </dxf>
    </rfmt>
    <rfmt sheetId="2" sqref="ADZ140" start="0" length="0">
      <dxf>
        <font>
          <sz val="10"/>
          <color rgb="FFFF0000"/>
          <name val="Times New Roman"/>
          <scheme val="none"/>
        </font>
      </dxf>
    </rfmt>
    <rfmt sheetId="2" sqref="AEA140" start="0" length="0">
      <dxf>
        <font>
          <sz val="10"/>
          <color rgb="FFFF0000"/>
          <name val="Times New Roman"/>
          <scheme val="none"/>
        </font>
      </dxf>
    </rfmt>
    <rfmt sheetId="2" sqref="AEB140" start="0" length="0">
      <dxf>
        <font>
          <sz val="10"/>
          <color rgb="FFFF0000"/>
          <name val="Times New Roman"/>
          <scheme val="none"/>
        </font>
      </dxf>
    </rfmt>
    <rfmt sheetId="2" sqref="AEC140" start="0" length="0">
      <dxf>
        <font>
          <sz val="10"/>
          <color rgb="FFFF0000"/>
          <name val="Times New Roman"/>
          <scheme val="none"/>
        </font>
      </dxf>
    </rfmt>
    <rfmt sheetId="2" sqref="AED140" start="0" length="0">
      <dxf>
        <font>
          <sz val="10"/>
          <color rgb="FFFF0000"/>
          <name val="Times New Roman"/>
          <scheme val="none"/>
        </font>
      </dxf>
    </rfmt>
    <rfmt sheetId="2" sqref="AEE140" start="0" length="0">
      <dxf>
        <font>
          <sz val="10"/>
          <color rgb="FFFF0000"/>
          <name val="Times New Roman"/>
          <scheme val="none"/>
        </font>
      </dxf>
    </rfmt>
    <rfmt sheetId="2" sqref="AEF140" start="0" length="0">
      <dxf>
        <font>
          <sz val="10"/>
          <color rgb="FFFF0000"/>
          <name val="Times New Roman"/>
          <scheme val="none"/>
        </font>
      </dxf>
    </rfmt>
    <rfmt sheetId="2" sqref="AEG140" start="0" length="0">
      <dxf>
        <font>
          <sz val="10"/>
          <color rgb="FFFF0000"/>
          <name val="Times New Roman"/>
          <scheme val="none"/>
        </font>
      </dxf>
    </rfmt>
    <rfmt sheetId="2" sqref="AEH140" start="0" length="0">
      <dxf>
        <font>
          <sz val="10"/>
          <color rgb="FFFF0000"/>
          <name val="Times New Roman"/>
          <scheme val="none"/>
        </font>
      </dxf>
    </rfmt>
    <rfmt sheetId="2" sqref="AEI140" start="0" length="0">
      <dxf>
        <font>
          <sz val="10"/>
          <color rgb="FFFF0000"/>
          <name val="Times New Roman"/>
          <scheme val="none"/>
        </font>
      </dxf>
    </rfmt>
    <rfmt sheetId="2" sqref="AEJ140" start="0" length="0">
      <dxf>
        <font>
          <sz val="10"/>
          <color rgb="FFFF0000"/>
          <name val="Times New Roman"/>
          <scheme val="none"/>
        </font>
      </dxf>
    </rfmt>
    <rfmt sheetId="2" sqref="AEK140" start="0" length="0">
      <dxf>
        <font>
          <sz val="10"/>
          <color rgb="FFFF0000"/>
          <name val="Times New Roman"/>
          <scheme val="none"/>
        </font>
      </dxf>
    </rfmt>
    <rfmt sheetId="2" sqref="AEL140" start="0" length="0">
      <dxf>
        <font>
          <sz val="10"/>
          <color rgb="FFFF0000"/>
          <name val="Times New Roman"/>
          <scheme val="none"/>
        </font>
      </dxf>
    </rfmt>
    <rfmt sheetId="2" sqref="AEM140" start="0" length="0">
      <dxf>
        <font>
          <sz val="10"/>
          <color rgb="FFFF0000"/>
          <name val="Times New Roman"/>
          <scheme val="none"/>
        </font>
      </dxf>
    </rfmt>
    <rfmt sheetId="2" sqref="AEN140" start="0" length="0">
      <dxf>
        <font>
          <sz val="10"/>
          <color rgb="FFFF0000"/>
          <name val="Times New Roman"/>
          <scheme val="none"/>
        </font>
      </dxf>
    </rfmt>
    <rfmt sheetId="2" sqref="AEO140" start="0" length="0">
      <dxf>
        <font>
          <sz val="10"/>
          <color rgb="FFFF0000"/>
          <name val="Times New Roman"/>
          <scheme val="none"/>
        </font>
      </dxf>
    </rfmt>
    <rfmt sheetId="2" sqref="AEP140" start="0" length="0">
      <dxf>
        <font>
          <sz val="10"/>
          <color rgb="FFFF0000"/>
          <name val="Times New Roman"/>
          <scheme val="none"/>
        </font>
      </dxf>
    </rfmt>
    <rfmt sheetId="2" sqref="AEQ140" start="0" length="0">
      <dxf>
        <font>
          <sz val="10"/>
          <color rgb="FFFF0000"/>
          <name val="Times New Roman"/>
          <scheme val="none"/>
        </font>
      </dxf>
    </rfmt>
    <rfmt sheetId="2" sqref="AER140" start="0" length="0">
      <dxf>
        <font>
          <sz val="10"/>
          <color rgb="FFFF0000"/>
          <name val="Times New Roman"/>
          <scheme val="none"/>
        </font>
      </dxf>
    </rfmt>
    <rfmt sheetId="2" sqref="AES140" start="0" length="0">
      <dxf>
        <font>
          <sz val="10"/>
          <color rgb="FFFF0000"/>
          <name val="Times New Roman"/>
          <scheme val="none"/>
        </font>
      </dxf>
    </rfmt>
    <rfmt sheetId="2" sqref="AET140" start="0" length="0">
      <dxf>
        <font>
          <sz val="10"/>
          <color rgb="FFFF0000"/>
          <name val="Times New Roman"/>
          <scheme val="none"/>
        </font>
      </dxf>
    </rfmt>
    <rfmt sheetId="2" sqref="AEU140" start="0" length="0">
      <dxf>
        <font>
          <sz val="10"/>
          <color rgb="FFFF0000"/>
          <name val="Times New Roman"/>
          <scheme val="none"/>
        </font>
      </dxf>
    </rfmt>
    <rfmt sheetId="2" sqref="AEV140" start="0" length="0">
      <dxf>
        <font>
          <sz val="10"/>
          <color rgb="FFFF0000"/>
          <name val="Times New Roman"/>
          <scheme val="none"/>
        </font>
      </dxf>
    </rfmt>
    <rfmt sheetId="2" sqref="AEW140" start="0" length="0">
      <dxf>
        <font>
          <sz val="10"/>
          <color rgb="FFFF0000"/>
          <name val="Times New Roman"/>
          <scheme val="none"/>
        </font>
      </dxf>
    </rfmt>
    <rfmt sheetId="2" sqref="AEX140" start="0" length="0">
      <dxf>
        <font>
          <sz val="10"/>
          <color rgb="FFFF0000"/>
          <name val="Times New Roman"/>
          <scheme val="none"/>
        </font>
      </dxf>
    </rfmt>
    <rfmt sheetId="2" sqref="AEY140" start="0" length="0">
      <dxf>
        <font>
          <sz val="10"/>
          <color rgb="FFFF0000"/>
          <name val="Times New Roman"/>
          <scheme val="none"/>
        </font>
      </dxf>
    </rfmt>
    <rfmt sheetId="2" sqref="AEZ140" start="0" length="0">
      <dxf>
        <font>
          <sz val="10"/>
          <color rgb="FFFF0000"/>
          <name val="Times New Roman"/>
          <scheme val="none"/>
        </font>
      </dxf>
    </rfmt>
    <rfmt sheetId="2" sqref="AFA140" start="0" length="0">
      <dxf>
        <font>
          <sz val="10"/>
          <color rgb="FFFF0000"/>
          <name val="Times New Roman"/>
          <scheme val="none"/>
        </font>
      </dxf>
    </rfmt>
    <rfmt sheetId="2" sqref="AFB140" start="0" length="0">
      <dxf>
        <font>
          <sz val="10"/>
          <color rgb="FFFF0000"/>
          <name val="Times New Roman"/>
          <scheme val="none"/>
        </font>
      </dxf>
    </rfmt>
    <rfmt sheetId="2" sqref="AFC140" start="0" length="0">
      <dxf>
        <font>
          <sz val="10"/>
          <color rgb="FFFF0000"/>
          <name val="Times New Roman"/>
          <scheme val="none"/>
        </font>
      </dxf>
    </rfmt>
    <rfmt sheetId="2" sqref="AFD140" start="0" length="0">
      <dxf>
        <font>
          <sz val="10"/>
          <color rgb="FFFF0000"/>
          <name val="Times New Roman"/>
          <scheme val="none"/>
        </font>
      </dxf>
    </rfmt>
    <rfmt sheetId="2" sqref="AFE140" start="0" length="0">
      <dxf>
        <font>
          <sz val="10"/>
          <color rgb="FFFF0000"/>
          <name val="Times New Roman"/>
          <scheme val="none"/>
        </font>
      </dxf>
    </rfmt>
    <rfmt sheetId="2" sqref="AFF140" start="0" length="0">
      <dxf>
        <font>
          <sz val="10"/>
          <color rgb="FFFF0000"/>
          <name val="Times New Roman"/>
          <scheme val="none"/>
        </font>
      </dxf>
    </rfmt>
    <rfmt sheetId="2" sqref="AFG140" start="0" length="0">
      <dxf>
        <font>
          <sz val="10"/>
          <color rgb="FFFF0000"/>
          <name val="Times New Roman"/>
          <scheme val="none"/>
        </font>
      </dxf>
    </rfmt>
    <rfmt sheetId="2" sqref="AFH140" start="0" length="0">
      <dxf>
        <font>
          <sz val="10"/>
          <color rgb="FFFF0000"/>
          <name val="Times New Roman"/>
          <scheme val="none"/>
        </font>
      </dxf>
    </rfmt>
    <rfmt sheetId="2" sqref="AFI140" start="0" length="0">
      <dxf>
        <font>
          <sz val="10"/>
          <color rgb="FFFF0000"/>
          <name val="Times New Roman"/>
          <scheme val="none"/>
        </font>
      </dxf>
    </rfmt>
    <rfmt sheetId="2" sqref="AFJ140" start="0" length="0">
      <dxf>
        <font>
          <sz val="10"/>
          <color rgb="FFFF0000"/>
          <name val="Times New Roman"/>
          <scheme val="none"/>
        </font>
      </dxf>
    </rfmt>
    <rfmt sheetId="2" sqref="AFK140" start="0" length="0">
      <dxf>
        <font>
          <sz val="10"/>
          <color rgb="FFFF0000"/>
          <name val="Times New Roman"/>
          <scheme val="none"/>
        </font>
      </dxf>
    </rfmt>
    <rfmt sheetId="2" sqref="AFL140" start="0" length="0">
      <dxf>
        <font>
          <sz val="10"/>
          <color rgb="FFFF0000"/>
          <name val="Times New Roman"/>
          <scheme val="none"/>
        </font>
      </dxf>
    </rfmt>
    <rfmt sheetId="2" sqref="AFM140" start="0" length="0">
      <dxf>
        <font>
          <sz val="10"/>
          <color rgb="FFFF0000"/>
          <name val="Times New Roman"/>
          <scheme val="none"/>
        </font>
      </dxf>
    </rfmt>
    <rfmt sheetId="2" sqref="AFN140" start="0" length="0">
      <dxf>
        <font>
          <sz val="10"/>
          <color rgb="FFFF0000"/>
          <name val="Times New Roman"/>
          <scheme val="none"/>
        </font>
      </dxf>
    </rfmt>
    <rfmt sheetId="2" sqref="AFO140" start="0" length="0">
      <dxf>
        <font>
          <sz val="10"/>
          <color rgb="FFFF0000"/>
          <name val="Times New Roman"/>
          <scheme val="none"/>
        </font>
      </dxf>
    </rfmt>
    <rfmt sheetId="2" sqref="AFP140" start="0" length="0">
      <dxf>
        <font>
          <sz val="10"/>
          <color rgb="FFFF0000"/>
          <name val="Times New Roman"/>
          <scheme val="none"/>
        </font>
      </dxf>
    </rfmt>
    <rfmt sheetId="2" sqref="AFQ140" start="0" length="0">
      <dxf>
        <font>
          <sz val="10"/>
          <color rgb="FFFF0000"/>
          <name val="Times New Roman"/>
          <scheme val="none"/>
        </font>
      </dxf>
    </rfmt>
    <rfmt sheetId="2" sqref="AFR140" start="0" length="0">
      <dxf>
        <font>
          <sz val="10"/>
          <color rgb="FFFF0000"/>
          <name val="Times New Roman"/>
          <scheme val="none"/>
        </font>
      </dxf>
    </rfmt>
    <rfmt sheetId="2" sqref="AFS140" start="0" length="0">
      <dxf>
        <font>
          <sz val="10"/>
          <color rgb="FFFF0000"/>
          <name val="Times New Roman"/>
          <scheme val="none"/>
        </font>
      </dxf>
    </rfmt>
    <rfmt sheetId="2" sqref="AFT140" start="0" length="0">
      <dxf>
        <font>
          <sz val="10"/>
          <color rgb="FFFF0000"/>
          <name val="Times New Roman"/>
          <scheme val="none"/>
        </font>
      </dxf>
    </rfmt>
    <rfmt sheetId="2" sqref="AFU140" start="0" length="0">
      <dxf>
        <font>
          <sz val="10"/>
          <color rgb="FFFF0000"/>
          <name val="Times New Roman"/>
          <scheme val="none"/>
        </font>
      </dxf>
    </rfmt>
    <rfmt sheetId="2" sqref="AFV140" start="0" length="0">
      <dxf>
        <font>
          <sz val="10"/>
          <color rgb="FFFF0000"/>
          <name val="Times New Roman"/>
          <scheme val="none"/>
        </font>
      </dxf>
    </rfmt>
    <rfmt sheetId="2" sqref="AFW140" start="0" length="0">
      <dxf>
        <font>
          <sz val="10"/>
          <color rgb="FFFF0000"/>
          <name val="Times New Roman"/>
          <scheme val="none"/>
        </font>
      </dxf>
    </rfmt>
    <rfmt sheetId="2" sqref="AFX140" start="0" length="0">
      <dxf>
        <font>
          <sz val="10"/>
          <color rgb="FFFF0000"/>
          <name val="Times New Roman"/>
          <scheme val="none"/>
        </font>
      </dxf>
    </rfmt>
    <rfmt sheetId="2" sqref="AFY140" start="0" length="0">
      <dxf>
        <font>
          <sz val="10"/>
          <color rgb="FFFF0000"/>
          <name val="Times New Roman"/>
          <scheme val="none"/>
        </font>
      </dxf>
    </rfmt>
    <rfmt sheetId="2" sqref="AFZ140" start="0" length="0">
      <dxf>
        <font>
          <sz val="10"/>
          <color rgb="FFFF0000"/>
          <name val="Times New Roman"/>
          <scheme val="none"/>
        </font>
      </dxf>
    </rfmt>
    <rfmt sheetId="2" sqref="AGA140" start="0" length="0">
      <dxf>
        <font>
          <sz val="10"/>
          <color rgb="FFFF0000"/>
          <name val="Times New Roman"/>
          <scheme val="none"/>
        </font>
      </dxf>
    </rfmt>
    <rfmt sheetId="2" sqref="AGB140" start="0" length="0">
      <dxf>
        <font>
          <sz val="10"/>
          <color rgb="FFFF0000"/>
          <name val="Times New Roman"/>
          <scheme val="none"/>
        </font>
      </dxf>
    </rfmt>
    <rfmt sheetId="2" sqref="AGC140" start="0" length="0">
      <dxf>
        <font>
          <sz val="10"/>
          <color rgb="FFFF0000"/>
          <name val="Times New Roman"/>
          <scheme val="none"/>
        </font>
      </dxf>
    </rfmt>
    <rfmt sheetId="2" sqref="AGD140" start="0" length="0">
      <dxf>
        <font>
          <sz val="10"/>
          <color rgb="FFFF0000"/>
          <name val="Times New Roman"/>
          <scheme val="none"/>
        </font>
      </dxf>
    </rfmt>
    <rfmt sheetId="2" sqref="AGE140" start="0" length="0">
      <dxf>
        <font>
          <sz val="10"/>
          <color rgb="FFFF0000"/>
          <name val="Times New Roman"/>
          <scheme val="none"/>
        </font>
      </dxf>
    </rfmt>
    <rfmt sheetId="2" sqref="AGF140" start="0" length="0">
      <dxf>
        <font>
          <sz val="10"/>
          <color rgb="FFFF0000"/>
          <name val="Times New Roman"/>
          <scheme val="none"/>
        </font>
      </dxf>
    </rfmt>
    <rfmt sheetId="2" sqref="AGG140" start="0" length="0">
      <dxf>
        <font>
          <sz val="10"/>
          <color rgb="FFFF0000"/>
          <name val="Times New Roman"/>
          <scheme val="none"/>
        </font>
      </dxf>
    </rfmt>
    <rfmt sheetId="2" sqref="AGH140" start="0" length="0">
      <dxf>
        <font>
          <sz val="10"/>
          <color rgb="FFFF0000"/>
          <name val="Times New Roman"/>
          <scheme val="none"/>
        </font>
      </dxf>
    </rfmt>
    <rfmt sheetId="2" sqref="AGI140" start="0" length="0">
      <dxf>
        <font>
          <sz val="10"/>
          <color rgb="FFFF0000"/>
          <name val="Times New Roman"/>
          <scheme val="none"/>
        </font>
      </dxf>
    </rfmt>
    <rfmt sheetId="2" sqref="AGJ140" start="0" length="0">
      <dxf>
        <font>
          <sz val="10"/>
          <color rgb="FFFF0000"/>
          <name val="Times New Roman"/>
          <scheme val="none"/>
        </font>
      </dxf>
    </rfmt>
    <rfmt sheetId="2" sqref="AGK140" start="0" length="0">
      <dxf>
        <font>
          <sz val="10"/>
          <color rgb="FFFF0000"/>
          <name val="Times New Roman"/>
          <scheme val="none"/>
        </font>
      </dxf>
    </rfmt>
    <rfmt sheetId="2" sqref="AGL140" start="0" length="0">
      <dxf>
        <font>
          <sz val="10"/>
          <color rgb="FFFF0000"/>
          <name val="Times New Roman"/>
          <scheme val="none"/>
        </font>
      </dxf>
    </rfmt>
    <rfmt sheetId="2" sqref="AGM140" start="0" length="0">
      <dxf>
        <font>
          <sz val="10"/>
          <color rgb="FFFF0000"/>
          <name val="Times New Roman"/>
          <scheme val="none"/>
        </font>
      </dxf>
    </rfmt>
    <rfmt sheetId="2" sqref="AGN140" start="0" length="0">
      <dxf>
        <font>
          <sz val="10"/>
          <color rgb="FFFF0000"/>
          <name val="Times New Roman"/>
          <scheme val="none"/>
        </font>
      </dxf>
    </rfmt>
    <rfmt sheetId="2" sqref="AGO140" start="0" length="0">
      <dxf>
        <font>
          <sz val="10"/>
          <color rgb="FFFF0000"/>
          <name val="Times New Roman"/>
          <scheme val="none"/>
        </font>
      </dxf>
    </rfmt>
    <rfmt sheetId="2" sqref="AGP140" start="0" length="0">
      <dxf>
        <font>
          <sz val="10"/>
          <color rgb="FFFF0000"/>
          <name val="Times New Roman"/>
          <scheme val="none"/>
        </font>
      </dxf>
    </rfmt>
    <rfmt sheetId="2" sqref="AGQ140" start="0" length="0">
      <dxf>
        <font>
          <sz val="10"/>
          <color rgb="FFFF0000"/>
          <name val="Times New Roman"/>
          <scheme val="none"/>
        </font>
      </dxf>
    </rfmt>
    <rfmt sheetId="2" sqref="AGR140" start="0" length="0">
      <dxf>
        <font>
          <sz val="10"/>
          <color rgb="FFFF0000"/>
          <name val="Times New Roman"/>
          <scheme val="none"/>
        </font>
      </dxf>
    </rfmt>
    <rfmt sheetId="2" sqref="AGS140" start="0" length="0">
      <dxf>
        <font>
          <sz val="10"/>
          <color rgb="FFFF0000"/>
          <name val="Times New Roman"/>
          <scheme val="none"/>
        </font>
      </dxf>
    </rfmt>
    <rfmt sheetId="2" sqref="AGT140" start="0" length="0">
      <dxf>
        <font>
          <sz val="10"/>
          <color rgb="FFFF0000"/>
          <name val="Times New Roman"/>
          <scheme val="none"/>
        </font>
      </dxf>
    </rfmt>
    <rfmt sheetId="2" sqref="AGU140" start="0" length="0">
      <dxf>
        <font>
          <sz val="10"/>
          <color rgb="FFFF0000"/>
          <name val="Times New Roman"/>
          <scheme val="none"/>
        </font>
      </dxf>
    </rfmt>
    <rfmt sheetId="2" sqref="AGV140" start="0" length="0">
      <dxf>
        <font>
          <sz val="10"/>
          <color rgb="FFFF0000"/>
          <name val="Times New Roman"/>
          <scheme val="none"/>
        </font>
      </dxf>
    </rfmt>
    <rfmt sheetId="2" sqref="AGW140" start="0" length="0">
      <dxf>
        <font>
          <sz val="10"/>
          <color rgb="FFFF0000"/>
          <name val="Times New Roman"/>
          <scheme val="none"/>
        </font>
      </dxf>
    </rfmt>
    <rfmt sheetId="2" sqref="AGX140" start="0" length="0">
      <dxf>
        <font>
          <sz val="10"/>
          <color rgb="FFFF0000"/>
          <name val="Times New Roman"/>
          <scheme val="none"/>
        </font>
      </dxf>
    </rfmt>
    <rfmt sheetId="2" sqref="AGY140" start="0" length="0">
      <dxf>
        <font>
          <sz val="10"/>
          <color rgb="FFFF0000"/>
          <name val="Times New Roman"/>
          <scheme val="none"/>
        </font>
      </dxf>
    </rfmt>
    <rfmt sheetId="2" sqref="AGZ140" start="0" length="0">
      <dxf>
        <font>
          <sz val="10"/>
          <color rgb="FFFF0000"/>
          <name val="Times New Roman"/>
          <scheme val="none"/>
        </font>
      </dxf>
    </rfmt>
    <rfmt sheetId="2" sqref="AHA140" start="0" length="0">
      <dxf>
        <font>
          <sz val="10"/>
          <color rgb="FFFF0000"/>
          <name val="Times New Roman"/>
          <scheme val="none"/>
        </font>
      </dxf>
    </rfmt>
    <rfmt sheetId="2" sqref="AHB140" start="0" length="0">
      <dxf>
        <font>
          <sz val="10"/>
          <color rgb="FFFF0000"/>
          <name val="Times New Roman"/>
          <scheme val="none"/>
        </font>
      </dxf>
    </rfmt>
    <rfmt sheetId="2" sqref="AHC140" start="0" length="0">
      <dxf>
        <font>
          <sz val="10"/>
          <color rgb="FFFF0000"/>
          <name val="Times New Roman"/>
          <scheme val="none"/>
        </font>
      </dxf>
    </rfmt>
    <rfmt sheetId="2" sqref="AHD140" start="0" length="0">
      <dxf>
        <font>
          <sz val="10"/>
          <color rgb="FFFF0000"/>
          <name val="Times New Roman"/>
          <scheme val="none"/>
        </font>
      </dxf>
    </rfmt>
    <rfmt sheetId="2" sqref="AHE140" start="0" length="0">
      <dxf>
        <font>
          <sz val="10"/>
          <color rgb="FFFF0000"/>
          <name val="Times New Roman"/>
          <scheme val="none"/>
        </font>
      </dxf>
    </rfmt>
    <rfmt sheetId="2" sqref="AHF140" start="0" length="0">
      <dxf>
        <font>
          <sz val="10"/>
          <color rgb="FFFF0000"/>
          <name val="Times New Roman"/>
          <scheme val="none"/>
        </font>
      </dxf>
    </rfmt>
    <rfmt sheetId="2" sqref="AHG140" start="0" length="0">
      <dxf>
        <font>
          <sz val="10"/>
          <color rgb="FFFF0000"/>
          <name val="Times New Roman"/>
          <scheme val="none"/>
        </font>
      </dxf>
    </rfmt>
    <rfmt sheetId="2" sqref="AHH140" start="0" length="0">
      <dxf>
        <font>
          <sz val="10"/>
          <color rgb="FFFF0000"/>
          <name val="Times New Roman"/>
          <scheme val="none"/>
        </font>
      </dxf>
    </rfmt>
    <rfmt sheetId="2" sqref="AHI140" start="0" length="0">
      <dxf>
        <font>
          <sz val="10"/>
          <color rgb="FFFF0000"/>
          <name val="Times New Roman"/>
          <scheme val="none"/>
        </font>
      </dxf>
    </rfmt>
    <rfmt sheetId="2" sqref="AHJ140" start="0" length="0">
      <dxf>
        <font>
          <sz val="10"/>
          <color rgb="FFFF0000"/>
          <name val="Times New Roman"/>
          <scheme val="none"/>
        </font>
      </dxf>
    </rfmt>
    <rfmt sheetId="2" sqref="AHK140" start="0" length="0">
      <dxf>
        <font>
          <sz val="10"/>
          <color rgb="FFFF0000"/>
          <name val="Times New Roman"/>
          <scheme val="none"/>
        </font>
      </dxf>
    </rfmt>
    <rfmt sheetId="2" sqref="AHL140" start="0" length="0">
      <dxf>
        <font>
          <sz val="10"/>
          <color rgb="FFFF0000"/>
          <name val="Times New Roman"/>
          <scheme val="none"/>
        </font>
      </dxf>
    </rfmt>
    <rfmt sheetId="2" sqref="AHM140" start="0" length="0">
      <dxf>
        <font>
          <sz val="10"/>
          <color rgb="FFFF0000"/>
          <name val="Times New Roman"/>
          <scheme val="none"/>
        </font>
      </dxf>
    </rfmt>
    <rfmt sheetId="2" sqref="AHN140" start="0" length="0">
      <dxf>
        <font>
          <sz val="10"/>
          <color rgb="FFFF0000"/>
          <name val="Times New Roman"/>
          <scheme val="none"/>
        </font>
      </dxf>
    </rfmt>
    <rfmt sheetId="2" sqref="AHO140" start="0" length="0">
      <dxf>
        <font>
          <sz val="10"/>
          <color rgb="FFFF0000"/>
          <name val="Times New Roman"/>
          <scheme val="none"/>
        </font>
      </dxf>
    </rfmt>
    <rfmt sheetId="2" sqref="AHP140" start="0" length="0">
      <dxf>
        <font>
          <sz val="10"/>
          <color rgb="FFFF0000"/>
          <name val="Times New Roman"/>
          <scheme val="none"/>
        </font>
      </dxf>
    </rfmt>
    <rfmt sheetId="2" sqref="AHQ140" start="0" length="0">
      <dxf>
        <font>
          <sz val="10"/>
          <color rgb="FFFF0000"/>
          <name val="Times New Roman"/>
          <scheme val="none"/>
        </font>
      </dxf>
    </rfmt>
    <rfmt sheetId="2" sqref="AHR140" start="0" length="0">
      <dxf>
        <font>
          <sz val="10"/>
          <color rgb="FFFF0000"/>
          <name val="Times New Roman"/>
          <scheme val="none"/>
        </font>
      </dxf>
    </rfmt>
    <rfmt sheetId="2" sqref="AHS140" start="0" length="0">
      <dxf>
        <font>
          <sz val="10"/>
          <color rgb="FFFF0000"/>
          <name val="Times New Roman"/>
          <scheme val="none"/>
        </font>
      </dxf>
    </rfmt>
    <rfmt sheetId="2" sqref="AHT140" start="0" length="0">
      <dxf>
        <font>
          <sz val="10"/>
          <color rgb="FFFF0000"/>
          <name val="Times New Roman"/>
          <scheme val="none"/>
        </font>
      </dxf>
    </rfmt>
    <rfmt sheetId="2" sqref="AHU140" start="0" length="0">
      <dxf>
        <font>
          <sz val="10"/>
          <color rgb="FFFF0000"/>
          <name val="Times New Roman"/>
          <scheme val="none"/>
        </font>
      </dxf>
    </rfmt>
    <rfmt sheetId="2" sqref="AHV140" start="0" length="0">
      <dxf>
        <font>
          <sz val="10"/>
          <color rgb="FFFF0000"/>
          <name val="Times New Roman"/>
          <scheme val="none"/>
        </font>
      </dxf>
    </rfmt>
    <rfmt sheetId="2" sqref="AHW140" start="0" length="0">
      <dxf>
        <font>
          <sz val="10"/>
          <color rgb="FFFF0000"/>
          <name val="Times New Roman"/>
          <scheme val="none"/>
        </font>
      </dxf>
    </rfmt>
    <rfmt sheetId="2" sqref="AHX140" start="0" length="0">
      <dxf>
        <font>
          <sz val="10"/>
          <color rgb="FFFF0000"/>
          <name val="Times New Roman"/>
          <scheme val="none"/>
        </font>
      </dxf>
    </rfmt>
    <rfmt sheetId="2" sqref="AHY140" start="0" length="0">
      <dxf>
        <font>
          <sz val="10"/>
          <color rgb="FFFF0000"/>
          <name val="Times New Roman"/>
          <scheme val="none"/>
        </font>
      </dxf>
    </rfmt>
    <rfmt sheetId="2" sqref="AHZ140" start="0" length="0">
      <dxf>
        <font>
          <sz val="10"/>
          <color rgb="FFFF0000"/>
          <name val="Times New Roman"/>
          <scheme val="none"/>
        </font>
      </dxf>
    </rfmt>
    <rfmt sheetId="2" sqref="AIA140" start="0" length="0">
      <dxf>
        <font>
          <sz val="10"/>
          <color rgb="FFFF0000"/>
          <name val="Times New Roman"/>
          <scheme val="none"/>
        </font>
      </dxf>
    </rfmt>
    <rfmt sheetId="2" sqref="AIB140" start="0" length="0">
      <dxf>
        <font>
          <sz val="10"/>
          <color rgb="FFFF0000"/>
          <name val="Times New Roman"/>
          <scheme val="none"/>
        </font>
      </dxf>
    </rfmt>
    <rfmt sheetId="2" sqref="AIC140" start="0" length="0">
      <dxf>
        <font>
          <sz val="10"/>
          <color rgb="FFFF0000"/>
          <name val="Times New Roman"/>
          <scheme val="none"/>
        </font>
      </dxf>
    </rfmt>
    <rfmt sheetId="2" sqref="AID140" start="0" length="0">
      <dxf>
        <font>
          <sz val="10"/>
          <color rgb="FFFF0000"/>
          <name val="Times New Roman"/>
          <scheme val="none"/>
        </font>
      </dxf>
    </rfmt>
    <rfmt sheetId="2" sqref="AIE140" start="0" length="0">
      <dxf>
        <font>
          <sz val="10"/>
          <color rgb="FFFF0000"/>
          <name val="Times New Roman"/>
          <scheme val="none"/>
        </font>
      </dxf>
    </rfmt>
    <rfmt sheetId="2" sqref="AIF140" start="0" length="0">
      <dxf>
        <font>
          <sz val="10"/>
          <color rgb="FFFF0000"/>
          <name val="Times New Roman"/>
          <scheme val="none"/>
        </font>
      </dxf>
    </rfmt>
    <rfmt sheetId="2" sqref="AIG140" start="0" length="0">
      <dxf>
        <font>
          <sz val="10"/>
          <color rgb="FFFF0000"/>
          <name val="Times New Roman"/>
          <scheme val="none"/>
        </font>
      </dxf>
    </rfmt>
    <rfmt sheetId="2" sqref="AIH140" start="0" length="0">
      <dxf>
        <font>
          <sz val="10"/>
          <color rgb="FFFF0000"/>
          <name val="Times New Roman"/>
          <scheme val="none"/>
        </font>
      </dxf>
    </rfmt>
    <rfmt sheetId="2" sqref="AII140" start="0" length="0">
      <dxf>
        <font>
          <sz val="10"/>
          <color rgb="FFFF0000"/>
          <name val="Times New Roman"/>
          <scheme val="none"/>
        </font>
      </dxf>
    </rfmt>
    <rfmt sheetId="2" sqref="AIJ140" start="0" length="0">
      <dxf>
        <font>
          <sz val="10"/>
          <color rgb="FFFF0000"/>
          <name val="Times New Roman"/>
          <scheme val="none"/>
        </font>
      </dxf>
    </rfmt>
    <rfmt sheetId="2" sqref="AIK140" start="0" length="0">
      <dxf>
        <font>
          <sz val="10"/>
          <color rgb="FFFF0000"/>
          <name val="Times New Roman"/>
          <scheme val="none"/>
        </font>
      </dxf>
    </rfmt>
    <rfmt sheetId="2" sqref="AIL140" start="0" length="0">
      <dxf>
        <font>
          <sz val="10"/>
          <color rgb="FFFF0000"/>
          <name val="Times New Roman"/>
          <scheme val="none"/>
        </font>
      </dxf>
    </rfmt>
    <rfmt sheetId="2" sqref="AIM140" start="0" length="0">
      <dxf>
        <font>
          <sz val="10"/>
          <color rgb="FFFF0000"/>
          <name val="Times New Roman"/>
          <scheme val="none"/>
        </font>
      </dxf>
    </rfmt>
    <rfmt sheetId="2" sqref="AIN140" start="0" length="0">
      <dxf>
        <font>
          <sz val="10"/>
          <color rgb="FFFF0000"/>
          <name val="Times New Roman"/>
          <scheme val="none"/>
        </font>
      </dxf>
    </rfmt>
    <rfmt sheetId="2" sqref="AIO140" start="0" length="0">
      <dxf>
        <font>
          <sz val="10"/>
          <color rgb="FFFF0000"/>
          <name val="Times New Roman"/>
          <scheme val="none"/>
        </font>
      </dxf>
    </rfmt>
    <rfmt sheetId="2" sqref="AIP140" start="0" length="0">
      <dxf>
        <font>
          <sz val="10"/>
          <color rgb="FFFF0000"/>
          <name val="Times New Roman"/>
          <scheme val="none"/>
        </font>
      </dxf>
    </rfmt>
    <rfmt sheetId="2" sqref="AIQ140" start="0" length="0">
      <dxf>
        <font>
          <sz val="10"/>
          <color rgb="FFFF0000"/>
          <name val="Times New Roman"/>
          <scheme val="none"/>
        </font>
      </dxf>
    </rfmt>
    <rfmt sheetId="2" sqref="AIR140" start="0" length="0">
      <dxf>
        <font>
          <sz val="10"/>
          <color rgb="FFFF0000"/>
          <name val="Times New Roman"/>
          <scheme val="none"/>
        </font>
      </dxf>
    </rfmt>
    <rfmt sheetId="2" sqref="AIS140" start="0" length="0">
      <dxf>
        <font>
          <sz val="10"/>
          <color rgb="FFFF0000"/>
          <name val="Times New Roman"/>
          <scheme val="none"/>
        </font>
      </dxf>
    </rfmt>
    <rfmt sheetId="2" sqref="AIT140" start="0" length="0">
      <dxf>
        <font>
          <sz val="10"/>
          <color rgb="FFFF0000"/>
          <name val="Times New Roman"/>
          <scheme val="none"/>
        </font>
      </dxf>
    </rfmt>
    <rfmt sheetId="2" sqref="AIU140" start="0" length="0">
      <dxf>
        <font>
          <sz val="10"/>
          <color rgb="FFFF0000"/>
          <name val="Times New Roman"/>
          <scheme val="none"/>
        </font>
      </dxf>
    </rfmt>
    <rfmt sheetId="2" sqref="AIV140" start="0" length="0">
      <dxf>
        <font>
          <sz val="10"/>
          <color rgb="FFFF0000"/>
          <name val="Times New Roman"/>
          <scheme val="none"/>
        </font>
      </dxf>
    </rfmt>
    <rfmt sheetId="2" sqref="AIW140" start="0" length="0">
      <dxf>
        <font>
          <sz val="10"/>
          <color rgb="FFFF0000"/>
          <name val="Times New Roman"/>
          <scheme val="none"/>
        </font>
      </dxf>
    </rfmt>
    <rfmt sheetId="2" sqref="AIX140" start="0" length="0">
      <dxf>
        <font>
          <sz val="10"/>
          <color rgb="FFFF0000"/>
          <name val="Times New Roman"/>
          <scheme val="none"/>
        </font>
      </dxf>
    </rfmt>
    <rfmt sheetId="2" sqref="AIY140" start="0" length="0">
      <dxf>
        <font>
          <sz val="10"/>
          <color rgb="FFFF0000"/>
          <name val="Times New Roman"/>
          <scheme val="none"/>
        </font>
      </dxf>
    </rfmt>
    <rfmt sheetId="2" sqref="AIZ140" start="0" length="0">
      <dxf>
        <font>
          <sz val="10"/>
          <color rgb="FFFF0000"/>
          <name val="Times New Roman"/>
          <scheme val="none"/>
        </font>
      </dxf>
    </rfmt>
    <rfmt sheetId="2" sqref="AJA140" start="0" length="0">
      <dxf>
        <font>
          <sz val="10"/>
          <color rgb="FFFF0000"/>
          <name val="Times New Roman"/>
          <scheme val="none"/>
        </font>
      </dxf>
    </rfmt>
    <rfmt sheetId="2" sqref="AJB140" start="0" length="0">
      <dxf>
        <font>
          <sz val="10"/>
          <color rgb="FFFF0000"/>
          <name val="Times New Roman"/>
          <scheme val="none"/>
        </font>
      </dxf>
    </rfmt>
    <rfmt sheetId="2" sqref="AJC140" start="0" length="0">
      <dxf>
        <font>
          <sz val="10"/>
          <color rgb="FFFF0000"/>
          <name val="Times New Roman"/>
          <scheme val="none"/>
        </font>
      </dxf>
    </rfmt>
    <rfmt sheetId="2" sqref="AJD140" start="0" length="0">
      <dxf>
        <font>
          <sz val="10"/>
          <color rgb="FFFF0000"/>
          <name val="Times New Roman"/>
          <scheme val="none"/>
        </font>
      </dxf>
    </rfmt>
    <rfmt sheetId="2" sqref="AJE140" start="0" length="0">
      <dxf>
        <font>
          <sz val="10"/>
          <color rgb="FFFF0000"/>
          <name val="Times New Roman"/>
          <scheme val="none"/>
        </font>
      </dxf>
    </rfmt>
    <rfmt sheetId="2" sqref="AJF140" start="0" length="0">
      <dxf>
        <font>
          <sz val="10"/>
          <color rgb="FFFF0000"/>
          <name val="Times New Roman"/>
          <scheme val="none"/>
        </font>
      </dxf>
    </rfmt>
    <rfmt sheetId="2" sqref="AJG140" start="0" length="0">
      <dxf>
        <font>
          <sz val="10"/>
          <color rgb="FFFF0000"/>
          <name val="Times New Roman"/>
          <scheme val="none"/>
        </font>
      </dxf>
    </rfmt>
    <rfmt sheetId="2" sqref="AJH140" start="0" length="0">
      <dxf>
        <font>
          <sz val="10"/>
          <color rgb="FFFF0000"/>
          <name val="Times New Roman"/>
          <scheme val="none"/>
        </font>
      </dxf>
    </rfmt>
    <rfmt sheetId="2" sqref="AJI140" start="0" length="0">
      <dxf>
        <font>
          <sz val="10"/>
          <color rgb="FFFF0000"/>
          <name val="Times New Roman"/>
          <scheme val="none"/>
        </font>
      </dxf>
    </rfmt>
    <rfmt sheetId="2" sqref="AJJ140" start="0" length="0">
      <dxf>
        <font>
          <sz val="10"/>
          <color rgb="FFFF0000"/>
          <name val="Times New Roman"/>
          <scheme val="none"/>
        </font>
      </dxf>
    </rfmt>
    <rfmt sheetId="2" sqref="AJK140" start="0" length="0">
      <dxf>
        <font>
          <sz val="10"/>
          <color rgb="FFFF0000"/>
          <name val="Times New Roman"/>
          <scheme val="none"/>
        </font>
      </dxf>
    </rfmt>
    <rfmt sheetId="2" sqref="AJL140" start="0" length="0">
      <dxf>
        <font>
          <sz val="10"/>
          <color rgb="FFFF0000"/>
          <name val="Times New Roman"/>
          <scheme val="none"/>
        </font>
      </dxf>
    </rfmt>
    <rfmt sheetId="2" sqref="AJM140" start="0" length="0">
      <dxf>
        <font>
          <sz val="10"/>
          <color rgb="FFFF0000"/>
          <name val="Times New Roman"/>
          <scheme val="none"/>
        </font>
      </dxf>
    </rfmt>
    <rfmt sheetId="2" sqref="AJN140" start="0" length="0">
      <dxf>
        <font>
          <sz val="10"/>
          <color rgb="FFFF0000"/>
          <name val="Times New Roman"/>
          <scheme val="none"/>
        </font>
      </dxf>
    </rfmt>
    <rfmt sheetId="2" sqref="AJO140" start="0" length="0">
      <dxf>
        <font>
          <sz val="10"/>
          <color rgb="FFFF0000"/>
          <name val="Times New Roman"/>
          <scheme val="none"/>
        </font>
      </dxf>
    </rfmt>
    <rfmt sheetId="2" sqref="AJP140" start="0" length="0">
      <dxf>
        <font>
          <sz val="10"/>
          <color rgb="FFFF0000"/>
          <name val="Times New Roman"/>
          <scheme val="none"/>
        </font>
      </dxf>
    </rfmt>
    <rfmt sheetId="2" sqref="AJQ140" start="0" length="0">
      <dxf>
        <font>
          <sz val="10"/>
          <color rgb="FFFF0000"/>
          <name val="Times New Roman"/>
          <scheme val="none"/>
        </font>
      </dxf>
    </rfmt>
    <rfmt sheetId="2" sqref="AJR140" start="0" length="0">
      <dxf>
        <font>
          <sz val="10"/>
          <color rgb="FFFF0000"/>
          <name val="Times New Roman"/>
          <scheme val="none"/>
        </font>
      </dxf>
    </rfmt>
    <rfmt sheetId="2" sqref="AJS140" start="0" length="0">
      <dxf>
        <font>
          <sz val="10"/>
          <color rgb="FFFF0000"/>
          <name val="Times New Roman"/>
          <scheme val="none"/>
        </font>
      </dxf>
    </rfmt>
    <rfmt sheetId="2" sqref="AJT140" start="0" length="0">
      <dxf>
        <font>
          <sz val="10"/>
          <color rgb="FFFF0000"/>
          <name val="Times New Roman"/>
          <scheme val="none"/>
        </font>
      </dxf>
    </rfmt>
    <rfmt sheetId="2" sqref="AJU140" start="0" length="0">
      <dxf>
        <font>
          <sz val="10"/>
          <color rgb="FFFF0000"/>
          <name val="Times New Roman"/>
          <scheme val="none"/>
        </font>
      </dxf>
    </rfmt>
    <rfmt sheetId="2" sqref="AJV140" start="0" length="0">
      <dxf>
        <font>
          <sz val="10"/>
          <color rgb="FFFF0000"/>
          <name val="Times New Roman"/>
          <scheme val="none"/>
        </font>
      </dxf>
    </rfmt>
    <rfmt sheetId="2" sqref="AJW140" start="0" length="0">
      <dxf>
        <font>
          <sz val="10"/>
          <color rgb="FFFF0000"/>
          <name val="Times New Roman"/>
          <scheme val="none"/>
        </font>
      </dxf>
    </rfmt>
    <rfmt sheetId="2" sqref="AJX140" start="0" length="0">
      <dxf>
        <font>
          <sz val="10"/>
          <color rgb="FFFF0000"/>
          <name val="Times New Roman"/>
          <scheme val="none"/>
        </font>
      </dxf>
    </rfmt>
    <rfmt sheetId="2" sqref="AJY140" start="0" length="0">
      <dxf>
        <font>
          <sz val="10"/>
          <color rgb="FFFF0000"/>
          <name val="Times New Roman"/>
          <scheme val="none"/>
        </font>
      </dxf>
    </rfmt>
    <rfmt sheetId="2" sqref="AJZ140" start="0" length="0">
      <dxf>
        <font>
          <sz val="10"/>
          <color rgb="FFFF0000"/>
          <name val="Times New Roman"/>
          <scheme val="none"/>
        </font>
      </dxf>
    </rfmt>
    <rfmt sheetId="2" sqref="AKA140" start="0" length="0">
      <dxf>
        <font>
          <sz val="10"/>
          <color rgb="FFFF0000"/>
          <name val="Times New Roman"/>
          <scheme val="none"/>
        </font>
      </dxf>
    </rfmt>
    <rfmt sheetId="2" sqref="AKB140" start="0" length="0">
      <dxf>
        <font>
          <sz val="10"/>
          <color rgb="FFFF0000"/>
          <name val="Times New Roman"/>
          <scheme val="none"/>
        </font>
      </dxf>
    </rfmt>
    <rfmt sheetId="2" sqref="AKC140" start="0" length="0">
      <dxf>
        <font>
          <sz val="10"/>
          <color rgb="FFFF0000"/>
          <name val="Times New Roman"/>
          <scheme val="none"/>
        </font>
      </dxf>
    </rfmt>
    <rfmt sheetId="2" sqref="AKD140" start="0" length="0">
      <dxf>
        <font>
          <sz val="10"/>
          <color rgb="FFFF0000"/>
          <name val="Times New Roman"/>
          <scheme val="none"/>
        </font>
      </dxf>
    </rfmt>
    <rfmt sheetId="2" sqref="AKE140" start="0" length="0">
      <dxf>
        <font>
          <sz val="10"/>
          <color rgb="FFFF0000"/>
          <name val="Times New Roman"/>
          <scheme val="none"/>
        </font>
      </dxf>
    </rfmt>
    <rfmt sheetId="2" sqref="AKF140" start="0" length="0">
      <dxf>
        <font>
          <sz val="10"/>
          <color rgb="FFFF0000"/>
          <name val="Times New Roman"/>
          <scheme val="none"/>
        </font>
      </dxf>
    </rfmt>
    <rfmt sheetId="2" sqref="AKG140" start="0" length="0">
      <dxf>
        <font>
          <sz val="10"/>
          <color rgb="FFFF0000"/>
          <name val="Times New Roman"/>
          <scheme val="none"/>
        </font>
      </dxf>
    </rfmt>
    <rfmt sheetId="2" sqref="AKH140" start="0" length="0">
      <dxf>
        <font>
          <sz val="10"/>
          <color rgb="FFFF0000"/>
          <name val="Times New Roman"/>
          <scheme val="none"/>
        </font>
      </dxf>
    </rfmt>
    <rfmt sheetId="2" sqref="AKI140" start="0" length="0">
      <dxf>
        <font>
          <sz val="10"/>
          <color rgb="FFFF0000"/>
          <name val="Times New Roman"/>
          <scheme val="none"/>
        </font>
      </dxf>
    </rfmt>
    <rfmt sheetId="2" sqref="AKJ140" start="0" length="0">
      <dxf>
        <font>
          <sz val="10"/>
          <color rgb="FFFF0000"/>
          <name val="Times New Roman"/>
          <scheme val="none"/>
        </font>
      </dxf>
    </rfmt>
    <rfmt sheetId="2" sqref="AKK140" start="0" length="0">
      <dxf>
        <font>
          <sz val="10"/>
          <color rgb="FFFF0000"/>
          <name val="Times New Roman"/>
          <scheme val="none"/>
        </font>
      </dxf>
    </rfmt>
    <rfmt sheetId="2" sqref="AKL140" start="0" length="0">
      <dxf>
        <font>
          <sz val="10"/>
          <color rgb="FFFF0000"/>
          <name val="Times New Roman"/>
          <scheme val="none"/>
        </font>
      </dxf>
    </rfmt>
    <rfmt sheetId="2" sqref="AKM140" start="0" length="0">
      <dxf>
        <font>
          <sz val="10"/>
          <color rgb="FFFF0000"/>
          <name val="Times New Roman"/>
          <scheme val="none"/>
        </font>
      </dxf>
    </rfmt>
    <rfmt sheetId="2" sqref="AKN140" start="0" length="0">
      <dxf>
        <font>
          <sz val="10"/>
          <color rgb="FFFF0000"/>
          <name val="Times New Roman"/>
          <scheme val="none"/>
        </font>
      </dxf>
    </rfmt>
    <rfmt sheetId="2" sqref="AKO140" start="0" length="0">
      <dxf>
        <font>
          <sz val="10"/>
          <color rgb="FFFF0000"/>
          <name val="Times New Roman"/>
          <scheme val="none"/>
        </font>
      </dxf>
    </rfmt>
    <rfmt sheetId="2" sqref="AKP140" start="0" length="0">
      <dxf>
        <font>
          <sz val="10"/>
          <color rgb="FFFF0000"/>
          <name val="Times New Roman"/>
          <scheme val="none"/>
        </font>
      </dxf>
    </rfmt>
    <rfmt sheetId="2" sqref="AKQ140" start="0" length="0">
      <dxf>
        <font>
          <sz val="10"/>
          <color rgb="FFFF0000"/>
          <name val="Times New Roman"/>
          <scheme val="none"/>
        </font>
      </dxf>
    </rfmt>
    <rfmt sheetId="2" sqref="AKR140" start="0" length="0">
      <dxf>
        <font>
          <sz val="10"/>
          <color rgb="FFFF0000"/>
          <name val="Times New Roman"/>
          <scheme val="none"/>
        </font>
      </dxf>
    </rfmt>
    <rfmt sheetId="2" sqref="AKS140" start="0" length="0">
      <dxf>
        <font>
          <sz val="10"/>
          <color rgb="FFFF0000"/>
          <name val="Times New Roman"/>
          <scheme val="none"/>
        </font>
      </dxf>
    </rfmt>
    <rfmt sheetId="2" sqref="AKT140" start="0" length="0">
      <dxf>
        <font>
          <sz val="10"/>
          <color rgb="FFFF0000"/>
          <name val="Times New Roman"/>
          <scheme val="none"/>
        </font>
      </dxf>
    </rfmt>
    <rfmt sheetId="2" sqref="AKU140" start="0" length="0">
      <dxf>
        <font>
          <sz val="10"/>
          <color rgb="FFFF0000"/>
          <name val="Times New Roman"/>
          <scheme val="none"/>
        </font>
      </dxf>
    </rfmt>
    <rfmt sheetId="2" sqref="AKV140" start="0" length="0">
      <dxf>
        <font>
          <sz val="10"/>
          <color rgb="FFFF0000"/>
          <name val="Times New Roman"/>
          <scheme val="none"/>
        </font>
      </dxf>
    </rfmt>
    <rfmt sheetId="2" sqref="AKW140" start="0" length="0">
      <dxf>
        <font>
          <sz val="10"/>
          <color rgb="FFFF0000"/>
          <name val="Times New Roman"/>
          <scheme val="none"/>
        </font>
      </dxf>
    </rfmt>
    <rfmt sheetId="2" sqref="AKX140" start="0" length="0">
      <dxf>
        <font>
          <sz val="10"/>
          <color rgb="FFFF0000"/>
          <name val="Times New Roman"/>
          <scheme val="none"/>
        </font>
      </dxf>
    </rfmt>
    <rfmt sheetId="2" sqref="AKY140" start="0" length="0">
      <dxf>
        <font>
          <sz val="10"/>
          <color rgb="FFFF0000"/>
          <name val="Times New Roman"/>
          <scheme val="none"/>
        </font>
      </dxf>
    </rfmt>
    <rfmt sheetId="2" sqref="AKZ140" start="0" length="0">
      <dxf>
        <font>
          <sz val="10"/>
          <color rgb="FFFF0000"/>
          <name val="Times New Roman"/>
          <scheme val="none"/>
        </font>
      </dxf>
    </rfmt>
    <rfmt sheetId="2" sqref="ALA140" start="0" length="0">
      <dxf>
        <font>
          <sz val="10"/>
          <color rgb="FFFF0000"/>
          <name val="Times New Roman"/>
          <scheme val="none"/>
        </font>
      </dxf>
    </rfmt>
    <rfmt sheetId="2" sqref="ALB140" start="0" length="0">
      <dxf>
        <font>
          <sz val="10"/>
          <color rgb="FFFF0000"/>
          <name val="Times New Roman"/>
          <scheme val="none"/>
        </font>
      </dxf>
    </rfmt>
    <rfmt sheetId="2" sqref="ALC140" start="0" length="0">
      <dxf>
        <font>
          <sz val="10"/>
          <color rgb="FFFF0000"/>
          <name val="Times New Roman"/>
          <scheme val="none"/>
        </font>
      </dxf>
    </rfmt>
    <rfmt sheetId="2" sqref="ALD140" start="0" length="0">
      <dxf>
        <font>
          <sz val="10"/>
          <color rgb="FFFF0000"/>
          <name val="Times New Roman"/>
          <scheme val="none"/>
        </font>
      </dxf>
    </rfmt>
    <rfmt sheetId="2" sqref="ALE140" start="0" length="0">
      <dxf>
        <font>
          <sz val="10"/>
          <color rgb="FFFF0000"/>
          <name val="Times New Roman"/>
          <scheme val="none"/>
        </font>
      </dxf>
    </rfmt>
    <rfmt sheetId="2" sqref="ALF140" start="0" length="0">
      <dxf>
        <font>
          <sz val="10"/>
          <color rgb="FFFF0000"/>
          <name val="Times New Roman"/>
          <scheme val="none"/>
        </font>
      </dxf>
    </rfmt>
    <rfmt sheetId="2" sqref="ALG140" start="0" length="0">
      <dxf>
        <font>
          <sz val="10"/>
          <color rgb="FFFF0000"/>
          <name val="Times New Roman"/>
          <scheme val="none"/>
        </font>
      </dxf>
    </rfmt>
    <rfmt sheetId="2" sqref="ALH140" start="0" length="0">
      <dxf>
        <font>
          <sz val="10"/>
          <color rgb="FFFF0000"/>
          <name val="Times New Roman"/>
          <scheme val="none"/>
        </font>
      </dxf>
    </rfmt>
    <rfmt sheetId="2" sqref="ALI140" start="0" length="0">
      <dxf>
        <font>
          <sz val="10"/>
          <color rgb="FFFF0000"/>
          <name val="Times New Roman"/>
          <scheme val="none"/>
        </font>
      </dxf>
    </rfmt>
    <rfmt sheetId="2" sqref="ALJ140" start="0" length="0">
      <dxf>
        <font>
          <sz val="10"/>
          <color rgb="FFFF0000"/>
          <name val="Times New Roman"/>
          <scheme val="none"/>
        </font>
      </dxf>
    </rfmt>
    <rfmt sheetId="2" sqref="ALK140" start="0" length="0">
      <dxf>
        <font>
          <sz val="10"/>
          <color rgb="FFFF0000"/>
          <name val="Times New Roman"/>
          <scheme val="none"/>
        </font>
      </dxf>
    </rfmt>
    <rfmt sheetId="2" sqref="ALL140" start="0" length="0">
      <dxf>
        <font>
          <sz val="10"/>
          <color rgb="FFFF0000"/>
          <name val="Times New Roman"/>
          <scheme val="none"/>
        </font>
      </dxf>
    </rfmt>
    <rfmt sheetId="2" sqref="ALM140" start="0" length="0">
      <dxf>
        <font>
          <sz val="10"/>
          <color rgb="FFFF0000"/>
          <name val="Times New Roman"/>
          <scheme val="none"/>
        </font>
      </dxf>
    </rfmt>
    <rfmt sheetId="2" sqref="ALN140" start="0" length="0">
      <dxf>
        <font>
          <sz val="10"/>
          <color rgb="FFFF0000"/>
          <name val="Times New Roman"/>
          <scheme val="none"/>
        </font>
      </dxf>
    </rfmt>
    <rfmt sheetId="2" sqref="ALO140" start="0" length="0">
      <dxf>
        <font>
          <sz val="10"/>
          <color rgb="FFFF0000"/>
          <name val="Times New Roman"/>
          <scheme val="none"/>
        </font>
      </dxf>
    </rfmt>
    <rfmt sheetId="2" sqref="ALP140" start="0" length="0">
      <dxf>
        <font>
          <sz val="10"/>
          <color rgb="FFFF0000"/>
          <name val="Times New Roman"/>
          <scheme val="none"/>
        </font>
      </dxf>
    </rfmt>
    <rfmt sheetId="2" sqref="ALQ140" start="0" length="0">
      <dxf>
        <font>
          <sz val="10"/>
          <color rgb="FFFF0000"/>
          <name val="Times New Roman"/>
          <scheme val="none"/>
        </font>
      </dxf>
    </rfmt>
    <rfmt sheetId="2" sqref="ALR140" start="0" length="0">
      <dxf>
        <font>
          <sz val="10"/>
          <color rgb="FFFF0000"/>
          <name val="Times New Roman"/>
          <scheme val="none"/>
        </font>
      </dxf>
    </rfmt>
    <rfmt sheetId="2" sqref="ALS140" start="0" length="0">
      <dxf>
        <font>
          <sz val="10"/>
          <color rgb="FFFF0000"/>
          <name val="Times New Roman"/>
          <scheme val="none"/>
        </font>
      </dxf>
    </rfmt>
    <rfmt sheetId="2" sqref="ALT140" start="0" length="0">
      <dxf>
        <font>
          <sz val="10"/>
          <color rgb="FFFF0000"/>
          <name val="Times New Roman"/>
          <scheme val="none"/>
        </font>
      </dxf>
    </rfmt>
    <rfmt sheetId="2" sqref="ALU140" start="0" length="0">
      <dxf>
        <font>
          <sz val="10"/>
          <color rgb="FFFF0000"/>
          <name val="Times New Roman"/>
          <scheme val="none"/>
        </font>
      </dxf>
    </rfmt>
    <rfmt sheetId="2" sqref="ALV140" start="0" length="0">
      <dxf>
        <font>
          <sz val="10"/>
          <color rgb="FFFF0000"/>
          <name val="Times New Roman"/>
          <scheme val="none"/>
        </font>
      </dxf>
    </rfmt>
    <rfmt sheetId="2" sqref="ALW140" start="0" length="0">
      <dxf>
        <font>
          <sz val="10"/>
          <color rgb="FFFF0000"/>
          <name val="Times New Roman"/>
          <scheme val="none"/>
        </font>
      </dxf>
    </rfmt>
    <rfmt sheetId="2" sqref="ALX140" start="0" length="0">
      <dxf>
        <font>
          <sz val="10"/>
          <color rgb="FFFF0000"/>
          <name val="Times New Roman"/>
          <scheme val="none"/>
        </font>
      </dxf>
    </rfmt>
    <rfmt sheetId="2" sqref="ALY140" start="0" length="0">
      <dxf>
        <font>
          <sz val="10"/>
          <color rgb="FFFF0000"/>
          <name val="Times New Roman"/>
          <scheme val="none"/>
        </font>
      </dxf>
    </rfmt>
    <rfmt sheetId="2" sqref="ALZ140" start="0" length="0">
      <dxf>
        <font>
          <sz val="10"/>
          <color rgb="FFFF0000"/>
          <name val="Times New Roman"/>
          <scheme val="none"/>
        </font>
      </dxf>
    </rfmt>
    <rfmt sheetId="2" sqref="AMA140" start="0" length="0">
      <dxf>
        <font>
          <sz val="10"/>
          <color rgb="FFFF0000"/>
          <name val="Times New Roman"/>
          <scheme val="none"/>
        </font>
      </dxf>
    </rfmt>
    <rfmt sheetId="2" sqref="AMB140" start="0" length="0">
      <dxf>
        <font>
          <sz val="10"/>
          <color rgb="FFFF0000"/>
          <name val="Times New Roman"/>
          <scheme val="none"/>
        </font>
      </dxf>
    </rfmt>
    <rfmt sheetId="2" sqref="AMC140" start="0" length="0">
      <dxf>
        <font>
          <sz val="10"/>
          <color rgb="FFFF0000"/>
          <name val="Times New Roman"/>
          <scheme val="none"/>
        </font>
      </dxf>
    </rfmt>
    <rfmt sheetId="2" sqref="AMD140" start="0" length="0">
      <dxf>
        <font>
          <sz val="10"/>
          <color rgb="FFFF0000"/>
          <name val="Times New Roman"/>
          <scheme val="none"/>
        </font>
      </dxf>
    </rfmt>
    <rfmt sheetId="2" sqref="AME140" start="0" length="0">
      <dxf>
        <font>
          <sz val="10"/>
          <color rgb="FFFF0000"/>
          <name val="Times New Roman"/>
          <scheme val="none"/>
        </font>
      </dxf>
    </rfmt>
    <rfmt sheetId="2" sqref="AMF140" start="0" length="0">
      <dxf>
        <font>
          <sz val="10"/>
          <color rgb="FFFF0000"/>
          <name val="Times New Roman"/>
          <scheme val="none"/>
        </font>
      </dxf>
    </rfmt>
    <rfmt sheetId="2" sqref="AMG140" start="0" length="0">
      <dxf>
        <font>
          <sz val="10"/>
          <color rgb="FFFF0000"/>
          <name val="Times New Roman"/>
          <scheme val="none"/>
        </font>
      </dxf>
    </rfmt>
    <rfmt sheetId="2" sqref="AMH140" start="0" length="0">
      <dxf>
        <font>
          <sz val="10"/>
          <color rgb="FFFF0000"/>
          <name val="Times New Roman"/>
          <scheme val="none"/>
        </font>
      </dxf>
    </rfmt>
    <rfmt sheetId="2" sqref="AMI140" start="0" length="0">
      <dxf>
        <font>
          <sz val="10"/>
          <color rgb="FFFF0000"/>
          <name val="Times New Roman"/>
          <scheme val="none"/>
        </font>
      </dxf>
    </rfmt>
    <rfmt sheetId="2" sqref="AMJ140" start="0" length="0">
      <dxf>
        <font>
          <sz val="10"/>
          <color rgb="FFFF0000"/>
          <name val="Times New Roman"/>
          <scheme val="none"/>
        </font>
      </dxf>
    </rfmt>
  </rrc>
  <rcc rId="3266" sId="2" numFmtId="4">
    <oc r="F140">
      <v>27850248</v>
    </oc>
    <nc r="F140">
      <v>143871.57999999999</v>
    </nc>
  </rcc>
  <rcc rId="3267" sId="2" numFmtId="4">
    <oc r="G140">
      <v>20406028.940000001</v>
    </oc>
    <nc r="G140">
      <v>143871.57999999999</v>
    </nc>
  </rcc>
  <rfmt sheetId="2" sqref="F140:G140">
    <dxf>
      <fill>
        <patternFill>
          <bgColor theme="0"/>
        </patternFill>
      </fill>
    </dxf>
  </rfmt>
  <rcc rId="3268" sId="2" numFmtId="4">
    <oc r="F141">
      <v>4850464</v>
    </oc>
    <nc r="F141">
      <v>4746813</v>
    </nc>
  </rcc>
  <rcc rId="3269" sId="2" numFmtId="4">
    <oc r="G141">
      <v>4850464</v>
    </oc>
    <nc r="G141">
      <v>3970378.47</v>
    </nc>
  </rcc>
  <rfmt sheetId="2" sqref="F141:G141">
    <dxf>
      <fill>
        <patternFill>
          <bgColor theme="0"/>
        </patternFill>
      </fill>
    </dxf>
  </rfmt>
  <rcc rId="3270" sId="2" numFmtId="4">
    <oc r="F142">
      <v>69239470.799999997</v>
    </oc>
    <nc r="F142">
      <v>147851471.66</v>
    </nc>
  </rcc>
  <rcc rId="3271" sId="2" numFmtId="4">
    <oc r="G142">
      <v>45397155.659999996</v>
    </oc>
    <nc r="G142">
      <v>74673844.959999993</v>
    </nc>
  </rcc>
  <rfmt sheetId="2" sqref="F142:G142">
    <dxf>
      <fill>
        <patternFill>
          <bgColor theme="0"/>
        </patternFill>
      </fill>
    </dxf>
  </rfmt>
  <rcc rId="3272" sId="2" numFmtId="4">
    <oc r="F144">
      <v>4629830</v>
    </oc>
    <nc r="F144">
      <v>4241166</v>
    </nc>
  </rcc>
  <rcc rId="3273" sId="2" numFmtId="4">
    <oc r="G144">
      <v>1781257.04</v>
    </oc>
    <nc r="G144">
      <v>2484663.25</v>
    </nc>
  </rcc>
  <rfmt sheetId="2" sqref="F143:G144">
    <dxf>
      <fill>
        <patternFill>
          <bgColor theme="0"/>
        </patternFill>
      </fill>
    </dxf>
  </rfmt>
  <rcc rId="3274" sId="2" numFmtId="4">
    <oc r="F145">
      <v>1882700</v>
    </oc>
    <nc r="F145">
      <v>1793600</v>
    </nc>
  </rcc>
  <rcc rId="3275" sId="2" numFmtId="4">
    <oc r="G145">
      <v>0</v>
    </oc>
    <nc r="G145">
      <v>335900</v>
    </nc>
  </rcc>
  <rfmt sheetId="2" sqref="F145:G145">
    <dxf>
      <fill>
        <patternFill>
          <bgColor theme="0"/>
        </patternFill>
      </fill>
    </dxf>
  </rfmt>
  <rcc rId="3276" sId="2" numFmtId="4">
    <oc r="F146">
      <v>1527055</v>
    </oc>
    <nc r="F146">
      <v>1637230</v>
    </nc>
  </rcc>
  <rcc rId="3277" sId="2" numFmtId="4">
    <oc r="G146">
      <v>787643.07</v>
    </oc>
    <nc r="G146">
      <v>1081887.05</v>
    </nc>
  </rcc>
  <rfmt sheetId="2" sqref="F146:G146">
    <dxf>
      <fill>
        <patternFill>
          <bgColor theme="0"/>
        </patternFill>
      </fill>
    </dxf>
  </rfmt>
  <rcc rId="3278" sId="2" numFmtId="4">
    <oc r="F147">
      <v>14629</v>
    </oc>
    <nc r="F147">
      <v>171058</v>
    </nc>
  </rcc>
  <rcc rId="3279" sId="2" numFmtId="4">
    <oc r="G147">
      <v>0</v>
    </oc>
    <nc r="G147">
      <v>57000</v>
    </nc>
  </rcc>
  <rcc rId="3280" sId="2" numFmtId="4">
    <oc r="F148">
      <v>834498</v>
    </oc>
    <nc r="F148">
      <v>1085760</v>
    </nc>
  </rcc>
  <rfmt sheetId="2" sqref="F147:G148">
    <dxf>
      <fill>
        <patternFill>
          <bgColor theme="0"/>
        </patternFill>
      </fill>
    </dxf>
  </rfmt>
  <rrc rId="3281" sId="2" ref="A149:XFD149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rfmt sheetId="2" xfDxf="1" sqref="A149:XFD149" start="0" length="0">
      <dxf>
        <font>
          <color rgb="FFFF0000"/>
        </font>
      </dxf>
    </rfmt>
    <rfmt sheetId="2" sqref="A149" start="0" length="0">
      <dxf>
        <font>
          <sz val="10"/>
          <color rgb="FFFF0000"/>
          <name val="Times New Roman"/>
          <scheme val="none"/>
        </font>
      </dxf>
    </rfmt>
    <rfmt sheetId="2" sqref="B149" start="0" length="0">
      <dxf>
        <font>
          <sz val="10"/>
          <color rgb="FFFF0000"/>
          <name val="Times New Roman"/>
          <scheme val="none"/>
        </font>
      </dxf>
    </rfmt>
    <rcc rId="0" sId="2" dxf="1">
      <nc r="C149" t="inlineStr">
        <is>
          <t>000 2 02 35469 04 0000 150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9" t="inlineStr">
        <is>
          <t>Субвенции бюджетам городских округов на проведение Всероссийской переписи населения 2020 года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9" start="0" length="0">
      <dxf>
        <font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9">
        <v>212636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9">
        <f>F149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9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49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49" start="0" length="0">
      <dxf>
        <font>
          <sz val="10"/>
          <color rgb="FFFF0000"/>
          <name val="Times New Roman"/>
          <scheme val="none"/>
        </font>
      </dxf>
    </rfmt>
    <rfmt sheetId="2" sqref="O149" start="0" length="0">
      <dxf>
        <font>
          <sz val="10"/>
          <color rgb="FFFF0000"/>
          <name val="Times New Roman"/>
          <scheme val="none"/>
        </font>
      </dxf>
    </rfmt>
    <rfmt sheetId="2" sqref="P149" start="0" length="0">
      <dxf>
        <font>
          <sz val="10"/>
          <color rgb="FFFF0000"/>
          <name val="Times New Roman"/>
          <scheme val="none"/>
        </font>
      </dxf>
    </rfmt>
    <rfmt sheetId="2" sqref="Q149" start="0" length="0">
      <dxf>
        <font>
          <sz val="10"/>
          <color rgb="FFFF0000"/>
          <name val="Times New Roman"/>
          <scheme val="none"/>
        </font>
      </dxf>
    </rfmt>
    <rfmt sheetId="2" sqref="R149" start="0" length="0">
      <dxf>
        <font>
          <sz val="10"/>
          <color rgb="FFFF0000"/>
          <name val="Times New Roman"/>
          <scheme val="none"/>
        </font>
      </dxf>
    </rfmt>
    <rfmt sheetId="2" sqref="S149" start="0" length="0">
      <dxf>
        <font>
          <sz val="10"/>
          <color rgb="FFFF0000"/>
          <name val="Times New Roman"/>
          <scheme val="none"/>
        </font>
      </dxf>
    </rfmt>
    <rfmt sheetId="2" sqref="T149" start="0" length="0">
      <dxf>
        <font>
          <sz val="10"/>
          <color rgb="FFFF0000"/>
          <name val="Times New Roman"/>
          <scheme val="none"/>
        </font>
      </dxf>
    </rfmt>
    <rfmt sheetId="2" sqref="U149" start="0" length="0">
      <dxf>
        <font>
          <sz val="10"/>
          <color rgb="FFFF0000"/>
          <name val="Times New Roman"/>
          <scheme val="none"/>
        </font>
      </dxf>
    </rfmt>
    <rfmt sheetId="2" sqref="V149" start="0" length="0">
      <dxf>
        <font>
          <sz val="10"/>
          <color rgb="FFFF0000"/>
          <name val="Times New Roman"/>
          <scheme val="none"/>
        </font>
      </dxf>
    </rfmt>
    <rfmt sheetId="2" sqref="W149" start="0" length="0">
      <dxf>
        <font>
          <sz val="10"/>
          <color rgb="FFFF0000"/>
          <name val="Times New Roman"/>
          <scheme val="none"/>
        </font>
      </dxf>
    </rfmt>
    <rfmt sheetId="2" sqref="X149" start="0" length="0">
      <dxf>
        <font>
          <sz val="10"/>
          <color rgb="FFFF0000"/>
          <name val="Times New Roman"/>
          <scheme val="none"/>
        </font>
      </dxf>
    </rfmt>
    <rfmt sheetId="2" sqref="Y149" start="0" length="0">
      <dxf>
        <font>
          <sz val="10"/>
          <color rgb="FFFF0000"/>
          <name val="Times New Roman"/>
          <scheme val="none"/>
        </font>
      </dxf>
    </rfmt>
    <rfmt sheetId="2" sqref="Z149" start="0" length="0">
      <dxf>
        <font>
          <sz val="10"/>
          <color rgb="FFFF0000"/>
          <name val="Times New Roman"/>
          <scheme val="none"/>
        </font>
      </dxf>
    </rfmt>
    <rfmt sheetId="2" sqref="AA149" start="0" length="0">
      <dxf>
        <font>
          <sz val="10"/>
          <color rgb="FFFF0000"/>
          <name val="Times New Roman"/>
          <scheme val="none"/>
        </font>
      </dxf>
    </rfmt>
    <rfmt sheetId="2" sqref="AB149" start="0" length="0">
      <dxf>
        <font>
          <sz val="10"/>
          <color rgb="FFFF0000"/>
          <name val="Times New Roman"/>
          <scheme val="none"/>
        </font>
      </dxf>
    </rfmt>
    <rfmt sheetId="2" sqref="AC149" start="0" length="0">
      <dxf>
        <font>
          <sz val="10"/>
          <color rgb="FFFF0000"/>
          <name val="Times New Roman"/>
          <scheme val="none"/>
        </font>
      </dxf>
    </rfmt>
    <rfmt sheetId="2" sqref="AD149" start="0" length="0">
      <dxf>
        <font>
          <sz val="10"/>
          <color rgb="FFFF0000"/>
          <name val="Times New Roman"/>
          <scheme val="none"/>
        </font>
      </dxf>
    </rfmt>
    <rfmt sheetId="2" sqref="AE149" start="0" length="0">
      <dxf>
        <font>
          <sz val="10"/>
          <color rgb="FFFF0000"/>
          <name val="Times New Roman"/>
          <scheme val="none"/>
        </font>
      </dxf>
    </rfmt>
    <rfmt sheetId="2" sqref="AF149" start="0" length="0">
      <dxf>
        <font>
          <sz val="10"/>
          <color rgb="FFFF0000"/>
          <name val="Times New Roman"/>
          <scheme val="none"/>
        </font>
      </dxf>
    </rfmt>
    <rfmt sheetId="2" sqref="AG149" start="0" length="0">
      <dxf>
        <font>
          <sz val="10"/>
          <color rgb="FFFF0000"/>
          <name val="Times New Roman"/>
          <scheme val="none"/>
        </font>
      </dxf>
    </rfmt>
    <rfmt sheetId="2" sqref="AH149" start="0" length="0">
      <dxf>
        <font>
          <sz val="10"/>
          <color rgb="FFFF0000"/>
          <name val="Times New Roman"/>
          <scheme val="none"/>
        </font>
      </dxf>
    </rfmt>
    <rfmt sheetId="2" sqref="AI149" start="0" length="0">
      <dxf>
        <font>
          <sz val="10"/>
          <color rgb="FFFF0000"/>
          <name val="Times New Roman"/>
          <scheme val="none"/>
        </font>
      </dxf>
    </rfmt>
    <rfmt sheetId="2" sqref="AJ149" start="0" length="0">
      <dxf>
        <font>
          <sz val="10"/>
          <color rgb="FFFF0000"/>
          <name val="Times New Roman"/>
          <scheme val="none"/>
        </font>
      </dxf>
    </rfmt>
    <rfmt sheetId="2" sqref="AK149" start="0" length="0">
      <dxf>
        <font>
          <sz val="10"/>
          <color rgb="FFFF0000"/>
          <name val="Times New Roman"/>
          <scheme val="none"/>
        </font>
      </dxf>
    </rfmt>
    <rfmt sheetId="2" sqref="AL149" start="0" length="0">
      <dxf>
        <font>
          <sz val="10"/>
          <color rgb="FFFF0000"/>
          <name val="Times New Roman"/>
          <scheme val="none"/>
        </font>
      </dxf>
    </rfmt>
    <rfmt sheetId="2" sqref="AM149" start="0" length="0">
      <dxf>
        <font>
          <sz val="10"/>
          <color rgb="FFFF0000"/>
          <name val="Times New Roman"/>
          <scheme val="none"/>
        </font>
      </dxf>
    </rfmt>
    <rfmt sheetId="2" sqref="AN149" start="0" length="0">
      <dxf>
        <font>
          <sz val="10"/>
          <color rgb="FFFF0000"/>
          <name val="Times New Roman"/>
          <scheme val="none"/>
        </font>
      </dxf>
    </rfmt>
    <rfmt sheetId="2" sqref="AO149" start="0" length="0">
      <dxf>
        <font>
          <sz val="10"/>
          <color rgb="FFFF0000"/>
          <name val="Times New Roman"/>
          <scheme val="none"/>
        </font>
      </dxf>
    </rfmt>
    <rfmt sheetId="2" sqref="AP149" start="0" length="0">
      <dxf>
        <font>
          <sz val="10"/>
          <color rgb="FFFF0000"/>
          <name val="Times New Roman"/>
          <scheme val="none"/>
        </font>
      </dxf>
    </rfmt>
    <rfmt sheetId="2" sqref="AQ149" start="0" length="0">
      <dxf>
        <font>
          <sz val="10"/>
          <color rgb="FFFF0000"/>
          <name val="Times New Roman"/>
          <scheme val="none"/>
        </font>
      </dxf>
    </rfmt>
    <rfmt sheetId="2" sqref="AR149" start="0" length="0">
      <dxf>
        <font>
          <sz val="10"/>
          <color rgb="FFFF0000"/>
          <name val="Times New Roman"/>
          <scheme val="none"/>
        </font>
      </dxf>
    </rfmt>
    <rfmt sheetId="2" sqref="AS149" start="0" length="0">
      <dxf>
        <font>
          <sz val="10"/>
          <color rgb="FFFF0000"/>
          <name val="Times New Roman"/>
          <scheme val="none"/>
        </font>
      </dxf>
    </rfmt>
    <rfmt sheetId="2" sqref="AT149" start="0" length="0">
      <dxf>
        <font>
          <sz val="10"/>
          <color rgb="FFFF0000"/>
          <name val="Times New Roman"/>
          <scheme val="none"/>
        </font>
      </dxf>
    </rfmt>
    <rfmt sheetId="2" sqref="AU149" start="0" length="0">
      <dxf>
        <font>
          <sz val="10"/>
          <color rgb="FFFF0000"/>
          <name val="Times New Roman"/>
          <scheme val="none"/>
        </font>
      </dxf>
    </rfmt>
    <rfmt sheetId="2" sqref="AV149" start="0" length="0">
      <dxf>
        <font>
          <sz val="10"/>
          <color rgb="FFFF0000"/>
          <name val="Times New Roman"/>
          <scheme val="none"/>
        </font>
      </dxf>
    </rfmt>
    <rfmt sheetId="2" sqref="AW149" start="0" length="0">
      <dxf>
        <font>
          <sz val="10"/>
          <color rgb="FFFF0000"/>
          <name val="Times New Roman"/>
          <scheme val="none"/>
        </font>
      </dxf>
    </rfmt>
    <rfmt sheetId="2" sqref="AX149" start="0" length="0">
      <dxf>
        <font>
          <sz val="10"/>
          <color rgb="FFFF0000"/>
          <name val="Times New Roman"/>
          <scheme val="none"/>
        </font>
      </dxf>
    </rfmt>
    <rfmt sheetId="2" sqref="AY149" start="0" length="0">
      <dxf>
        <font>
          <sz val="10"/>
          <color rgb="FFFF0000"/>
          <name val="Times New Roman"/>
          <scheme val="none"/>
        </font>
      </dxf>
    </rfmt>
    <rfmt sheetId="2" sqref="AZ149" start="0" length="0">
      <dxf>
        <font>
          <sz val="10"/>
          <color rgb="FFFF0000"/>
          <name val="Times New Roman"/>
          <scheme val="none"/>
        </font>
      </dxf>
    </rfmt>
    <rfmt sheetId="2" sqref="BA149" start="0" length="0">
      <dxf>
        <font>
          <sz val="10"/>
          <color rgb="FFFF0000"/>
          <name val="Times New Roman"/>
          <scheme val="none"/>
        </font>
      </dxf>
    </rfmt>
    <rfmt sheetId="2" sqref="BB149" start="0" length="0">
      <dxf>
        <font>
          <sz val="10"/>
          <color rgb="FFFF0000"/>
          <name val="Times New Roman"/>
          <scheme val="none"/>
        </font>
      </dxf>
    </rfmt>
    <rfmt sheetId="2" sqref="BC149" start="0" length="0">
      <dxf>
        <font>
          <sz val="10"/>
          <color rgb="FFFF0000"/>
          <name val="Times New Roman"/>
          <scheme val="none"/>
        </font>
      </dxf>
    </rfmt>
    <rfmt sheetId="2" sqref="BD149" start="0" length="0">
      <dxf>
        <font>
          <sz val="10"/>
          <color rgb="FFFF0000"/>
          <name val="Times New Roman"/>
          <scheme val="none"/>
        </font>
      </dxf>
    </rfmt>
    <rfmt sheetId="2" sqref="BE149" start="0" length="0">
      <dxf>
        <font>
          <sz val="10"/>
          <color rgb="FFFF0000"/>
          <name val="Times New Roman"/>
          <scheme val="none"/>
        </font>
      </dxf>
    </rfmt>
    <rfmt sheetId="2" sqref="BF149" start="0" length="0">
      <dxf>
        <font>
          <sz val="10"/>
          <color rgb="FFFF0000"/>
          <name val="Times New Roman"/>
          <scheme val="none"/>
        </font>
      </dxf>
    </rfmt>
    <rfmt sheetId="2" sqref="BG149" start="0" length="0">
      <dxf>
        <font>
          <sz val="10"/>
          <color rgb="FFFF0000"/>
          <name val="Times New Roman"/>
          <scheme val="none"/>
        </font>
      </dxf>
    </rfmt>
    <rfmt sheetId="2" sqref="BH149" start="0" length="0">
      <dxf>
        <font>
          <sz val="10"/>
          <color rgb="FFFF0000"/>
          <name val="Times New Roman"/>
          <scheme val="none"/>
        </font>
      </dxf>
    </rfmt>
    <rfmt sheetId="2" sqref="BI149" start="0" length="0">
      <dxf>
        <font>
          <sz val="10"/>
          <color rgb="FFFF0000"/>
          <name val="Times New Roman"/>
          <scheme val="none"/>
        </font>
      </dxf>
    </rfmt>
    <rfmt sheetId="2" sqref="BJ149" start="0" length="0">
      <dxf>
        <font>
          <sz val="10"/>
          <color rgb="FFFF0000"/>
          <name val="Times New Roman"/>
          <scheme val="none"/>
        </font>
      </dxf>
    </rfmt>
    <rfmt sheetId="2" sqref="BK149" start="0" length="0">
      <dxf>
        <font>
          <sz val="10"/>
          <color rgb="FFFF0000"/>
          <name val="Times New Roman"/>
          <scheme val="none"/>
        </font>
      </dxf>
    </rfmt>
    <rfmt sheetId="2" sqref="BL149" start="0" length="0">
      <dxf>
        <font>
          <sz val="10"/>
          <color rgb="FFFF0000"/>
          <name val="Times New Roman"/>
          <scheme val="none"/>
        </font>
      </dxf>
    </rfmt>
    <rfmt sheetId="2" sqref="BM149" start="0" length="0">
      <dxf>
        <font>
          <sz val="10"/>
          <color rgb="FFFF0000"/>
          <name val="Times New Roman"/>
          <scheme val="none"/>
        </font>
      </dxf>
    </rfmt>
    <rfmt sheetId="2" sqref="BN149" start="0" length="0">
      <dxf>
        <font>
          <sz val="10"/>
          <color rgb="FFFF0000"/>
          <name val="Times New Roman"/>
          <scheme val="none"/>
        </font>
      </dxf>
    </rfmt>
    <rfmt sheetId="2" sqref="BO149" start="0" length="0">
      <dxf>
        <font>
          <sz val="10"/>
          <color rgb="FFFF0000"/>
          <name val="Times New Roman"/>
          <scheme val="none"/>
        </font>
      </dxf>
    </rfmt>
    <rfmt sheetId="2" sqref="BP149" start="0" length="0">
      <dxf>
        <font>
          <sz val="10"/>
          <color rgb="FFFF0000"/>
          <name val="Times New Roman"/>
          <scheme val="none"/>
        </font>
      </dxf>
    </rfmt>
    <rfmt sheetId="2" sqref="BQ149" start="0" length="0">
      <dxf>
        <font>
          <sz val="10"/>
          <color rgb="FFFF0000"/>
          <name val="Times New Roman"/>
          <scheme val="none"/>
        </font>
      </dxf>
    </rfmt>
    <rfmt sheetId="2" sqref="BR149" start="0" length="0">
      <dxf>
        <font>
          <sz val="10"/>
          <color rgb="FFFF0000"/>
          <name val="Times New Roman"/>
          <scheme val="none"/>
        </font>
      </dxf>
    </rfmt>
    <rfmt sheetId="2" sqref="BS149" start="0" length="0">
      <dxf>
        <font>
          <sz val="10"/>
          <color rgb="FFFF0000"/>
          <name val="Times New Roman"/>
          <scheme val="none"/>
        </font>
      </dxf>
    </rfmt>
    <rfmt sheetId="2" sqref="BT149" start="0" length="0">
      <dxf>
        <font>
          <sz val="10"/>
          <color rgb="FFFF0000"/>
          <name val="Times New Roman"/>
          <scheme val="none"/>
        </font>
      </dxf>
    </rfmt>
    <rfmt sheetId="2" sqref="BU149" start="0" length="0">
      <dxf>
        <font>
          <sz val="10"/>
          <color rgb="FFFF0000"/>
          <name val="Times New Roman"/>
          <scheme val="none"/>
        </font>
      </dxf>
    </rfmt>
    <rfmt sheetId="2" sqref="BV149" start="0" length="0">
      <dxf>
        <font>
          <sz val="10"/>
          <color rgb="FFFF0000"/>
          <name val="Times New Roman"/>
          <scheme val="none"/>
        </font>
      </dxf>
    </rfmt>
    <rfmt sheetId="2" sqref="BW149" start="0" length="0">
      <dxf>
        <font>
          <sz val="10"/>
          <color rgb="FFFF0000"/>
          <name val="Times New Roman"/>
          <scheme val="none"/>
        </font>
      </dxf>
    </rfmt>
    <rfmt sheetId="2" sqref="BX149" start="0" length="0">
      <dxf>
        <font>
          <sz val="10"/>
          <color rgb="FFFF0000"/>
          <name val="Times New Roman"/>
          <scheme val="none"/>
        </font>
      </dxf>
    </rfmt>
    <rfmt sheetId="2" sqref="BY149" start="0" length="0">
      <dxf>
        <font>
          <sz val="10"/>
          <color rgb="FFFF0000"/>
          <name val="Times New Roman"/>
          <scheme val="none"/>
        </font>
      </dxf>
    </rfmt>
    <rfmt sheetId="2" sqref="BZ149" start="0" length="0">
      <dxf>
        <font>
          <sz val="10"/>
          <color rgb="FFFF0000"/>
          <name val="Times New Roman"/>
          <scheme val="none"/>
        </font>
      </dxf>
    </rfmt>
    <rfmt sheetId="2" sqref="CA149" start="0" length="0">
      <dxf>
        <font>
          <sz val="10"/>
          <color rgb="FFFF0000"/>
          <name val="Times New Roman"/>
          <scheme val="none"/>
        </font>
      </dxf>
    </rfmt>
    <rfmt sheetId="2" sqref="CB149" start="0" length="0">
      <dxf>
        <font>
          <sz val="10"/>
          <color rgb="FFFF0000"/>
          <name val="Times New Roman"/>
          <scheme val="none"/>
        </font>
      </dxf>
    </rfmt>
    <rfmt sheetId="2" sqref="CC149" start="0" length="0">
      <dxf>
        <font>
          <sz val="10"/>
          <color rgb="FFFF0000"/>
          <name val="Times New Roman"/>
          <scheme val="none"/>
        </font>
      </dxf>
    </rfmt>
    <rfmt sheetId="2" sqref="CD149" start="0" length="0">
      <dxf>
        <font>
          <sz val="10"/>
          <color rgb="FFFF0000"/>
          <name val="Times New Roman"/>
          <scheme val="none"/>
        </font>
      </dxf>
    </rfmt>
    <rfmt sheetId="2" sqref="CE149" start="0" length="0">
      <dxf>
        <font>
          <sz val="10"/>
          <color rgb="FFFF0000"/>
          <name val="Times New Roman"/>
          <scheme val="none"/>
        </font>
      </dxf>
    </rfmt>
    <rfmt sheetId="2" sqref="CF149" start="0" length="0">
      <dxf>
        <font>
          <sz val="10"/>
          <color rgb="FFFF0000"/>
          <name val="Times New Roman"/>
          <scheme val="none"/>
        </font>
      </dxf>
    </rfmt>
    <rfmt sheetId="2" sqref="CG149" start="0" length="0">
      <dxf>
        <font>
          <sz val="10"/>
          <color rgb="FFFF0000"/>
          <name val="Times New Roman"/>
          <scheme val="none"/>
        </font>
      </dxf>
    </rfmt>
    <rfmt sheetId="2" sqref="CH149" start="0" length="0">
      <dxf>
        <font>
          <sz val="10"/>
          <color rgb="FFFF0000"/>
          <name val="Times New Roman"/>
          <scheme val="none"/>
        </font>
      </dxf>
    </rfmt>
    <rfmt sheetId="2" sqref="CI149" start="0" length="0">
      <dxf>
        <font>
          <sz val="10"/>
          <color rgb="FFFF0000"/>
          <name val="Times New Roman"/>
          <scheme val="none"/>
        </font>
      </dxf>
    </rfmt>
    <rfmt sheetId="2" sqref="CJ149" start="0" length="0">
      <dxf>
        <font>
          <sz val="10"/>
          <color rgb="FFFF0000"/>
          <name val="Times New Roman"/>
          <scheme val="none"/>
        </font>
      </dxf>
    </rfmt>
    <rfmt sheetId="2" sqref="CK149" start="0" length="0">
      <dxf>
        <font>
          <sz val="10"/>
          <color rgb="FFFF0000"/>
          <name val="Times New Roman"/>
          <scheme val="none"/>
        </font>
      </dxf>
    </rfmt>
    <rfmt sheetId="2" sqref="CL149" start="0" length="0">
      <dxf>
        <font>
          <sz val="10"/>
          <color rgb="FFFF0000"/>
          <name val="Times New Roman"/>
          <scheme val="none"/>
        </font>
      </dxf>
    </rfmt>
    <rfmt sheetId="2" sqref="CM149" start="0" length="0">
      <dxf>
        <font>
          <sz val="10"/>
          <color rgb="FFFF0000"/>
          <name val="Times New Roman"/>
          <scheme val="none"/>
        </font>
      </dxf>
    </rfmt>
    <rfmt sheetId="2" sqref="CN149" start="0" length="0">
      <dxf>
        <font>
          <sz val="10"/>
          <color rgb="FFFF0000"/>
          <name val="Times New Roman"/>
          <scheme val="none"/>
        </font>
      </dxf>
    </rfmt>
    <rfmt sheetId="2" sqref="CO149" start="0" length="0">
      <dxf>
        <font>
          <sz val="10"/>
          <color rgb="FFFF0000"/>
          <name val="Times New Roman"/>
          <scheme val="none"/>
        </font>
      </dxf>
    </rfmt>
    <rfmt sheetId="2" sqref="CP149" start="0" length="0">
      <dxf>
        <font>
          <sz val="10"/>
          <color rgb="FFFF0000"/>
          <name val="Times New Roman"/>
          <scheme val="none"/>
        </font>
      </dxf>
    </rfmt>
    <rfmt sheetId="2" sqref="CQ149" start="0" length="0">
      <dxf>
        <font>
          <sz val="10"/>
          <color rgb="FFFF0000"/>
          <name val="Times New Roman"/>
          <scheme val="none"/>
        </font>
      </dxf>
    </rfmt>
    <rfmt sheetId="2" sqref="CR149" start="0" length="0">
      <dxf>
        <font>
          <sz val="10"/>
          <color rgb="FFFF0000"/>
          <name val="Times New Roman"/>
          <scheme val="none"/>
        </font>
      </dxf>
    </rfmt>
    <rfmt sheetId="2" sqref="CS149" start="0" length="0">
      <dxf>
        <font>
          <sz val="10"/>
          <color rgb="FFFF0000"/>
          <name val="Times New Roman"/>
          <scheme val="none"/>
        </font>
      </dxf>
    </rfmt>
    <rfmt sheetId="2" sqref="CT149" start="0" length="0">
      <dxf>
        <font>
          <sz val="10"/>
          <color rgb="FFFF0000"/>
          <name val="Times New Roman"/>
          <scheme val="none"/>
        </font>
      </dxf>
    </rfmt>
    <rfmt sheetId="2" sqref="CU149" start="0" length="0">
      <dxf>
        <font>
          <sz val="10"/>
          <color rgb="FFFF0000"/>
          <name val="Times New Roman"/>
          <scheme val="none"/>
        </font>
      </dxf>
    </rfmt>
    <rfmt sheetId="2" sqref="CV149" start="0" length="0">
      <dxf>
        <font>
          <sz val="10"/>
          <color rgb="FFFF0000"/>
          <name val="Times New Roman"/>
          <scheme val="none"/>
        </font>
      </dxf>
    </rfmt>
    <rfmt sheetId="2" sqref="CW149" start="0" length="0">
      <dxf>
        <font>
          <sz val="10"/>
          <color rgb="FFFF0000"/>
          <name val="Times New Roman"/>
          <scheme val="none"/>
        </font>
      </dxf>
    </rfmt>
    <rfmt sheetId="2" sqref="CX149" start="0" length="0">
      <dxf>
        <font>
          <sz val="10"/>
          <color rgb="FFFF0000"/>
          <name val="Times New Roman"/>
          <scheme val="none"/>
        </font>
      </dxf>
    </rfmt>
    <rfmt sheetId="2" sqref="CY149" start="0" length="0">
      <dxf>
        <font>
          <sz val="10"/>
          <color rgb="FFFF0000"/>
          <name val="Times New Roman"/>
          <scheme val="none"/>
        </font>
      </dxf>
    </rfmt>
    <rfmt sheetId="2" sqref="CZ149" start="0" length="0">
      <dxf>
        <font>
          <sz val="10"/>
          <color rgb="FFFF0000"/>
          <name val="Times New Roman"/>
          <scheme val="none"/>
        </font>
      </dxf>
    </rfmt>
    <rfmt sheetId="2" sqref="DA149" start="0" length="0">
      <dxf>
        <font>
          <sz val="10"/>
          <color rgb="FFFF0000"/>
          <name val="Times New Roman"/>
          <scheme val="none"/>
        </font>
      </dxf>
    </rfmt>
    <rfmt sheetId="2" sqref="DB149" start="0" length="0">
      <dxf>
        <font>
          <sz val="10"/>
          <color rgb="FFFF0000"/>
          <name val="Times New Roman"/>
          <scheme val="none"/>
        </font>
      </dxf>
    </rfmt>
    <rfmt sheetId="2" sqref="DC149" start="0" length="0">
      <dxf>
        <font>
          <sz val="10"/>
          <color rgb="FFFF0000"/>
          <name val="Times New Roman"/>
          <scheme val="none"/>
        </font>
      </dxf>
    </rfmt>
    <rfmt sheetId="2" sqref="DD149" start="0" length="0">
      <dxf>
        <font>
          <sz val="10"/>
          <color rgb="FFFF0000"/>
          <name val="Times New Roman"/>
          <scheme val="none"/>
        </font>
      </dxf>
    </rfmt>
    <rfmt sheetId="2" sqref="DE149" start="0" length="0">
      <dxf>
        <font>
          <sz val="10"/>
          <color rgb="FFFF0000"/>
          <name val="Times New Roman"/>
          <scheme val="none"/>
        </font>
      </dxf>
    </rfmt>
    <rfmt sheetId="2" sqref="DF149" start="0" length="0">
      <dxf>
        <font>
          <sz val="10"/>
          <color rgb="FFFF0000"/>
          <name val="Times New Roman"/>
          <scheme val="none"/>
        </font>
      </dxf>
    </rfmt>
    <rfmt sheetId="2" sqref="DG149" start="0" length="0">
      <dxf>
        <font>
          <sz val="10"/>
          <color rgb="FFFF0000"/>
          <name val="Times New Roman"/>
          <scheme val="none"/>
        </font>
      </dxf>
    </rfmt>
    <rfmt sheetId="2" sqref="DH149" start="0" length="0">
      <dxf>
        <font>
          <sz val="10"/>
          <color rgb="FFFF0000"/>
          <name val="Times New Roman"/>
          <scheme val="none"/>
        </font>
      </dxf>
    </rfmt>
    <rfmt sheetId="2" sqref="DI149" start="0" length="0">
      <dxf>
        <font>
          <sz val="10"/>
          <color rgb="FFFF0000"/>
          <name val="Times New Roman"/>
          <scheme val="none"/>
        </font>
      </dxf>
    </rfmt>
    <rfmt sheetId="2" sqref="DJ149" start="0" length="0">
      <dxf>
        <font>
          <sz val="10"/>
          <color rgb="FFFF0000"/>
          <name val="Times New Roman"/>
          <scheme val="none"/>
        </font>
      </dxf>
    </rfmt>
    <rfmt sheetId="2" sqref="DK149" start="0" length="0">
      <dxf>
        <font>
          <sz val="10"/>
          <color rgb="FFFF0000"/>
          <name val="Times New Roman"/>
          <scheme val="none"/>
        </font>
      </dxf>
    </rfmt>
    <rfmt sheetId="2" sqref="DL149" start="0" length="0">
      <dxf>
        <font>
          <sz val="10"/>
          <color rgb="FFFF0000"/>
          <name val="Times New Roman"/>
          <scheme val="none"/>
        </font>
      </dxf>
    </rfmt>
    <rfmt sheetId="2" sqref="DM149" start="0" length="0">
      <dxf>
        <font>
          <sz val="10"/>
          <color rgb="FFFF0000"/>
          <name val="Times New Roman"/>
          <scheme val="none"/>
        </font>
      </dxf>
    </rfmt>
    <rfmt sheetId="2" sqref="DN149" start="0" length="0">
      <dxf>
        <font>
          <sz val="10"/>
          <color rgb="FFFF0000"/>
          <name val="Times New Roman"/>
          <scheme val="none"/>
        </font>
      </dxf>
    </rfmt>
    <rfmt sheetId="2" sqref="DO149" start="0" length="0">
      <dxf>
        <font>
          <sz val="10"/>
          <color rgb="FFFF0000"/>
          <name val="Times New Roman"/>
          <scheme val="none"/>
        </font>
      </dxf>
    </rfmt>
    <rfmt sheetId="2" sqref="DP149" start="0" length="0">
      <dxf>
        <font>
          <sz val="10"/>
          <color rgb="FFFF0000"/>
          <name val="Times New Roman"/>
          <scheme val="none"/>
        </font>
      </dxf>
    </rfmt>
    <rfmt sheetId="2" sqref="DQ149" start="0" length="0">
      <dxf>
        <font>
          <sz val="10"/>
          <color rgb="FFFF0000"/>
          <name val="Times New Roman"/>
          <scheme val="none"/>
        </font>
      </dxf>
    </rfmt>
    <rfmt sheetId="2" sqref="DR149" start="0" length="0">
      <dxf>
        <font>
          <sz val="10"/>
          <color rgb="FFFF0000"/>
          <name val="Times New Roman"/>
          <scheme val="none"/>
        </font>
      </dxf>
    </rfmt>
    <rfmt sheetId="2" sqref="DS149" start="0" length="0">
      <dxf>
        <font>
          <sz val="10"/>
          <color rgb="FFFF0000"/>
          <name val="Times New Roman"/>
          <scheme val="none"/>
        </font>
      </dxf>
    </rfmt>
    <rfmt sheetId="2" sqref="DT149" start="0" length="0">
      <dxf>
        <font>
          <sz val="10"/>
          <color rgb="FFFF0000"/>
          <name val="Times New Roman"/>
          <scheme val="none"/>
        </font>
      </dxf>
    </rfmt>
    <rfmt sheetId="2" sqref="DU149" start="0" length="0">
      <dxf>
        <font>
          <sz val="10"/>
          <color rgb="FFFF0000"/>
          <name val="Times New Roman"/>
          <scheme val="none"/>
        </font>
      </dxf>
    </rfmt>
    <rfmt sheetId="2" sqref="DV149" start="0" length="0">
      <dxf>
        <font>
          <sz val="10"/>
          <color rgb="FFFF0000"/>
          <name val="Times New Roman"/>
          <scheme val="none"/>
        </font>
      </dxf>
    </rfmt>
    <rfmt sheetId="2" sqref="DW149" start="0" length="0">
      <dxf>
        <font>
          <sz val="10"/>
          <color rgb="FFFF0000"/>
          <name val="Times New Roman"/>
          <scheme val="none"/>
        </font>
      </dxf>
    </rfmt>
    <rfmt sheetId="2" sqref="DX149" start="0" length="0">
      <dxf>
        <font>
          <sz val="10"/>
          <color rgb="FFFF0000"/>
          <name val="Times New Roman"/>
          <scheme val="none"/>
        </font>
      </dxf>
    </rfmt>
    <rfmt sheetId="2" sqref="DY149" start="0" length="0">
      <dxf>
        <font>
          <sz val="10"/>
          <color rgb="FFFF0000"/>
          <name val="Times New Roman"/>
          <scheme val="none"/>
        </font>
      </dxf>
    </rfmt>
    <rfmt sheetId="2" sqref="DZ149" start="0" length="0">
      <dxf>
        <font>
          <sz val="10"/>
          <color rgb="FFFF0000"/>
          <name val="Times New Roman"/>
          <scheme val="none"/>
        </font>
      </dxf>
    </rfmt>
    <rfmt sheetId="2" sqref="EA149" start="0" length="0">
      <dxf>
        <font>
          <sz val="10"/>
          <color rgb="FFFF0000"/>
          <name val="Times New Roman"/>
          <scheme val="none"/>
        </font>
      </dxf>
    </rfmt>
    <rfmt sheetId="2" sqref="EB149" start="0" length="0">
      <dxf>
        <font>
          <sz val="10"/>
          <color rgb="FFFF0000"/>
          <name val="Times New Roman"/>
          <scheme val="none"/>
        </font>
      </dxf>
    </rfmt>
    <rfmt sheetId="2" sqref="EC149" start="0" length="0">
      <dxf>
        <font>
          <sz val="10"/>
          <color rgb="FFFF0000"/>
          <name val="Times New Roman"/>
          <scheme val="none"/>
        </font>
      </dxf>
    </rfmt>
    <rfmt sheetId="2" sqref="ED149" start="0" length="0">
      <dxf>
        <font>
          <sz val="10"/>
          <color rgb="FFFF0000"/>
          <name val="Times New Roman"/>
          <scheme val="none"/>
        </font>
      </dxf>
    </rfmt>
    <rfmt sheetId="2" sqref="EE149" start="0" length="0">
      <dxf>
        <font>
          <sz val="10"/>
          <color rgb="FFFF0000"/>
          <name val="Times New Roman"/>
          <scheme val="none"/>
        </font>
      </dxf>
    </rfmt>
    <rfmt sheetId="2" sqref="EF149" start="0" length="0">
      <dxf>
        <font>
          <sz val="10"/>
          <color rgb="FFFF0000"/>
          <name val="Times New Roman"/>
          <scheme val="none"/>
        </font>
      </dxf>
    </rfmt>
    <rfmt sheetId="2" sqref="EG149" start="0" length="0">
      <dxf>
        <font>
          <sz val="10"/>
          <color rgb="FFFF0000"/>
          <name val="Times New Roman"/>
          <scheme val="none"/>
        </font>
      </dxf>
    </rfmt>
    <rfmt sheetId="2" sqref="EH149" start="0" length="0">
      <dxf>
        <font>
          <sz val="10"/>
          <color rgb="FFFF0000"/>
          <name val="Times New Roman"/>
          <scheme val="none"/>
        </font>
      </dxf>
    </rfmt>
    <rfmt sheetId="2" sqref="EI149" start="0" length="0">
      <dxf>
        <font>
          <sz val="10"/>
          <color rgb="FFFF0000"/>
          <name val="Times New Roman"/>
          <scheme val="none"/>
        </font>
      </dxf>
    </rfmt>
    <rfmt sheetId="2" sqref="EJ149" start="0" length="0">
      <dxf>
        <font>
          <sz val="10"/>
          <color rgb="FFFF0000"/>
          <name val="Times New Roman"/>
          <scheme val="none"/>
        </font>
      </dxf>
    </rfmt>
    <rfmt sheetId="2" sqref="EK149" start="0" length="0">
      <dxf>
        <font>
          <sz val="10"/>
          <color rgb="FFFF0000"/>
          <name val="Times New Roman"/>
          <scheme val="none"/>
        </font>
      </dxf>
    </rfmt>
    <rfmt sheetId="2" sqref="EL149" start="0" length="0">
      <dxf>
        <font>
          <sz val="10"/>
          <color rgb="FFFF0000"/>
          <name val="Times New Roman"/>
          <scheme val="none"/>
        </font>
      </dxf>
    </rfmt>
    <rfmt sheetId="2" sqref="EM149" start="0" length="0">
      <dxf>
        <font>
          <sz val="10"/>
          <color rgb="FFFF0000"/>
          <name val="Times New Roman"/>
          <scheme val="none"/>
        </font>
      </dxf>
    </rfmt>
    <rfmt sheetId="2" sqref="EN149" start="0" length="0">
      <dxf>
        <font>
          <sz val="10"/>
          <color rgb="FFFF0000"/>
          <name val="Times New Roman"/>
          <scheme val="none"/>
        </font>
      </dxf>
    </rfmt>
    <rfmt sheetId="2" sqref="EO149" start="0" length="0">
      <dxf>
        <font>
          <sz val="10"/>
          <color rgb="FFFF0000"/>
          <name val="Times New Roman"/>
          <scheme val="none"/>
        </font>
      </dxf>
    </rfmt>
    <rfmt sheetId="2" sqref="EP149" start="0" length="0">
      <dxf>
        <font>
          <sz val="10"/>
          <color rgb="FFFF0000"/>
          <name val="Times New Roman"/>
          <scheme val="none"/>
        </font>
      </dxf>
    </rfmt>
    <rfmt sheetId="2" sqref="EQ149" start="0" length="0">
      <dxf>
        <font>
          <sz val="10"/>
          <color rgb="FFFF0000"/>
          <name val="Times New Roman"/>
          <scheme val="none"/>
        </font>
      </dxf>
    </rfmt>
    <rfmt sheetId="2" sqref="ER149" start="0" length="0">
      <dxf>
        <font>
          <sz val="10"/>
          <color rgb="FFFF0000"/>
          <name val="Times New Roman"/>
          <scheme val="none"/>
        </font>
      </dxf>
    </rfmt>
    <rfmt sheetId="2" sqref="ES149" start="0" length="0">
      <dxf>
        <font>
          <sz val="10"/>
          <color rgb="FFFF0000"/>
          <name val="Times New Roman"/>
          <scheme val="none"/>
        </font>
      </dxf>
    </rfmt>
    <rfmt sheetId="2" sqref="ET149" start="0" length="0">
      <dxf>
        <font>
          <sz val="10"/>
          <color rgb="FFFF0000"/>
          <name val="Times New Roman"/>
          <scheme val="none"/>
        </font>
      </dxf>
    </rfmt>
    <rfmt sheetId="2" sqref="EU149" start="0" length="0">
      <dxf>
        <font>
          <sz val="10"/>
          <color rgb="FFFF0000"/>
          <name val="Times New Roman"/>
          <scheme val="none"/>
        </font>
      </dxf>
    </rfmt>
    <rfmt sheetId="2" sqref="EV149" start="0" length="0">
      <dxf>
        <font>
          <sz val="10"/>
          <color rgb="FFFF0000"/>
          <name val="Times New Roman"/>
          <scheme val="none"/>
        </font>
      </dxf>
    </rfmt>
    <rfmt sheetId="2" sqref="EW149" start="0" length="0">
      <dxf>
        <font>
          <sz val="10"/>
          <color rgb="FFFF0000"/>
          <name val="Times New Roman"/>
          <scheme val="none"/>
        </font>
      </dxf>
    </rfmt>
    <rfmt sheetId="2" sqref="EX149" start="0" length="0">
      <dxf>
        <font>
          <sz val="10"/>
          <color rgb="FFFF0000"/>
          <name val="Times New Roman"/>
          <scheme val="none"/>
        </font>
      </dxf>
    </rfmt>
    <rfmt sheetId="2" sqref="EY149" start="0" length="0">
      <dxf>
        <font>
          <sz val="10"/>
          <color rgb="FFFF0000"/>
          <name val="Times New Roman"/>
          <scheme val="none"/>
        </font>
      </dxf>
    </rfmt>
    <rfmt sheetId="2" sqref="EZ149" start="0" length="0">
      <dxf>
        <font>
          <sz val="10"/>
          <color rgb="FFFF0000"/>
          <name val="Times New Roman"/>
          <scheme val="none"/>
        </font>
      </dxf>
    </rfmt>
    <rfmt sheetId="2" sqref="FA149" start="0" length="0">
      <dxf>
        <font>
          <sz val="10"/>
          <color rgb="FFFF0000"/>
          <name val="Times New Roman"/>
          <scheme val="none"/>
        </font>
      </dxf>
    </rfmt>
    <rfmt sheetId="2" sqref="FB149" start="0" length="0">
      <dxf>
        <font>
          <sz val="10"/>
          <color rgb="FFFF0000"/>
          <name val="Times New Roman"/>
          <scheme val="none"/>
        </font>
      </dxf>
    </rfmt>
    <rfmt sheetId="2" sqref="FC149" start="0" length="0">
      <dxf>
        <font>
          <sz val="10"/>
          <color rgb="FFFF0000"/>
          <name val="Times New Roman"/>
          <scheme val="none"/>
        </font>
      </dxf>
    </rfmt>
    <rfmt sheetId="2" sqref="FD149" start="0" length="0">
      <dxf>
        <font>
          <sz val="10"/>
          <color rgb="FFFF0000"/>
          <name val="Times New Roman"/>
          <scheme val="none"/>
        </font>
      </dxf>
    </rfmt>
    <rfmt sheetId="2" sqref="FE149" start="0" length="0">
      <dxf>
        <font>
          <sz val="10"/>
          <color rgb="FFFF0000"/>
          <name val="Times New Roman"/>
          <scheme val="none"/>
        </font>
      </dxf>
    </rfmt>
    <rfmt sheetId="2" sqref="FF149" start="0" length="0">
      <dxf>
        <font>
          <sz val="10"/>
          <color rgb="FFFF0000"/>
          <name val="Times New Roman"/>
          <scheme val="none"/>
        </font>
      </dxf>
    </rfmt>
    <rfmt sheetId="2" sqref="FG149" start="0" length="0">
      <dxf>
        <font>
          <sz val="10"/>
          <color rgb="FFFF0000"/>
          <name val="Times New Roman"/>
          <scheme val="none"/>
        </font>
      </dxf>
    </rfmt>
    <rfmt sheetId="2" sqref="FH149" start="0" length="0">
      <dxf>
        <font>
          <sz val="10"/>
          <color rgb="FFFF0000"/>
          <name val="Times New Roman"/>
          <scheme val="none"/>
        </font>
      </dxf>
    </rfmt>
    <rfmt sheetId="2" sqref="FI149" start="0" length="0">
      <dxf>
        <font>
          <sz val="10"/>
          <color rgb="FFFF0000"/>
          <name val="Times New Roman"/>
          <scheme val="none"/>
        </font>
      </dxf>
    </rfmt>
    <rfmt sheetId="2" sqref="FJ149" start="0" length="0">
      <dxf>
        <font>
          <sz val="10"/>
          <color rgb="FFFF0000"/>
          <name val="Times New Roman"/>
          <scheme val="none"/>
        </font>
      </dxf>
    </rfmt>
    <rfmt sheetId="2" sqref="FK149" start="0" length="0">
      <dxf>
        <font>
          <sz val="10"/>
          <color rgb="FFFF0000"/>
          <name val="Times New Roman"/>
          <scheme val="none"/>
        </font>
      </dxf>
    </rfmt>
    <rfmt sheetId="2" sqref="FL149" start="0" length="0">
      <dxf>
        <font>
          <sz val="10"/>
          <color rgb="FFFF0000"/>
          <name val="Times New Roman"/>
          <scheme val="none"/>
        </font>
      </dxf>
    </rfmt>
    <rfmt sheetId="2" sqref="FM149" start="0" length="0">
      <dxf>
        <font>
          <sz val="10"/>
          <color rgb="FFFF0000"/>
          <name val="Times New Roman"/>
          <scheme val="none"/>
        </font>
      </dxf>
    </rfmt>
    <rfmt sheetId="2" sqref="FN149" start="0" length="0">
      <dxf>
        <font>
          <sz val="10"/>
          <color rgb="FFFF0000"/>
          <name val="Times New Roman"/>
          <scheme val="none"/>
        </font>
      </dxf>
    </rfmt>
    <rfmt sheetId="2" sqref="FO149" start="0" length="0">
      <dxf>
        <font>
          <sz val="10"/>
          <color rgb="FFFF0000"/>
          <name val="Times New Roman"/>
          <scheme val="none"/>
        </font>
      </dxf>
    </rfmt>
    <rfmt sheetId="2" sqref="FP149" start="0" length="0">
      <dxf>
        <font>
          <sz val="10"/>
          <color rgb="FFFF0000"/>
          <name val="Times New Roman"/>
          <scheme val="none"/>
        </font>
      </dxf>
    </rfmt>
    <rfmt sheetId="2" sqref="FQ149" start="0" length="0">
      <dxf>
        <font>
          <sz val="10"/>
          <color rgb="FFFF0000"/>
          <name val="Times New Roman"/>
          <scheme val="none"/>
        </font>
      </dxf>
    </rfmt>
    <rfmt sheetId="2" sqref="FR149" start="0" length="0">
      <dxf>
        <font>
          <sz val="10"/>
          <color rgb="FFFF0000"/>
          <name val="Times New Roman"/>
          <scheme val="none"/>
        </font>
      </dxf>
    </rfmt>
    <rfmt sheetId="2" sqref="FS149" start="0" length="0">
      <dxf>
        <font>
          <sz val="10"/>
          <color rgb="FFFF0000"/>
          <name val="Times New Roman"/>
          <scheme val="none"/>
        </font>
      </dxf>
    </rfmt>
    <rfmt sheetId="2" sqref="FT149" start="0" length="0">
      <dxf>
        <font>
          <sz val="10"/>
          <color rgb="FFFF0000"/>
          <name val="Times New Roman"/>
          <scheme val="none"/>
        </font>
      </dxf>
    </rfmt>
    <rfmt sheetId="2" sqref="FU149" start="0" length="0">
      <dxf>
        <font>
          <sz val="10"/>
          <color rgb="FFFF0000"/>
          <name val="Times New Roman"/>
          <scheme val="none"/>
        </font>
      </dxf>
    </rfmt>
    <rfmt sheetId="2" sqref="FV149" start="0" length="0">
      <dxf>
        <font>
          <sz val="10"/>
          <color rgb="FFFF0000"/>
          <name val="Times New Roman"/>
          <scheme val="none"/>
        </font>
      </dxf>
    </rfmt>
    <rfmt sheetId="2" sqref="FW149" start="0" length="0">
      <dxf>
        <font>
          <sz val="10"/>
          <color rgb="FFFF0000"/>
          <name val="Times New Roman"/>
          <scheme val="none"/>
        </font>
      </dxf>
    </rfmt>
    <rfmt sheetId="2" sqref="FX149" start="0" length="0">
      <dxf>
        <font>
          <sz val="10"/>
          <color rgb="FFFF0000"/>
          <name val="Times New Roman"/>
          <scheme val="none"/>
        </font>
      </dxf>
    </rfmt>
    <rfmt sheetId="2" sqref="FY149" start="0" length="0">
      <dxf>
        <font>
          <sz val="10"/>
          <color rgb="FFFF0000"/>
          <name val="Times New Roman"/>
          <scheme val="none"/>
        </font>
      </dxf>
    </rfmt>
    <rfmt sheetId="2" sqref="FZ149" start="0" length="0">
      <dxf>
        <font>
          <sz val="10"/>
          <color rgb="FFFF0000"/>
          <name val="Times New Roman"/>
          <scheme val="none"/>
        </font>
      </dxf>
    </rfmt>
    <rfmt sheetId="2" sqref="GA149" start="0" length="0">
      <dxf>
        <font>
          <sz val="10"/>
          <color rgb="FFFF0000"/>
          <name val="Times New Roman"/>
          <scheme val="none"/>
        </font>
      </dxf>
    </rfmt>
    <rfmt sheetId="2" sqref="GB149" start="0" length="0">
      <dxf>
        <font>
          <sz val="10"/>
          <color rgb="FFFF0000"/>
          <name val="Times New Roman"/>
          <scheme val="none"/>
        </font>
      </dxf>
    </rfmt>
    <rfmt sheetId="2" sqref="GC149" start="0" length="0">
      <dxf>
        <font>
          <sz val="10"/>
          <color rgb="FFFF0000"/>
          <name val="Times New Roman"/>
          <scheme val="none"/>
        </font>
      </dxf>
    </rfmt>
    <rfmt sheetId="2" sqref="GD149" start="0" length="0">
      <dxf>
        <font>
          <sz val="10"/>
          <color rgb="FFFF0000"/>
          <name val="Times New Roman"/>
          <scheme val="none"/>
        </font>
      </dxf>
    </rfmt>
    <rfmt sheetId="2" sqref="GE149" start="0" length="0">
      <dxf>
        <font>
          <sz val="10"/>
          <color rgb="FFFF0000"/>
          <name val="Times New Roman"/>
          <scheme val="none"/>
        </font>
      </dxf>
    </rfmt>
    <rfmt sheetId="2" sqref="GF149" start="0" length="0">
      <dxf>
        <font>
          <sz val="10"/>
          <color rgb="FFFF0000"/>
          <name val="Times New Roman"/>
          <scheme val="none"/>
        </font>
      </dxf>
    </rfmt>
    <rfmt sheetId="2" sqref="GG149" start="0" length="0">
      <dxf>
        <font>
          <sz val="10"/>
          <color rgb="FFFF0000"/>
          <name val="Times New Roman"/>
          <scheme val="none"/>
        </font>
      </dxf>
    </rfmt>
    <rfmt sheetId="2" sqref="GH149" start="0" length="0">
      <dxf>
        <font>
          <sz val="10"/>
          <color rgb="FFFF0000"/>
          <name val="Times New Roman"/>
          <scheme val="none"/>
        </font>
      </dxf>
    </rfmt>
    <rfmt sheetId="2" sqref="GI149" start="0" length="0">
      <dxf>
        <font>
          <sz val="10"/>
          <color rgb="FFFF0000"/>
          <name val="Times New Roman"/>
          <scheme val="none"/>
        </font>
      </dxf>
    </rfmt>
    <rfmt sheetId="2" sqref="GJ149" start="0" length="0">
      <dxf>
        <font>
          <sz val="10"/>
          <color rgb="FFFF0000"/>
          <name val="Times New Roman"/>
          <scheme val="none"/>
        </font>
      </dxf>
    </rfmt>
    <rfmt sheetId="2" sqref="GK149" start="0" length="0">
      <dxf>
        <font>
          <sz val="10"/>
          <color rgb="FFFF0000"/>
          <name val="Times New Roman"/>
          <scheme val="none"/>
        </font>
      </dxf>
    </rfmt>
    <rfmt sheetId="2" sqref="GL149" start="0" length="0">
      <dxf>
        <font>
          <sz val="10"/>
          <color rgb="FFFF0000"/>
          <name val="Times New Roman"/>
          <scheme val="none"/>
        </font>
      </dxf>
    </rfmt>
    <rfmt sheetId="2" sqref="GM149" start="0" length="0">
      <dxf>
        <font>
          <sz val="10"/>
          <color rgb="FFFF0000"/>
          <name val="Times New Roman"/>
          <scheme val="none"/>
        </font>
      </dxf>
    </rfmt>
    <rfmt sheetId="2" sqref="GN149" start="0" length="0">
      <dxf>
        <font>
          <sz val="10"/>
          <color rgb="FFFF0000"/>
          <name val="Times New Roman"/>
          <scheme val="none"/>
        </font>
      </dxf>
    </rfmt>
    <rfmt sheetId="2" sqref="GO149" start="0" length="0">
      <dxf>
        <font>
          <sz val="10"/>
          <color rgb="FFFF0000"/>
          <name val="Times New Roman"/>
          <scheme val="none"/>
        </font>
      </dxf>
    </rfmt>
    <rfmt sheetId="2" sqref="GP149" start="0" length="0">
      <dxf>
        <font>
          <sz val="10"/>
          <color rgb="FFFF0000"/>
          <name val="Times New Roman"/>
          <scheme val="none"/>
        </font>
      </dxf>
    </rfmt>
    <rfmt sheetId="2" sqref="GQ149" start="0" length="0">
      <dxf>
        <font>
          <sz val="10"/>
          <color rgb="FFFF0000"/>
          <name val="Times New Roman"/>
          <scheme val="none"/>
        </font>
      </dxf>
    </rfmt>
    <rfmt sheetId="2" sqref="GR149" start="0" length="0">
      <dxf>
        <font>
          <sz val="10"/>
          <color rgb="FFFF0000"/>
          <name val="Times New Roman"/>
          <scheme val="none"/>
        </font>
      </dxf>
    </rfmt>
    <rfmt sheetId="2" sqref="GS149" start="0" length="0">
      <dxf>
        <font>
          <sz val="10"/>
          <color rgb="FFFF0000"/>
          <name val="Times New Roman"/>
          <scheme val="none"/>
        </font>
      </dxf>
    </rfmt>
    <rfmt sheetId="2" sqref="GT149" start="0" length="0">
      <dxf>
        <font>
          <sz val="10"/>
          <color rgb="FFFF0000"/>
          <name val="Times New Roman"/>
          <scheme val="none"/>
        </font>
      </dxf>
    </rfmt>
    <rfmt sheetId="2" sqref="GU149" start="0" length="0">
      <dxf>
        <font>
          <sz val="10"/>
          <color rgb="FFFF0000"/>
          <name val="Times New Roman"/>
          <scheme val="none"/>
        </font>
      </dxf>
    </rfmt>
    <rfmt sheetId="2" sqref="GV149" start="0" length="0">
      <dxf>
        <font>
          <sz val="10"/>
          <color rgb="FFFF0000"/>
          <name val="Times New Roman"/>
          <scheme val="none"/>
        </font>
      </dxf>
    </rfmt>
    <rfmt sheetId="2" sqref="GW149" start="0" length="0">
      <dxf>
        <font>
          <sz val="10"/>
          <color rgb="FFFF0000"/>
          <name val="Times New Roman"/>
          <scheme val="none"/>
        </font>
      </dxf>
    </rfmt>
    <rfmt sheetId="2" sqref="GX149" start="0" length="0">
      <dxf>
        <font>
          <sz val="10"/>
          <color rgb="FFFF0000"/>
          <name val="Times New Roman"/>
          <scheme val="none"/>
        </font>
      </dxf>
    </rfmt>
    <rfmt sheetId="2" sqref="GY149" start="0" length="0">
      <dxf>
        <font>
          <sz val="10"/>
          <color rgb="FFFF0000"/>
          <name val="Times New Roman"/>
          <scheme val="none"/>
        </font>
      </dxf>
    </rfmt>
    <rfmt sheetId="2" sqref="GZ149" start="0" length="0">
      <dxf>
        <font>
          <sz val="10"/>
          <color rgb="FFFF0000"/>
          <name val="Times New Roman"/>
          <scheme val="none"/>
        </font>
      </dxf>
    </rfmt>
    <rfmt sheetId="2" sqref="HA149" start="0" length="0">
      <dxf>
        <font>
          <sz val="10"/>
          <color rgb="FFFF0000"/>
          <name val="Times New Roman"/>
          <scheme val="none"/>
        </font>
      </dxf>
    </rfmt>
    <rfmt sheetId="2" sqref="HB149" start="0" length="0">
      <dxf>
        <font>
          <sz val="10"/>
          <color rgb="FFFF0000"/>
          <name val="Times New Roman"/>
          <scheme val="none"/>
        </font>
      </dxf>
    </rfmt>
    <rfmt sheetId="2" sqref="HC149" start="0" length="0">
      <dxf>
        <font>
          <sz val="10"/>
          <color rgb="FFFF0000"/>
          <name val="Times New Roman"/>
          <scheme val="none"/>
        </font>
      </dxf>
    </rfmt>
    <rfmt sheetId="2" sqref="HD149" start="0" length="0">
      <dxf>
        <font>
          <sz val="10"/>
          <color rgb="FFFF0000"/>
          <name val="Times New Roman"/>
          <scheme val="none"/>
        </font>
      </dxf>
    </rfmt>
    <rfmt sheetId="2" sqref="HE149" start="0" length="0">
      <dxf>
        <font>
          <sz val="10"/>
          <color rgb="FFFF0000"/>
          <name val="Times New Roman"/>
          <scheme val="none"/>
        </font>
      </dxf>
    </rfmt>
    <rfmt sheetId="2" sqref="HF149" start="0" length="0">
      <dxf>
        <font>
          <sz val="10"/>
          <color rgb="FFFF0000"/>
          <name val="Times New Roman"/>
          <scheme val="none"/>
        </font>
      </dxf>
    </rfmt>
    <rfmt sheetId="2" sqref="HG149" start="0" length="0">
      <dxf>
        <font>
          <sz val="10"/>
          <color rgb="FFFF0000"/>
          <name val="Times New Roman"/>
          <scheme val="none"/>
        </font>
      </dxf>
    </rfmt>
    <rfmt sheetId="2" sqref="HH149" start="0" length="0">
      <dxf>
        <font>
          <sz val="10"/>
          <color rgb="FFFF0000"/>
          <name val="Times New Roman"/>
          <scheme val="none"/>
        </font>
      </dxf>
    </rfmt>
    <rfmt sheetId="2" sqref="HI149" start="0" length="0">
      <dxf>
        <font>
          <sz val="10"/>
          <color rgb="FFFF0000"/>
          <name val="Times New Roman"/>
          <scheme val="none"/>
        </font>
      </dxf>
    </rfmt>
    <rfmt sheetId="2" sqref="HJ149" start="0" length="0">
      <dxf>
        <font>
          <sz val="10"/>
          <color rgb="FFFF0000"/>
          <name val="Times New Roman"/>
          <scheme val="none"/>
        </font>
      </dxf>
    </rfmt>
    <rfmt sheetId="2" sqref="HK149" start="0" length="0">
      <dxf>
        <font>
          <sz val="10"/>
          <color rgb="FFFF0000"/>
          <name val="Times New Roman"/>
          <scheme val="none"/>
        </font>
      </dxf>
    </rfmt>
    <rfmt sheetId="2" sqref="HL149" start="0" length="0">
      <dxf>
        <font>
          <sz val="10"/>
          <color rgb="FFFF0000"/>
          <name val="Times New Roman"/>
          <scheme val="none"/>
        </font>
      </dxf>
    </rfmt>
    <rfmt sheetId="2" sqref="HM149" start="0" length="0">
      <dxf>
        <font>
          <sz val="10"/>
          <color rgb="FFFF0000"/>
          <name val="Times New Roman"/>
          <scheme val="none"/>
        </font>
      </dxf>
    </rfmt>
    <rfmt sheetId="2" sqref="HN149" start="0" length="0">
      <dxf>
        <font>
          <sz val="10"/>
          <color rgb="FFFF0000"/>
          <name val="Times New Roman"/>
          <scheme val="none"/>
        </font>
      </dxf>
    </rfmt>
    <rfmt sheetId="2" sqref="HO149" start="0" length="0">
      <dxf>
        <font>
          <sz val="10"/>
          <color rgb="FFFF0000"/>
          <name val="Times New Roman"/>
          <scheme val="none"/>
        </font>
      </dxf>
    </rfmt>
    <rfmt sheetId="2" sqref="HP149" start="0" length="0">
      <dxf>
        <font>
          <sz val="10"/>
          <color rgb="FFFF0000"/>
          <name val="Times New Roman"/>
          <scheme val="none"/>
        </font>
      </dxf>
    </rfmt>
    <rfmt sheetId="2" sqref="HQ149" start="0" length="0">
      <dxf>
        <font>
          <sz val="10"/>
          <color rgb="FFFF0000"/>
          <name val="Times New Roman"/>
          <scheme val="none"/>
        </font>
      </dxf>
    </rfmt>
    <rfmt sheetId="2" sqref="HR149" start="0" length="0">
      <dxf>
        <font>
          <sz val="10"/>
          <color rgb="FFFF0000"/>
          <name val="Times New Roman"/>
          <scheme val="none"/>
        </font>
      </dxf>
    </rfmt>
    <rfmt sheetId="2" sqref="HS149" start="0" length="0">
      <dxf>
        <font>
          <sz val="10"/>
          <color rgb="FFFF0000"/>
          <name val="Times New Roman"/>
          <scheme val="none"/>
        </font>
      </dxf>
    </rfmt>
    <rfmt sheetId="2" sqref="HT149" start="0" length="0">
      <dxf>
        <font>
          <sz val="10"/>
          <color rgb="FFFF0000"/>
          <name val="Times New Roman"/>
          <scheme val="none"/>
        </font>
      </dxf>
    </rfmt>
    <rfmt sheetId="2" sqref="HU149" start="0" length="0">
      <dxf>
        <font>
          <sz val="10"/>
          <color rgb="FFFF0000"/>
          <name val="Times New Roman"/>
          <scheme val="none"/>
        </font>
      </dxf>
    </rfmt>
    <rfmt sheetId="2" sqref="HV149" start="0" length="0">
      <dxf>
        <font>
          <sz val="10"/>
          <color rgb="FFFF0000"/>
          <name val="Times New Roman"/>
          <scheme val="none"/>
        </font>
      </dxf>
    </rfmt>
    <rfmt sheetId="2" sqref="HW149" start="0" length="0">
      <dxf>
        <font>
          <sz val="10"/>
          <color rgb="FFFF0000"/>
          <name val="Times New Roman"/>
          <scheme val="none"/>
        </font>
      </dxf>
    </rfmt>
    <rfmt sheetId="2" sqref="HX149" start="0" length="0">
      <dxf>
        <font>
          <sz val="10"/>
          <color rgb="FFFF0000"/>
          <name val="Times New Roman"/>
          <scheme val="none"/>
        </font>
      </dxf>
    </rfmt>
    <rfmt sheetId="2" sqref="HY149" start="0" length="0">
      <dxf>
        <font>
          <sz val="10"/>
          <color rgb="FFFF0000"/>
          <name val="Times New Roman"/>
          <scheme val="none"/>
        </font>
      </dxf>
    </rfmt>
    <rfmt sheetId="2" sqref="HZ149" start="0" length="0">
      <dxf>
        <font>
          <sz val="10"/>
          <color rgb="FFFF0000"/>
          <name val="Times New Roman"/>
          <scheme val="none"/>
        </font>
      </dxf>
    </rfmt>
    <rfmt sheetId="2" sqref="IA149" start="0" length="0">
      <dxf>
        <font>
          <sz val="10"/>
          <color rgb="FFFF0000"/>
          <name val="Times New Roman"/>
          <scheme val="none"/>
        </font>
      </dxf>
    </rfmt>
    <rfmt sheetId="2" sqref="IB149" start="0" length="0">
      <dxf>
        <font>
          <sz val="10"/>
          <color rgb="FFFF0000"/>
          <name val="Times New Roman"/>
          <scheme val="none"/>
        </font>
      </dxf>
    </rfmt>
    <rfmt sheetId="2" sqref="IC149" start="0" length="0">
      <dxf>
        <font>
          <sz val="10"/>
          <color rgb="FFFF0000"/>
          <name val="Times New Roman"/>
          <scheme val="none"/>
        </font>
      </dxf>
    </rfmt>
    <rfmt sheetId="2" sqref="ID149" start="0" length="0">
      <dxf>
        <font>
          <sz val="10"/>
          <color rgb="FFFF0000"/>
          <name val="Times New Roman"/>
          <scheme val="none"/>
        </font>
      </dxf>
    </rfmt>
    <rfmt sheetId="2" sqref="IE149" start="0" length="0">
      <dxf>
        <font>
          <sz val="10"/>
          <color rgb="FFFF0000"/>
          <name val="Times New Roman"/>
          <scheme val="none"/>
        </font>
      </dxf>
    </rfmt>
    <rfmt sheetId="2" sqref="IF149" start="0" length="0">
      <dxf>
        <font>
          <sz val="10"/>
          <color rgb="FFFF0000"/>
          <name val="Times New Roman"/>
          <scheme val="none"/>
        </font>
      </dxf>
    </rfmt>
    <rfmt sheetId="2" sqref="IG149" start="0" length="0">
      <dxf>
        <font>
          <sz val="10"/>
          <color rgb="FFFF0000"/>
          <name val="Times New Roman"/>
          <scheme val="none"/>
        </font>
      </dxf>
    </rfmt>
    <rfmt sheetId="2" sqref="IH149" start="0" length="0">
      <dxf>
        <font>
          <sz val="10"/>
          <color rgb="FFFF0000"/>
          <name val="Times New Roman"/>
          <scheme val="none"/>
        </font>
      </dxf>
    </rfmt>
    <rfmt sheetId="2" sqref="II149" start="0" length="0">
      <dxf>
        <font>
          <sz val="10"/>
          <color rgb="FFFF0000"/>
          <name val="Times New Roman"/>
          <scheme val="none"/>
        </font>
      </dxf>
    </rfmt>
    <rfmt sheetId="2" sqref="IJ149" start="0" length="0">
      <dxf>
        <font>
          <sz val="10"/>
          <color rgb="FFFF0000"/>
          <name val="Times New Roman"/>
          <scheme val="none"/>
        </font>
      </dxf>
    </rfmt>
    <rfmt sheetId="2" sqref="IK149" start="0" length="0">
      <dxf>
        <font>
          <sz val="10"/>
          <color rgb="FFFF0000"/>
          <name val="Times New Roman"/>
          <scheme val="none"/>
        </font>
      </dxf>
    </rfmt>
    <rfmt sheetId="2" sqref="IL149" start="0" length="0">
      <dxf>
        <font>
          <sz val="10"/>
          <color rgb="FFFF0000"/>
          <name val="Times New Roman"/>
          <scheme val="none"/>
        </font>
      </dxf>
    </rfmt>
    <rfmt sheetId="2" sqref="IM149" start="0" length="0">
      <dxf>
        <font>
          <sz val="10"/>
          <color rgb="FFFF0000"/>
          <name val="Times New Roman"/>
          <scheme val="none"/>
        </font>
      </dxf>
    </rfmt>
    <rfmt sheetId="2" sqref="IN149" start="0" length="0">
      <dxf>
        <font>
          <sz val="10"/>
          <color rgb="FFFF0000"/>
          <name val="Times New Roman"/>
          <scheme val="none"/>
        </font>
      </dxf>
    </rfmt>
    <rfmt sheetId="2" sqref="IO149" start="0" length="0">
      <dxf>
        <font>
          <sz val="10"/>
          <color rgb="FFFF0000"/>
          <name val="Times New Roman"/>
          <scheme val="none"/>
        </font>
      </dxf>
    </rfmt>
    <rfmt sheetId="2" sqref="IP149" start="0" length="0">
      <dxf>
        <font>
          <sz val="10"/>
          <color rgb="FFFF0000"/>
          <name val="Times New Roman"/>
          <scheme val="none"/>
        </font>
      </dxf>
    </rfmt>
    <rfmt sheetId="2" sqref="IQ149" start="0" length="0">
      <dxf>
        <font>
          <sz val="10"/>
          <color rgb="FFFF0000"/>
          <name val="Times New Roman"/>
          <scheme val="none"/>
        </font>
      </dxf>
    </rfmt>
    <rfmt sheetId="2" sqref="IR149" start="0" length="0">
      <dxf>
        <font>
          <sz val="10"/>
          <color rgb="FFFF0000"/>
          <name val="Times New Roman"/>
          <scheme val="none"/>
        </font>
      </dxf>
    </rfmt>
    <rfmt sheetId="2" sqref="IS149" start="0" length="0">
      <dxf>
        <font>
          <sz val="10"/>
          <color rgb="FFFF0000"/>
          <name val="Times New Roman"/>
          <scheme val="none"/>
        </font>
      </dxf>
    </rfmt>
    <rfmt sheetId="2" sqref="IT149" start="0" length="0">
      <dxf>
        <font>
          <sz val="10"/>
          <color rgb="FFFF0000"/>
          <name val="Times New Roman"/>
          <scheme val="none"/>
        </font>
      </dxf>
    </rfmt>
    <rfmt sheetId="2" sqref="IU149" start="0" length="0">
      <dxf>
        <font>
          <sz val="10"/>
          <color rgb="FFFF0000"/>
          <name val="Times New Roman"/>
          <scheme val="none"/>
        </font>
      </dxf>
    </rfmt>
    <rfmt sheetId="2" sqref="IV149" start="0" length="0">
      <dxf>
        <font>
          <sz val="10"/>
          <color rgb="FFFF0000"/>
          <name val="Times New Roman"/>
          <scheme val="none"/>
        </font>
      </dxf>
    </rfmt>
    <rfmt sheetId="2" sqref="IW149" start="0" length="0">
      <dxf>
        <font>
          <sz val="10"/>
          <color rgb="FFFF0000"/>
          <name val="Times New Roman"/>
          <scheme val="none"/>
        </font>
      </dxf>
    </rfmt>
    <rfmt sheetId="2" sqref="IX149" start="0" length="0">
      <dxf>
        <font>
          <sz val="10"/>
          <color rgb="FFFF0000"/>
          <name val="Times New Roman"/>
          <scheme val="none"/>
        </font>
      </dxf>
    </rfmt>
    <rfmt sheetId="2" sqref="IY149" start="0" length="0">
      <dxf>
        <font>
          <sz val="10"/>
          <color rgb="FFFF0000"/>
          <name val="Times New Roman"/>
          <scheme val="none"/>
        </font>
      </dxf>
    </rfmt>
    <rfmt sheetId="2" sqref="IZ149" start="0" length="0">
      <dxf>
        <font>
          <sz val="10"/>
          <color rgb="FFFF0000"/>
          <name val="Times New Roman"/>
          <scheme val="none"/>
        </font>
      </dxf>
    </rfmt>
    <rfmt sheetId="2" sqref="JA149" start="0" length="0">
      <dxf>
        <font>
          <sz val="10"/>
          <color rgb="FFFF0000"/>
          <name val="Times New Roman"/>
          <scheme val="none"/>
        </font>
      </dxf>
    </rfmt>
    <rfmt sheetId="2" sqref="JB149" start="0" length="0">
      <dxf>
        <font>
          <sz val="10"/>
          <color rgb="FFFF0000"/>
          <name val="Times New Roman"/>
          <scheme val="none"/>
        </font>
      </dxf>
    </rfmt>
    <rfmt sheetId="2" sqref="JC149" start="0" length="0">
      <dxf>
        <font>
          <sz val="10"/>
          <color rgb="FFFF0000"/>
          <name val="Times New Roman"/>
          <scheme val="none"/>
        </font>
      </dxf>
    </rfmt>
    <rfmt sheetId="2" sqref="JD149" start="0" length="0">
      <dxf>
        <font>
          <sz val="10"/>
          <color rgb="FFFF0000"/>
          <name val="Times New Roman"/>
          <scheme val="none"/>
        </font>
      </dxf>
    </rfmt>
    <rfmt sheetId="2" sqref="JE149" start="0" length="0">
      <dxf>
        <font>
          <sz val="10"/>
          <color rgb="FFFF0000"/>
          <name val="Times New Roman"/>
          <scheme val="none"/>
        </font>
      </dxf>
    </rfmt>
    <rfmt sheetId="2" sqref="JF149" start="0" length="0">
      <dxf>
        <font>
          <sz val="10"/>
          <color rgb="FFFF0000"/>
          <name val="Times New Roman"/>
          <scheme val="none"/>
        </font>
      </dxf>
    </rfmt>
    <rfmt sheetId="2" sqref="JG149" start="0" length="0">
      <dxf>
        <font>
          <sz val="10"/>
          <color rgb="FFFF0000"/>
          <name val="Times New Roman"/>
          <scheme val="none"/>
        </font>
      </dxf>
    </rfmt>
    <rfmt sheetId="2" sqref="JH149" start="0" length="0">
      <dxf>
        <font>
          <sz val="10"/>
          <color rgb="FFFF0000"/>
          <name val="Times New Roman"/>
          <scheme val="none"/>
        </font>
      </dxf>
    </rfmt>
    <rfmt sheetId="2" sqref="JI149" start="0" length="0">
      <dxf>
        <font>
          <sz val="10"/>
          <color rgb="FFFF0000"/>
          <name val="Times New Roman"/>
          <scheme val="none"/>
        </font>
      </dxf>
    </rfmt>
    <rfmt sheetId="2" sqref="JJ149" start="0" length="0">
      <dxf>
        <font>
          <sz val="10"/>
          <color rgb="FFFF0000"/>
          <name val="Times New Roman"/>
          <scheme val="none"/>
        </font>
      </dxf>
    </rfmt>
    <rfmt sheetId="2" sqref="JK149" start="0" length="0">
      <dxf>
        <font>
          <sz val="10"/>
          <color rgb="FFFF0000"/>
          <name val="Times New Roman"/>
          <scheme val="none"/>
        </font>
      </dxf>
    </rfmt>
    <rfmt sheetId="2" sqref="JL149" start="0" length="0">
      <dxf>
        <font>
          <sz val="10"/>
          <color rgb="FFFF0000"/>
          <name val="Times New Roman"/>
          <scheme val="none"/>
        </font>
      </dxf>
    </rfmt>
    <rfmt sheetId="2" sqref="JM149" start="0" length="0">
      <dxf>
        <font>
          <sz val="10"/>
          <color rgb="FFFF0000"/>
          <name val="Times New Roman"/>
          <scheme val="none"/>
        </font>
      </dxf>
    </rfmt>
    <rfmt sheetId="2" sqref="JN149" start="0" length="0">
      <dxf>
        <font>
          <sz val="10"/>
          <color rgb="FFFF0000"/>
          <name val="Times New Roman"/>
          <scheme val="none"/>
        </font>
      </dxf>
    </rfmt>
    <rfmt sheetId="2" sqref="JO149" start="0" length="0">
      <dxf>
        <font>
          <sz val="10"/>
          <color rgb="FFFF0000"/>
          <name val="Times New Roman"/>
          <scheme val="none"/>
        </font>
      </dxf>
    </rfmt>
    <rfmt sheetId="2" sqref="JP149" start="0" length="0">
      <dxf>
        <font>
          <sz val="10"/>
          <color rgb="FFFF0000"/>
          <name val="Times New Roman"/>
          <scheme val="none"/>
        </font>
      </dxf>
    </rfmt>
    <rfmt sheetId="2" sqref="JQ149" start="0" length="0">
      <dxf>
        <font>
          <sz val="10"/>
          <color rgb="FFFF0000"/>
          <name val="Times New Roman"/>
          <scheme val="none"/>
        </font>
      </dxf>
    </rfmt>
    <rfmt sheetId="2" sqref="JR149" start="0" length="0">
      <dxf>
        <font>
          <sz val="10"/>
          <color rgb="FFFF0000"/>
          <name val="Times New Roman"/>
          <scheme val="none"/>
        </font>
      </dxf>
    </rfmt>
    <rfmt sheetId="2" sqref="JS149" start="0" length="0">
      <dxf>
        <font>
          <sz val="10"/>
          <color rgb="FFFF0000"/>
          <name val="Times New Roman"/>
          <scheme val="none"/>
        </font>
      </dxf>
    </rfmt>
    <rfmt sheetId="2" sqref="JT149" start="0" length="0">
      <dxf>
        <font>
          <sz val="10"/>
          <color rgb="FFFF0000"/>
          <name val="Times New Roman"/>
          <scheme val="none"/>
        </font>
      </dxf>
    </rfmt>
    <rfmt sheetId="2" sqref="JU149" start="0" length="0">
      <dxf>
        <font>
          <sz val="10"/>
          <color rgb="FFFF0000"/>
          <name val="Times New Roman"/>
          <scheme val="none"/>
        </font>
      </dxf>
    </rfmt>
    <rfmt sheetId="2" sqref="JV149" start="0" length="0">
      <dxf>
        <font>
          <sz val="10"/>
          <color rgb="FFFF0000"/>
          <name val="Times New Roman"/>
          <scheme val="none"/>
        </font>
      </dxf>
    </rfmt>
    <rfmt sheetId="2" sqref="JW149" start="0" length="0">
      <dxf>
        <font>
          <sz val="10"/>
          <color rgb="FFFF0000"/>
          <name val="Times New Roman"/>
          <scheme val="none"/>
        </font>
      </dxf>
    </rfmt>
    <rfmt sheetId="2" sqref="JX149" start="0" length="0">
      <dxf>
        <font>
          <sz val="10"/>
          <color rgb="FFFF0000"/>
          <name val="Times New Roman"/>
          <scheme val="none"/>
        </font>
      </dxf>
    </rfmt>
    <rfmt sheetId="2" sqref="JY149" start="0" length="0">
      <dxf>
        <font>
          <sz val="10"/>
          <color rgb="FFFF0000"/>
          <name val="Times New Roman"/>
          <scheme val="none"/>
        </font>
      </dxf>
    </rfmt>
    <rfmt sheetId="2" sqref="JZ149" start="0" length="0">
      <dxf>
        <font>
          <sz val="10"/>
          <color rgb="FFFF0000"/>
          <name val="Times New Roman"/>
          <scheme val="none"/>
        </font>
      </dxf>
    </rfmt>
    <rfmt sheetId="2" sqref="KA149" start="0" length="0">
      <dxf>
        <font>
          <sz val="10"/>
          <color rgb="FFFF0000"/>
          <name val="Times New Roman"/>
          <scheme val="none"/>
        </font>
      </dxf>
    </rfmt>
    <rfmt sheetId="2" sqref="KB149" start="0" length="0">
      <dxf>
        <font>
          <sz val="10"/>
          <color rgb="FFFF0000"/>
          <name val="Times New Roman"/>
          <scheme val="none"/>
        </font>
      </dxf>
    </rfmt>
    <rfmt sheetId="2" sqref="KC149" start="0" length="0">
      <dxf>
        <font>
          <sz val="10"/>
          <color rgb="FFFF0000"/>
          <name val="Times New Roman"/>
          <scheme val="none"/>
        </font>
      </dxf>
    </rfmt>
    <rfmt sheetId="2" sqref="KD149" start="0" length="0">
      <dxf>
        <font>
          <sz val="10"/>
          <color rgb="FFFF0000"/>
          <name val="Times New Roman"/>
          <scheme val="none"/>
        </font>
      </dxf>
    </rfmt>
    <rfmt sheetId="2" sqref="KE149" start="0" length="0">
      <dxf>
        <font>
          <sz val="10"/>
          <color rgb="FFFF0000"/>
          <name val="Times New Roman"/>
          <scheme val="none"/>
        </font>
      </dxf>
    </rfmt>
    <rfmt sheetId="2" sqref="KF149" start="0" length="0">
      <dxf>
        <font>
          <sz val="10"/>
          <color rgb="FFFF0000"/>
          <name val="Times New Roman"/>
          <scheme val="none"/>
        </font>
      </dxf>
    </rfmt>
    <rfmt sheetId="2" sqref="KG149" start="0" length="0">
      <dxf>
        <font>
          <sz val="10"/>
          <color rgb="FFFF0000"/>
          <name val="Times New Roman"/>
          <scheme val="none"/>
        </font>
      </dxf>
    </rfmt>
    <rfmt sheetId="2" sqref="KH149" start="0" length="0">
      <dxf>
        <font>
          <sz val="10"/>
          <color rgb="FFFF0000"/>
          <name val="Times New Roman"/>
          <scheme val="none"/>
        </font>
      </dxf>
    </rfmt>
    <rfmt sheetId="2" sqref="KI149" start="0" length="0">
      <dxf>
        <font>
          <sz val="10"/>
          <color rgb="FFFF0000"/>
          <name val="Times New Roman"/>
          <scheme val="none"/>
        </font>
      </dxf>
    </rfmt>
    <rfmt sheetId="2" sqref="KJ149" start="0" length="0">
      <dxf>
        <font>
          <sz val="10"/>
          <color rgb="FFFF0000"/>
          <name val="Times New Roman"/>
          <scheme val="none"/>
        </font>
      </dxf>
    </rfmt>
    <rfmt sheetId="2" sqref="KK149" start="0" length="0">
      <dxf>
        <font>
          <sz val="10"/>
          <color rgb="FFFF0000"/>
          <name val="Times New Roman"/>
          <scheme val="none"/>
        </font>
      </dxf>
    </rfmt>
    <rfmt sheetId="2" sqref="KL149" start="0" length="0">
      <dxf>
        <font>
          <sz val="10"/>
          <color rgb="FFFF0000"/>
          <name val="Times New Roman"/>
          <scheme val="none"/>
        </font>
      </dxf>
    </rfmt>
    <rfmt sheetId="2" sqref="KM149" start="0" length="0">
      <dxf>
        <font>
          <sz val="10"/>
          <color rgb="FFFF0000"/>
          <name val="Times New Roman"/>
          <scheme val="none"/>
        </font>
      </dxf>
    </rfmt>
    <rfmt sheetId="2" sqref="KN149" start="0" length="0">
      <dxf>
        <font>
          <sz val="10"/>
          <color rgb="FFFF0000"/>
          <name val="Times New Roman"/>
          <scheme val="none"/>
        </font>
      </dxf>
    </rfmt>
    <rfmt sheetId="2" sqref="KO149" start="0" length="0">
      <dxf>
        <font>
          <sz val="10"/>
          <color rgb="FFFF0000"/>
          <name val="Times New Roman"/>
          <scheme val="none"/>
        </font>
      </dxf>
    </rfmt>
    <rfmt sheetId="2" sqref="KP149" start="0" length="0">
      <dxf>
        <font>
          <sz val="10"/>
          <color rgb="FFFF0000"/>
          <name val="Times New Roman"/>
          <scheme val="none"/>
        </font>
      </dxf>
    </rfmt>
    <rfmt sheetId="2" sqref="KQ149" start="0" length="0">
      <dxf>
        <font>
          <sz val="10"/>
          <color rgb="FFFF0000"/>
          <name val="Times New Roman"/>
          <scheme val="none"/>
        </font>
      </dxf>
    </rfmt>
    <rfmt sheetId="2" sqref="KR149" start="0" length="0">
      <dxf>
        <font>
          <sz val="10"/>
          <color rgb="FFFF0000"/>
          <name val="Times New Roman"/>
          <scheme val="none"/>
        </font>
      </dxf>
    </rfmt>
    <rfmt sheetId="2" sqref="KS149" start="0" length="0">
      <dxf>
        <font>
          <sz val="10"/>
          <color rgb="FFFF0000"/>
          <name val="Times New Roman"/>
          <scheme val="none"/>
        </font>
      </dxf>
    </rfmt>
    <rfmt sheetId="2" sqref="KT149" start="0" length="0">
      <dxf>
        <font>
          <sz val="10"/>
          <color rgb="FFFF0000"/>
          <name val="Times New Roman"/>
          <scheme val="none"/>
        </font>
      </dxf>
    </rfmt>
    <rfmt sheetId="2" sqref="KU149" start="0" length="0">
      <dxf>
        <font>
          <sz val="10"/>
          <color rgb="FFFF0000"/>
          <name val="Times New Roman"/>
          <scheme val="none"/>
        </font>
      </dxf>
    </rfmt>
    <rfmt sheetId="2" sqref="KV149" start="0" length="0">
      <dxf>
        <font>
          <sz val="10"/>
          <color rgb="FFFF0000"/>
          <name val="Times New Roman"/>
          <scheme val="none"/>
        </font>
      </dxf>
    </rfmt>
    <rfmt sheetId="2" sqref="KW149" start="0" length="0">
      <dxf>
        <font>
          <sz val="10"/>
          <color rgb="FFFF0000"/>
          <name val="Times New Roman"/>
          <scheme val="none"/>
        </font>
      </dxf>
    </rfmt>
    <rfmt sheetId="2" sqref="KX149" start="0" length="0">
      <dxf>
        <font>
          <sz val="10"/>
          <color rgb="FFFF0000"/>
          <name val="Times New Roman"/>
          <scheme val="none"/>
        </font>
      </dxf>
    </rfmt>
    <rfmt sheetId="2" sqref="KY149" start="0" length="0">
      <dxf>
        <font>
          <sz val="10"/>
          <color rgb="FFFF0000"/>
          <name val="Times New Roman"/>
          <scheme val="none"/>
        </font>
      </dxf>
    </rfmt>
    <rfmt sheetId="2" sqref="KZ149" start="0" length="0">
      <dxf>
        <font>
          <sz val="10"/>
          <color rgb="FFFF0000"/>
          <name val="Times New Roman"/>
          <scheme val="none"/>
        </font>
      </dxf>
    </rfmt>
    <rfmt sheetId="2" sqref="LA149" start="0" length="0">
      <dxf>
        <font>
          <sz val="10"/>
          <color rgb="FFFF0000"/>
          <name val="Times New Roman"/>
          <scheme val="none"/>
        </font>
      </dxf>
    </rfmt>
    <rfmt sheetId="2" sqref="LB149" start="0" length="0">
      <dxf>
        <font>
          <sz val="10"/>
          <color rgb="FFFF0000"/>
          <name val="Times New Roman"/>
          <scheme val="none"/>
        </font>
      </dxf>
    </rfmt>
    <rfmt sheetId="2" sqref="LC149" start="0" length="0">
      <dxf>
        <font>
          <sz val="10"/>
          <color rgb="FFFF0000"/>
          <name val="Times New Roman"/>
          <scheme val="none"/>
        </font>
      </dxf>
    </rfmt>
    <rfmt sheetId="2" sqref="LD149" start="0" length="0">
      <dxf>
        <font>
          <sz val="10"/>
          <color rgb="FFFF0000"/>
          <name val="Times New Roman"/>
          <scheme val="none"/>
        </font>
      </dxf>
    </rfmt>
    <rfmt sheetId="2" sqref="LE149" start="0" length="0">
      <dxf>
        <font>
          <sz val="10"/>
          <color rgb="FFFF0000"/>
          <name val="Times New Roman"/>
          <scheme val="none"/>
        </font>
      </dxf>
    </rfmt>
    <rfmt sheetId="2" sqref="LF149" start="0" length="0">
      <dxf>
        <font>
          <sz val="10"/>
          <color rgb="FFFF0000"/>
          <name val="Times New Roman"/>
          <scheme val="none"/>
        </font>
      </dxf>
    </rfmt>
    <rfmt sheetId="2" sqref="LG149" start="0" length="0">
      <dxf>
        <font>
          <sz val="10"/>
          <color rgb="FFFF0000"/>
          <name val="Times New Roman"/>
          <scheme val="none"/>
        </font>
      </dxf>
    </rfmt>
    <rfmt sheetId="2" sqref="LH149" start="0" length="0">
      <dxf>
        <font>
          <sz val="10"/>
          <color rgb="FFFF0000"/>
          <name val="Times New Roman"/>
          <scheme val="none"/>
        </font>
      </dxf>
    </rfmt>
    <rfmt sheetId="2" sqref="LI149" start="0" length="0">
      <dxf>
        <font>
          <sz val="10"/>
          <color rgb="FFFF0000"/>
          <name val="Times New Roman"/>
          <scheme val="none"/>
        </font>
      </dxf>
    </rfmt>
    <rfmt sheetId="2" sqref="LJ149" start="0" length="0">
      <dxf>
        <font>
          <sz val="10"/>
          <color rgb="FFFF0000"/>
          <name val="Times New Roman"/>
          <scheme val="none"/>
        </font>
      </dxf>
    </rfmt>
    <rfmt sheetId="2" sqref="LK149" start="0" length="0">
      <dxf>
        <font>
          <sz val="10"/>
          <color rgb="FFFF0000"/>
          <name val="Times New Roman"/>
          <scheme val="none"/>
        </font>
      </dxf>
    </rfmt>
    <rfmt sheetId="2" sqref="LL149" start="0" length="0">
      <dxf>
        <font>
          <sz val="10"/>
          <color rgb="FFFF0000"/>
          <name val="Times New Roman"/>
          <scheme val="none"/>
        </font>
      </dxf>
    </rfmt>
    <rfmt sheetId="2" sqref="LM149" start="0" length="0">
      <dxf>
        <font>
          <sz val="10"/>
          <color rgb="FFFF0000"/>
          <name val="Times New Roman"/>
          <scheme val="none"/>
        </font>
      </dxf>
    </rfmt>
    <rfmt sheetId="2" sqref="LN149" start="0" length="0">
      <dxf>
        <font>
          <sz val="10"/>
          <color rgb="FFFF0000"/>
          <name val="Times New Roman"/>
          <scheme val="none"/>
        </font>
      </dxf>
    </rfmt>
    <rfmt sheetId="2" sqref="LO149" start="0" length="0">
      <dxf>
        <font>
          <sz val="10"/>
          <color rgb="FFFF0000"/>
          <name val="Times New Roman"/>
          <scheme val="none"/>
        </font>
      </dxf>
    </rfmt>
    <rfmt sheetId="2" sqref="LP149" start="0" length="0">
      <dxf>
        <font>
          <sz val="10"/>
          <color rgb="FFFF0000"/>
          <name val="Times New Roman"/>
          <scheme val="none"/>
        </font>
      </dxf>
    </rfmt>
    <rfmt sheetId="2" sqref="LQ149" start="0" length="0">
      <dxf>
        <font>
          <sz val="10"/>
          <color rgb="FFFF0000"/>
          <name val="Times New Roman"/>
          <scheme val="none"/>
        </font>
      </dxf>
    </rfmt>
    <rfmt sheetId="2" sqref="LR149" start="0" length="0">
      <dxf>
        <font>
          <sz val="10"/>
          <color rgb="FFFF0000"/>
          <name val="Times New Roman"/>
          <scheme val="none"/>
        </font>
      </dxf>
    </rfmt>
    <rfmt sheetId="2" sqref="LS149" start="0" length="0">
      <dxf>
        <font>
          <sz val="10"/>
          <color rgb="FFFF0000"/>
          <name val="Times New Roman"/>
          <scheme val="none"/>
        </font>
      </dxf>
    </rfmt>
    <rfmt sheetId="2" sqref="LT149" start="0" length="0">
      <dxf>
        <font>
          <sz val="10"/>
          <color rgb="FFFF0000"/>
          <name val="Times New Roman"/>
          <scheme val="none"/>
        </font>
      </dxf>
    </rfmt>
    <rfmt sheetId="2" sqref="LU149" start="0" length="0">
      <dxf>
        <font>
          <sz val="10"/>
          <color rgb="FFFF0000"/>
          <name val="Times New Roman"/>
          <scheme val="none"/>
        </font>
      </dxf>
    </rfmt>
    <rfmt sheetId="2" sqref="LV149" start="0" length="0">
      <dxf>
        <font>
          <sz val="10"/>
          <color rgb="FFFF0000"/>
          <name val="Times New Roman"/>
          <scheme val="none"/>
        </font>
      </dxf>
    </rfmt>
    <rfmt sheetId="2" sqref="LW149" start="0" length="0">
      <dxf>
        <font>
          <sz val="10"/>
          <color rgb="FFFF0000"/>
          <name val="Times New Roman"/>
          <scheme val="none"/>
        </font>
      </dxf>
    </rfmt>
    <rfmt sheetId="2" sqref="LX149" start="0" length="0">
      <dxf>
        <font>
          <sz val="10"/>
          <color rgb="FFFF0000"/>
          <name val="Times New Roman"/>
          <scheme val="none"/>
        </font>
      </dxf>
    </rfmt>
    <rfmt sheetId="2" sqref="LY149" start="0" length="0">
      <dxf>
        <font>
          <sz val="10"/>
          <color rgb="FFFF0000"/>
          <name val="Times New Roman"/>
          <scheme val="none"/>
        </font>
      </dxf>
    </rfmt>
    <rfmt sheetId="2" sqref="LZ149" start="0" length="0">
      <dxf>
        <font>
          <sz val="10"/>
          <color rgb="FFFF0000"/>
          <name val="Times New Roman"/>
          <scheme val="none"/>
        </font>
      </dxf>
    </rfmt>
    <rfmt sheetId="2" sqref="MA149" start="0" length="0">
      <dxf>
        <font>
          <sz val="10"/>
          <color rgb="FFFF0000"/>
          <name val="Times New Roman"/>
          <scheme val="none"/>
        </font>
      </dxf>
    </rfmt>
    <rfmt sheetId="2" sqref="MB149" start="0" length="0">
      <dxf>
        <font>
          <sz val="10"/>
          <color rgb="FFFF0000"/>
          <name val="Times New Roman"/>
          <scheme val="none"/>
        </font>
      </dxf>
    </rfmt>
    <rfmt sheetId="2" sqref="MC149" start="0" length="0">
      <dxf>
        <font>
          <sz val="10"/>
          <color rgb="FFFF0000"/>
          <name val="Times New Roman"/>
          <scheme val="none"/>
        </font>
      </dxf>
    </rfmt>
    <rfmt sheetId="2" sqref="MD149" start="0" length="0">
      <dxf>
        <font>
          <sz val="10"/>
          <color rgb="FFFF0000"/>
          <name val="Times New Roman"/>
          <scheme val="none"/>
        </font>
      </dxf>
    </rfmt>
    <rfmt sheetId="2" sqref="ME149" start="0" length="0">
      <dxf>
        <font>
          <sz val="10"/>
          <color rgb="FFFF0000"/>
          <name val="Times New Roman"/>
          <scheme val="none"/>
        </font>
      </dxf>
    </rfmt>
    <rfmt sheetId="2" sqref="MF149" start="0" length="0">
      <dxf>
        <font>
          <sz val="10"/>
          <color rgb="FFFF0000"/>
          <name val="Times New Roman"/>
          <scheme val="none"/>
        </font>
      </dxf>
    </rfmt>
    <rfmt sheetId="2" sqref="MG149" start="0" length="0">
      <dxf>
        <font>
          <sz val="10"/>
          <color rgb="FFFF0000"/>
          <name val="Times New Roman"/>
          <scheme val="none"/>
        </font>
      </dxf>
    </rfmt>
    <rfmt sheetId="2" sqref="MH149" start="0" length="0">
      <dxf>
        <font>
          <sz val="10"/>
          <color rgb="FFFF0000"/>
          <name val="Times New Roman"/>
          <scheme val="none"/>
        </font>
      </dxf>
    </rfmt>
    <rfmt sheetId="2" sqref="MI149" start="0" length="0">
      <dxf>
        <font>
          <sz val="10"/>
          <color rgb="FFFF0000"/>
          <name val="Times New Roman"/>
          <scheme val="none"/>
        </font>
      </dxf>
    </rfmt>
    <rfmt sheetId="2" sqref="MJ149" start="0" length="0">
      <dxf>
        <font>
          <sz val="10"/>
          <color rgb="FFFF0000"/>
          <name val="Times New Roman"/>
          <scheme val="none"/>
        </font>
      </dxf>
    </rfmt>
    <rfmt sheetId="2" sqref="MK149" start="0" length="0">
      <dxf>
        <font>
          <sz val="10"/>
          <color rgb="FFFF0000"/>
          <name val="Times New Roman"/>
          <scheme val="none"/>
        </font>
      </dxf>
    </rfmt>
    <rfmt sheetId="2" sqref="ML149" start="0" length="0">
      <dxf>
        <font>
          <sz val="10"/>
          <color rgb="FFFF0000"/>
          <name val="Times New Roman"/>
          <scheme val="none"/>
        </font>
      </dxf>
    </rfmt>
    <rfmt sheetId="2" sqref="MM149" start="0" length="0">
      <dxf>
        <font>
          <sz val="10"/>
          <color rgb="FFFF0000"/>
          <name val="Times New Roman"/>
          <scheme val="none"/>
        </font>
      </dxf>
    </rfmt>
    <rfmt sheetId="2" sqref="MN149" start="0" length="0">
      <dxf>
        <font>
          <sz val="10"/>
          <color rgb="FFFF0000"/>
          <name val="Times New Roman"/>
          <scheme val="none"/>
        </font>
      </dxf>
    </rfmt>
    <rfmt sheetId="2" sqref="MO149" start="0" length="0">
      <dxf>
        <font>
          <sz val="10"/>
          <color rgb="FFFF0000"/>
          <name val="Times New Roman"/>
          <scheme val="none"/>
        </font>
      </dxf>
    </rfmt>
    <rfmt sheetId="2" sqref="MP149" start="0" length="0">
      <dxf>
        <font>
          <sz val="10"/>
          <color rgb="FFFF0000"/>
          <name val="Times New Roman"/>
          <scheme val="none"/>
        </font>
      </dxf>
    </rfmt>
    <rfmt sheetId="2" sqref="MQ149" start="0" length="0">
      <dxf>
        <font>
          <sz val="10"/>
          <color rgb="FFFF0000"/>
          <name val="Times New Roman"/>
          <scheme val="none"/>
        </font>
      </dxf>
    </rfmt>
    <rfmt sheetId="2" sqref="MR149" start="0" length="0">
      <dxf>
        <font>
          <sz val="10"/>
          <color rgb="FFFF0000"/>
          <name val="Times New Roman"/>
          <scheme val="none"/>
        </font>
      </dxf>
    </rfmt>
    <rfmt sheetId="2" sqref="MS149" start="0" length="0">
      <dxf>
        <font>
          <sz val="10"/>
          <color rgb="FFFF0000"/>
          <name val="Times New Roman"/>
          <scheme val="none"/>
        </font>
      </dxf>
    </rfmt>
    <rfmt sheetId="2" sqref="MT149" start="0" length="0">
      <dxf>
        <font>
          <sz val="10"/>
          <color rgb="FFFF0000"/>
          <name val="Times New Roman"/>
          <scheme val="none"/>
        </font>
      </dxf>
    </rfmt>
    <rfmt sheetId="2" sqref="MU149" start="0" length="0">
      <dxf>
        <font>
          <sz val="10"/>
          <color rgb="FFFF0000"/>
          <name val="Times New Roman"/>
          <scheme val="none"/>
        </font>
      </dxf>
    </rfmt>
    <rfmt sheetId="2" sqref="MV149" start="0" length="0">
      <dxf>
        <font>
          <sz val="10"/>
          <color rgb="FFFF0000"/>
          <name val="Times New Roman"/>
          <scheme val="none"/>
        </font>
      </dxf>
    </rfmt>
    <rfmt sheetId="2" sqref="MW149" start="0" length="0">
      <dxf>
        <font>
          <sz val="10"/>
          <color rgb="FFFF0000"/>
          <name val="Times New Roman"/>
          <scheme val="none"/>
        </font>
      </dxf>
    </rfmt>
    <rfmt sheetId="2" sqref="MX149" start="0" length="0">
      <dxf>
        <font>
          <sz val="10"/>
          <color rgb="FFFF0000"/>
          <name val="Times New Roman"/>
          <scheme val="none"/>
        </font>
      </dxf>
    </rfmt>
    <rfmt sheetId="2" sqref="MY149" start="0" length="0">
      <dxf>
        <font>
          <sz val="10"/>
          <color rgb="FFFF0000"/>
          <name val="Times New Roman"/>
          <scheme val="none"/>
        </font>
      </dxf>
    </rfmt>
    <rfmt sheetId="2" sqref="MZ149" start="0" length="0">
      <dxf>
        <font>
          <sz val="10"/>
          <color rgb="FFFF0000"/>
          <name val="Times New Roman"/>
          <scheme val="none"/>
        </font>
      </dxf>
    </rfmt>
    <rfmt sheetId="2" sqref="NA149" start="0" length="0">
      <dxf>
        <font>
          <sz val="10"/>
          <color rgb="FFFF0000"/>
          <name val="Times New Roman"/>
          <scheme val="none"/>
        </font>
      </dxf>
    </rfmt>
    <rfmt sheetId="2" sqref="NB149" start="0" length="0">
      <dxf>
        <font>
          <sz val="10"/>
          <color rgb="FFFF0000"/>
          <name val="Times New Roman"/>
          <scheme val="none"/>
        </font>
      </dxf>
    </rfmt>
    <rfmt sheetId="2" sqref="NC149" start="0" length="0">
      <dxf>
        <font>
          <sz val="10"/>
          <color rgb="FFFF0000"/>
          <name val="Times New Roman"/>
          <scheme val="none"/>
        </font>
      </dxf>
    </rfmt>
    <rfmt sheetId="2" sqref="ND149" start="0" length="0">
      <dxf>
        <font>
          <sz val="10"/>
          <color rgb="FFFF0000"/>
          <name val="Times New Roman"/>
          <scheme val="none"/>
        </font>
      </dxf>
    </rfmt>
    <rfmt sheetId="2" sqref="NE149" start="0" length="0">
      <dxf>
        <font>
          <sz val="10"/>
          <color rgb="FFFF0000"/>
          <name val="Times New Roman"/>
          <scheme val="none"/>
        </font>
      </dxf>
    </rfmt>
    <rfmt sheetId="2" sqref="NF149" start="0" length="0">
      <dxf>
        <font>
          <sz val="10"/>
          <color rgb="FFFF0000"/>
          <name val="Times New Roman"/>
          <scheme val="none"/>
        </font>
      </dxf>
    </rfmt>
    <rfmt sheetId="2" sqref="NG149" start="0" length="0">
      <dxf>
        <font>
          <sz val="10"/>
          <color rgb="FFFF0000"/>
          <name val="Times New Roman"/>
          <scheme val="none"/>
        </font>
      </dxf>
    </rfmt>
    <rfmt sheetId="2" sqref="NH149" start="0" length="0">
      <dxf>
        <font>
          <sz val="10"/>
          <color rgb="FFFF0000"/>
          <name val="Times New Roman"/>
          <scheme val="none"/>
        </font>
      </dxf>
    </rfmt>
    <rfmt sheetId="2" sqref="NI149" start="0" length="0">
      <dxf>
        <font>
          <sz val="10"/>
          <color rgb="FFFF0000"/>
          <name val="Times New Roman"/>
          <scheme val="none"/>
        </font>
      </dxf>
    </rfmt>
    <rfmt sheetId="2" sqref="NJ149" start="0" length="0">
      <dxf>
        <font>
          <sz val="10"/>
          <color rgb="FFFF0000"/>
          <name val="Times New Roman"/>
          <scheme val="none"/>
        </font>
      </dxf>
    </rfmt>
    <rfmt sheetId="2" sqref="NK149" start="0" length="0">
      <dxf>
        <font>
          <sz val="10"/>
          <color rgb="FFFF0000"/>
          <name val="Times New Roman"/>
          <scheme val="none"/>
        </font>
      </dxf>
    </rfmt>
    <rfmt sheetId="2" sqref="NL149" start="0" length="0">
      <dxf>
        <font>
          <sz val="10"/>
          <color rgb="FFFF0000"/>
          <name val="Times New Roman"/>
          <scheme val="none"/>
        </font>
      </dxf>
    </rfmt>
    <rfmt sheetId="2" sqref="NM149" start="0" length="0">
      <dxf>
        <font>
          <sz val="10"/>
          <color rgb="FFFF0000"/>
          <name val="Times New Roman"/>
          <scheme val="none"/>
        </font>
      </dxf>
    </rfmt>
    <rfmt sheetId="2" sqref="NN149" start="0" length="0">
      <dxf>
        <font>
          <sz val="10"/>
          <color rgb="FFFF0000"/>
          <name val="Times New Roman"/>
          <scheme val="none"/>
        </font>
      </dxf>
    </rfmt>
    <rfmt sheetId="2" sqref="NO149" start="0" length="0">
      <dxf>
        <font>
          <sz val="10"/>
          <color rgb="FFFF0000"/>
          <name val="Times New Roman"/>
          <scheme val="none"/>
        </font>
      </dxf>
    </rfmt>
    <rfmt sheetId="2" sqref="NP149" start="0" length="0">
      <dxf>
        <font>
          <sz val="10"/>
          <color rgb="FFFF0000"/>
          <name val="Times New Roman"/>
          <scheme val="none"/>
        </font>
      </dxf>
    </rfmt>
    <rfmt sheetId="2" sqref="NQ149" start="0" length="0">
      <dxf>
        <font>
          <sz val="10"/>
          <color rgb="FFFF0000"/>
          <name val="Times New Roman"/>
          <scheme val="none"/>
        </font>
      </dxf>
    </rfmt>
    <rfmt sheetId="2" sqref="NR149" start="0" length="0">
      <dxf>
        <font>
          <sz val="10"/>
          <color rgb="FFFF0000"/>
          <name val="Times New Roman"/>
          <scheme val="none"/>
        </font>
      </dxf>
    </rfmt>
    <rfmt sheetId="2" sqref="NS149" start="0" length="0">
      <dxf>
        <font>
          <sz val="10"/>
          <color rgb="FFFF0000"/>
          <name val="Times New Roman"/>
          <scheme val="none"/>
        </font>
      </dxf>
    </rfmt>
    <rfmt sheetId="2" sqref="NT149" start="0" length="0">
      <dxf>
        <font>
          <sz val="10"/>
          <color rgb="FFFF0000"/>
          <name val="Times New Roman"/>
          <scheme val="none"/>
        </font>
      </dxf>
    </rfmt>
    <rfmt sheetId="2" sqref="NU149" start="0" length="0">
      <dxf>
        <font>
          <sz val="10"/>
          <color rgb="FFFF0000"/>
          <name val="Times New Roman"/>
          <scheme val="none"/>
        </font>
      </dxf>
    </rfmt>
    <rfmt sheetId="2" sqref="NV149" start="0" length="0">
      <dxf>
        <font>
          <sz val="10"/>
          <color rgb="FFFF0000"/>
          <name val="Times New Roman"/>
          <scheme val="none"/>
        </font>
      </dxf>
    </rfmt>
    <rfmt sheetId="2" sqref="NW149" start="0" length="0">
      <dxf>
        <font>
          <sz val="10"/>
          <color rgb="FFFF0000"/>
          <name val="Times New Roman"/>
          <scheme val="none"/>
        </font>
      </dxf>
    </rfmt>
    <rfmt sheetId="2" sqref="NX149" start="0" length="0">
      <dxf>
        <font>
          <sz val="10"/>
          <color rgb="FFFF0000"/>
          <name val="Times New Roman"/>
          <scheme val="none"/>
        </font>
      </dxf>
    </rfmt>
    <rfmt sheetId="2" sqref="NY149" start="0" length="0">
      <dxf>
        <font>
          <sz val="10"/>
          <color rgb="FFFF0000"/>
          <name val="Times New Roman"/>
          <scheme val="none"/>
        </font>
      </dxf>
    </rfmt>
    <rfmt sheetId="2" sqref="NZ149" start="0" length="0">
      <dxf>
        <font>
          <sz val="10"/>
          <color rgb="FFFF0000"/>
          <name val="Times New Roman"/>
          <scheme val="none"/>
        </font>
      </dxf>
    </rfmt>
    <rfmt sheetId="2" sqref="OA149" start="0" length="0">
      <dxf>
        <font>
          <sz val="10"/>
          <color rgb="FFFF0000"/>
          <name val="Times New Roman"/>
          <scheme val="none"/>
        </font>
      </dxf>
    </rfmt>
    <rfmt sheetId="2" sqref="OB149" start="0" length="0">
      <dxf>
        <font>
          <sz val="10"/>
          <color rgb="FFFF0000"/>
          <name val="Times New Roman"/>
          <scheme val="none"/>
        </font>
      </dxf>
    </rfmt>
    <rfmt sheetId="2" sqref="OC149" start="0" length="0">
      <dxf>
        <font>
          <sz val="10"/>
          <color rgb="FFFF0000"/>
          <name val="Times New Roman"/>
          <scheme val="none"/>
        </font>
      </dxf>
    </rfmt>
    <rfmt sheetId="2" sqref="OD149" start="0" length="0">
      <dxf>
        <font>
          <sz val="10"/>
          <color rgb="FFFF0000"/>
          <name val="Times New Roman"/>
          <scheme val="none"/>
        </font>
      </dxf>
    </rfmt>
    <rfmt sheetId="2" sqref="OE149" start="0" length="0">
      <dxf>
        <font>
          <sz val="10"/>
          <color rgb="FFFF0000"/>
          <name val="Times New Roman"/>
          <scheme val="none"/>
        </font>
      </dxf>
    </rfmt>
    <rfmt sheetId="2" sqref="OF149" start="0" length="0">
      <dxf>
        <font>
          <sz val="10"/>
          <color rgb="FFFF0000"/>
          <name val="Times New Roman"/>
          <scheme val="none"/>
        </font>
      </dxf>
    </rfmt>
    <rfmt sheetId="2" sqref="OG149" start="0" length="0">
      <dxf>
        <font>
          <sz val="10"/>
          <color rgb="FFFF0000"/>
          <name val="Times New Roman"/>
          <scheme val="none"/>
        </font>
      </dxf>
    </rfmt>
    <rfmt sheetId="2" sqref="OH149" start="0" length="0">
      <dxf>
        <font>
          <sz val="10"/>
          <color rgb="FFFF0000"/>
          <name val="Times New Roman"/>
          <scheme val="none"/>
        </font>
      </dxf>
    </rfmt>
    <rfmt sheetId="2" sqref="OI149" start="0" length="0">
      <dxf>
        <font>
          <sz val="10"/>
          <color rgb="FFFF0000"/>
          <name val="Times New Roman"/>
          <scheme val="none"/>
        </font>
      </dxf>
    </rfmt>
    <rfmt sheetId="2" sqref="OJ149" start="0" length="0">
      <dxf>
        <font>
          <sz val="10"/>
          <color rgb="FFFF0000"/>
          <name val="Times New Roman"/>
          <scheme val="none"/>
        </font>
      </dxf>
    </rfmt>
    <rfmt sheetId="2" sqref="OK149" start="0" length="0">
      <dxf>
        <font>
          <sz val="10"/>
          <color rgb="FFFF0000"/>
          <name val="Times New Roman"/>
          <scheme val="none"/>
        </font>
      </dxf>
    </rfmt>
    <rfmt sheetId="2" sqref="OL149" start="0" length="0">
      <dxf>
        <font>
          <sz val="10"/>
          <color rgb="FFFF0000"/>
          <name val="Times New Roman"/>
          <scheme val="none"/>
        </font>
      </dxf>
    </rfmt>
    <rfmt sheetId="2" sqref="OM149" start="0" length="0">
      <dxf>
        <font>
          <sz val="10"/>
          <color rgb="FFFF0000"/>
          <name val="Times New Roman"/>
          <scheme val="none"/>
        </font>
      </dxf>
    </rfmt>
    <rfmt sheetId="2" sqref="ON149" start="0" length="0">
      <dxf>
        <font>
          <sz val="10"/>
          <color rgb="FFFF0000"/>
          <name val="Times New Roman"/>
          <scheme val="none"/>
        </font>
      </dxf>
    </rfmt>
    <rfmt sheetId="2" sqref="OO149" start="0" length="0">
      <dxf>
        <font>
          <sz val="10"/>
          <color rgb="FFFF0000"/>
          <name val="Times New Roman"/>
          <scheme val="none"/>
        </font>
      </dxf>
    </rfmt>
    <rfmt sheetId="2" sqref="OP149" start="0" length="0">
      <dxf>
        <font>
          <sz val="10"/>
          <color rgb="FFFF0000"/>
          <name val="Times New Roman"/>
          <scheme val="none"/>
        </font>
      </dxf>
    </rfmt>
    <rfmt sheetId="2" sqref="OQ149" start="0" length="0">
      <dxf>
        <font>
          <sz val="10"/>
          <color rgb="FFFF0000"/>
          <name val="Times New Roman"/>
          <scheme val="none"/>
        </font>
      </dxf>
    </rfmt>
    <rfmt sheetId="2" sqref="OR149" start="0" length="0">
      <dxf>
        <font>
          <sz val="10"/>
          <color rgb="FFFF0000"/>
          <name val="Times New Roman"/>
          <scheme val="none"/>
        </font>
      </dxf>
    </rfmt>
    <rfmt sheetId="2" sqref="OS149" start="0" length="0">
      <dxf>
        <font>
          <sz val="10"/>
          <color rgb="FFFF0000"/>
          <name val="Times New Roman"/>
          <scheme val="none"/>
        </font>
      </dxf>
    </rfmt>
    <rfmt sheetId="2" sqref="OT149" start="0" length="0">
      <dxf>
        <font>
          <sz val="10"/>
          <color rgb="FFFF0000"/>
          <name val="Times New Roman"/>
          <scheme val="none"/>
        </font>
      </dxf>
    </rfmt>
    <rfmt sheetId="2" sqref="OU149" start="0" length="0">
      <dxf>
        <font>
          <sz val="10"/>
          <color rgb="FFFF0000"/>
          <name val="Times New Roman"/>
          <scheme val="none"/>
        </font>
      </dxf>
    </rfmt>
    <rfmt sheetId="2" sqref="OV149" start="0" length="0">
      <dxf>
        <font>
          <sz val="10"/>
          <color rgb="FFFF0000"/>
          <name val="Times New Roman"/>
          <scheme val="none"/>
        </font>
      </dxf>
    </rfmt>
    <rfmt sheetId="2" sqref="OW149" start="0" length="0">
      <dxf>
        <font>
          <sz val="10"/>
          <color rgb="FFFF0000"/>
          <name val="Times New Roman"/>
          <scheme val="none"/>
        </font>
      </dxf>
    </rfmt>
    <rfmt sheetId="2" sqref="OX149" start="0" length="0">
      <dxf>
        <font>
          <sz val="10"/>
          <color rgb="FFFF0000"/>
          <name val="Times New Roman"/>
          <scheme val="none"/>
        </font>
      </dxf>
    </rfmt>
    <rfmt sheetId="2" sqref="OY149" start="0" length="0">
      <dxf>
        <font>
          <sz val="10"/>
          <color rgb="FFFF0000"/>
          <name val="Times New Roman"/>
          <scheme val="none"/>
        </font>
      </dxf>
    </rfmt>
    <rfmt sheetId="2" sqref="OZ149" start="0" length="0">
      <dxf>
        <font>
          <sz val="10"/>
          <color rgb="FFFF0000"/>
          <name val="Times New Roman"/>
          <scheme val="none"/>
        </font>
      </dxf>
    </rfmt>
    <rfmt sheetId="2" sqref="PA149" start="0" length="0">
      <dxf>
        <font>
          <sz val="10"/>
          <color rgb="FFFF0000"/>
          <name val="Times New Roman"/>
          <scheme val="none"/>
        </font>
      </dxf>
    </rfmt>
    <rfmt sheetId="2" sqref="PB149" start="0" length="0">
      <dxf>
        <font>
          <sz val="10"/>
          <color rgb="FFFF0000"/>
          <name val="Times New Roman"/>
          <scheme val="none"/>
        </font>
      </dxf>
    </rfmt>
    <rfmt sheetId="2" sqref="PC149" start="0" length="0">
      <dxf>
        <font>
          <sz val="10"/>
          <color rgb="FFFF0000"/>
          <name val="Times New Roman"/>
          <scheme val="none"/>
        </font>
      </dxf>
    </rfmt>
    <rfmt sheetId="2" sqref="PD149" start="0" length="0">
      <dxf>
        <font>
          <sz val="10"/>
          <color rgb="FFFF0000"/>
          <name val="Times New Roman"/>
          <scheme val="none"/>
        </font>
      </dxf>
    </rfmt>
    <rfmt sheetId="2" sqref="PE149" start="0" length="0">
      <dxf>
        <font>
          <sz val="10"/>
          <color rgb="FFFF0000"/>
          <name val="Times New Roman"/>
          <scheme val="none"/>
        </font>
      </dxf>
    </rfmt>
    <rfmt sheetId="2" sqref="PF149" start="0" length="0">
      <dxf>
        <font>
          <sz val="10"/>
          <color rgb="FFFF0000"/>
          <name val="Times New Roman"/>
          <scheme val="none"/>
        </font>
      </dxf>
    </rfmt>
    <rfmt sheetId="2" sqref="PG149" start="0" length="0">
      <dxf>
        <font>
          <sz val="10"/>
          <color rgb="FFFF0000"/>
          <name val="Times New Roman"/>
          <scheme val="none"/>
        </font>
      </dxf>
    </rfmt>
    <rfmt sheetId="2" sqref="PH149" start="0" length="0">
      <dxf>
        <font>
          <sz val="10"/>
          <color rgb="FFFF0000"/>
          <name val="Times New Roman"/>
          <scheme val="none"/>
        </font>
      </dxf>
    </rfmt>
    <rfmt sheetId="2" sqref="PI149" start="0" length="0">
      <dxf>
        <font>
          <sz val="10"/>
          <color rgb="FFFF0000"/>
          <name val="Times New Roman"/>
          <scheme val="none"/>
        </font>
      </dxf>
    </rfmt>
    <rfmt sheetId="2" sqref="PJ149" start="0" length="0">
      <dxf>
        <font>
          <sz val="10"/>
          <color rgb="FFFF0000"/>
          <name val="Times New Roman"/>
          <scheme val="none"/>
        </font>
      </dxf>
    </rfmt>
    <rfmt sheetId="2" sqref="PK149" start="0" length="0">
      <dxf>
        <font>
          <sz val="10"/>
          <color rgb="FFFF0000"/>
          <name val="Times New Roman"/>
          <scheme val="none"/>
        </font>
      </dxf>
    </rfmt>
    <rfmt sheetId="2" sqref="PL149" start="0" length="0">
      <dxf>
        <font>
          <sz val="10"/>
          <color rgb="FFFF0000"/>
          <name val="Times New Roman"/>
          <scheme val="none"/>
        </font>
      </dxf>
    </rfmt>
    <rfmt sheetId="2" sqref="PM149" start="0" length="0">
      <dxf>
        <font>
          <sz val="10"/>
          <color rgb="FFFF0000"/>
          <name val="Times New Roman"/>
          <scheme val="none"/>
        </font>
      </dxf>
    </rfmt>
    <rfmt sheetId="2" sqref="PN149" start="0" length="0">
      <dxf>
        <font>
          <sz val="10"/>
          <color rgb="FFFF0000"/>
          <name val="Times New Roman"/>
          <scheme val="none"/>
        </font>
      </dxf>
    </rfmt>
    <rfmt sheetId="2" sqref="PO149" start="0" length="0">
      <dxf>
        <font>
          <sz val="10"/>
          <color rgb="FFFF0000"/>
          <name val="Times New Roman"/>
          <scheme val="none"/>
        </font>
      </dxf>
    </rfmt>
    <rfmt sheetId="2" sqref="PP149" start="0" length="0">
      <dxf>
        <font>
          <sz val="10"/>
          <color rgb="FFFF0000"/>
          <name val="Times New Roman"/>
          <scheme val="none"/>
        </font>
      </dxf>
    </rfmt>
    <rfmt sheetId="2" sqref="PQ149" start="0" length="0">
      <dxf>
        <font>
          <sz val="10"/>
          <color rgb="FFFF0000"/>
          <name val="Times New Roman"/>
          <scheme val="none"/>
        </font>
      </dxf>
    </rfmt>
    <rfmt sheetId="2" sqref="PR149" start="0" length="0">
      <dxf>
        <font>
          <sz val="10"/>
          <color rgb="FFFF0000"/>
          <name val="Times New Roman"/>
          <scheme val="none"/>
        </font>
      </dxf>
    </rfmt>
    <rfmt sheetId="2" sqref="PS149" start="0" length="0">
      <dxf>
        <font>
          <sz val="10"/>
          <color rgb="FFFF0000"/>
          <name val="Times New Roman"/>
          <scheme val="none"/>
        </font>
      </dxf>
    </rfmt>
    <rfmt sheetId="2" sqref="PT149" start="0" length="0">
      <dxf>
        <font>
          <sz val="10"/>
          <color rgb="FFFF0000"/>
          <name val="Times New Roman"/>
          <scheme val="none"/>
        </font>
      </dxf>
    </rfmt>
    <rfmt sheetId="2" sqref="PU149" start="0" length="0">
      <dxf>
        <font>
          <sz val="10"/>
          <color rgb="FFFF0000"/>
          <name val="Times New Roman"/>
          <scheme val="none"/>
        </font>
      </dxf>
    </rfmt>
    <rfmt sheetId="2" sqref="PV149" start="0" length="0">
      <dxf>
        <font>
          <sz val="10"/>
          <color rgb="FFFF0000"/>
          <name val="Times New Roman"/>
          <scheme val="none"/>
        </font>
      </dxf>
    </rfmt>
    <rfmt sheetId="2" sqref="PW149" start="0" length="0">
      <dxf>
        <font>
          <sz val="10"/>
          <color rgb="FFFF0000"/>
          <name val="Times New Roman"/>
          <scheme val="none"/>
        </font>
      </dxf>
    </rfmt>
    <rfmt sheetId="2" sqref="PX149" start="0" length="0">
      <dxf>
        <font>
          <sz val="10"/>
          <color rgb="FFFF0000"/>
          <name val="Times New Roman"/>
          <scheme val="none"/>
        </font>
      </dxf>
    </rfmt>
    <rfmt sheetId="2" sqref="PY149" start="0" length="0">
      <dxf>
        <font>
          <sz val="10"/>
          <color rgb="FFFF0000"/>
          <name val="Times New Roman"/>
          <scheme val="none"/>
        </font>
      </dxf>
    </rfmt>
    <rfmt sheetId="2" sqref="PZ149" start="0" length="0">
      <dxf>
        <font>
          <sz val="10"/>
          <color rgb="FFFF0000"/>
          <name val="Times New Roman"/>
          <scheme val="none"/>
        </font>
      </dxf>
    </rfmt>
    <rfmt sheetId="2" sqref="QA149" start="0" length="0">
      <dxf>
        <font>
          <sz val="10"/>
          <color rgb="FFFF0000"/>
          <name val="Times New Roman"/>
          <scheme val="none"/>
        </font>
      </dxf>
    </rfmt>
    <rfmt sheetId="2" sqref="QB149" start="0" length="0">
      <dxf>
        <font>
          <sz val="10"/>
          <color rgb="FFFF0000"/>
          <name val="Times New Roman"/>
          <scheme val="none"/>
        </font>
      </dxf>
    </rfmt>
    <rfmt sheetId="2" sqref="QC149" start="0" length="0">
      <dxf>
        <font>
          <sz val="10"/>
          <color rgb="FFFF0000"/>
          <name val="Times New Roman"/>
          <scheme val="none"/>
        </font>
      </dxf>
    </rfmt>
    <rfmt sheetId="2" sqref="QD149" start="0" length="0">
      <dxf>
        <font>
          <sz val="10"/>
          <color rgb="FFFF0000"/>
          <name val="Times New Roman"/>
          <scheme val="none"/>
        </font>
      </dxf>
    </rfmt>
    <rfmt sheetId="2" sqref="QE149" start="0" length="0">
      <dxf>
        <font>
          <sz val="10"/>
          <color rgb="FFFF0000"/>
          <name val="Times New Roman"/>
          <scheme val="none"/>
        </font>
      </dxf>
    </rfmt>
    <rfmt sheetId="2" sqref="QF149" start="0" length="0">
      <dxf>
        <font>
          <sz val="10"/>
          <color rgb="FFFF0000"/>
          <name val="Times New Roman"/>
          <scheme val="none"/>
        </font>
      </dxf>
    </rfmt>
    <rfmt sheetId="2" sqref="QG149" start="0" length="0">
      <dxf>
        <font>
          <sz val="10"/>
          <color rgb="FFFF0000"/>
          <name val="Times New Roman"/>
          <scheme val="none"/>
        </font>
      </dxf>
    </rfmt>
    <rfmt sheetId="2" sqref="QH149" start="0" length="0">
      <dxf>
        <font>
          <sz val="10"/>
          <color rgb="FFFF0000"/>
          <name val="Times New Roman"/>
          <scheme val="none"/>
        </font>
      </dxf>
    </rfmt>
    <rfmt sheetId="2" sqref="QI149" start="0" length="0">
      <dxf>
        <font>
          <sz val="10"/>
          <color rgb="FFFF0000"/>
          <name val="Times New Roman"/>
          <scheme val="none"/>
        </font>
      </dxf>
    </rfmt>
    <rfmt sheetId="2" sqref="QJ149" start="0" length="0">
      <dxf>
        <font>
          <sz val="10"/>
          <color rgb="FFFF0000"/>
          <name val="Times New Roman"/>
          <scheme val="none"/>
        </font>
      </dxf>
    </rfmt>
    <rfmt sheetId="2" sqref="QK149" start="0" length="0">
      <dxf>
        <font>
          <sz val="10"/>
          <color rgb="FFFF0000"/>
          <name val="Times New Roman"/>
          <scheme val="none"/>
        </font>
      </dxf>
    </rfmt>
    <rfmt sheetId="2" sqref="QL149" start="0" length="0">
      <dxf>
        <font>
          <sz val="10"/>
          <color rgb="FFFF0000"/>
          <name val="Times New Roman"/>
          <scheme val="none"/>
        </font>
      </dxf>
    </rfmt>
    <rfmt sheetId="2" sqref="QM149" start="0" length="0">
      <dxf>
        <font>
          <sz val="10"/>
          <color rgb="FFFF0000"/>
          <name val="Times New Roman"/>
          <scheme val="none"/>
        </font>
      </dxf>
    </rfmt>
    <rfmt sheetId="2" sqref="QN149" start="0" length="0">
      <dxf>
        <font>
          <sz val="10"/>
          <color rgb="FFFF0000"/>
          <name val="Times New Roman"/>
          <scheme val="none"/>
        </font>
      </dxf>
    </rfmt>
    <rfmt sheetId="2" sqref="QO149" start="0" length="0">
      <dxf>
        <font>
          <sz val="10"/>
          <color rgb="FFFF0000"/>
          <name val="Times New Roman"/>
          <scheme val="none"/>
        </font>
      </dxf>
    </rfmt>
    <rfmt sheetId="2" sqref="QP149" start="0" length="0">
      <dxf>
        <font>
          <sz val="10"/>
          <color rgb="FFFF0000"/>
          <name val="Times New Roman"/>
          <scheme val="none"/>
        </font>
      </dxf>
    </rfmt>
    <rfmt sheetId="2" sqref="QQ149" start="0" length="0">
      <dxf>
        <font>
          <sz val="10"/>
          <color rgb="FFFF0000"/>
          <name val="Times New Roman"/>
          <scheme val="none"/>
        </font>
      </dxf>
    </rfmt>
    <rfmt sheetId="2" sqref="QR149" start="0" length="0">
      <dxf>
        <font>
          <sz val="10"/>
          <color rgb="FFFF0000"/>
          <name val="Times New Roman"/>
          <scheme val="none"/>
        </font>
      </dxf>
    </rfmt>
    <rfmt sheetId="2" sqref="QS149" start="0" length="0">
      <dxf>
        <font>
          <sz val="10"/>
          <color rgb="FFFF0000"/>
          <name val="Times New Roman"/>
          <scheme val="none"/>
        </font>
      </dxf>
    </rfmt>
    <rfmt sheetId="2" sqref="QT149" start="0" length="0">
      <dxf>
        <font>
          <sz val="10"/>
          <color rgb="FFFF0000"/>
          <name val="Times New Roman"/>
          <scheme val="none"/>
        </font>
      </dxf>
    </rfmt>
    <rfmt sheetId="2" sqref="QU149" start="0" length="0">
      <dxf>
        <font>
          <sz val="10"/>
          <color rgb="FFFF0000"/>
          <name val="Times New Roman"/>
          <scheme val="none"/>
        </font>
      </dxf>
    </rfmt>
    <rfmt sheetId="2" sqref="QV149" start="0" length="0">
      <dxf>
        <font>
          <sz val="10"/>
          <color rgb="FFFF0000"/>
          <name val="Times New Roman"/>
          <scheme val="none"/>
        </font>
      </dxf>
    </rfmt>
    <rfmt sheetId="2" sqref="QW149" start="0" length="0">
      <dxf>
        <font>
          <sz val="10"/>
          <color rgb="FFFF0000"/>
          <name val="Times New Roman"/>
          <scheme val="none"/>
        </font>
      </dxf>
    </rfmt>
    <rfmt sheetId="2" sqref="QX149" start="0" length="0">
      <dxf>
        <font>
          <sz val="10"/>
          <color rgb="FFFF0000"/>
          <name val="Times New Roman"/>
          <scheme val="none"/>
        </font>
      </dxf>
    </rfmt>
    <rfmt sheetId="2" sqref="QY149" start="0" length="0">
      <dxf>
        <font>
          <sz val="10"/>
          <color rgb="FFFF0000"/>
          <name val="Times New Roman"/>
          <scheme val="none"/>
        </font>
      </dxf>
    </rfmt>
    <rfmt sheetId="2" sqref="QZ149" start="0" length="0">
      <dxf>
        <font>
          <sz val="10"/>
          <color rgb="FFFF0000"/>
          <name val="Times New Roman"/>
          <scheme val="none"/>
        </font>
      </dxf>
    </rfmt>
    <rfmt sheetId="2" sqref="RA149" start="0" length="0">
      <dxf>
        <font>
          <sz val="10"/>
          <color rgb="FFFF0000"/>
          <name val="Times New Roman"/>
          <scheme val="none"/>
        </font>
      </dxf>
    </rfmt>
    <rfmt sheetId="2" sqref="RB149" start="0" length="0">
      <dxf>
        <font>
          <sz val="10"/>
          <color rgb="FFFF0000"/>
          <name val="Times New Roman"/>
          <scheme val="none"/>
        </font>
      </dxf>
    </rfmt>
    <rfmt sheetId="2" sqref="RC149" start="0" length="0">
      <dxf>
        <font>
          <sz val="10"/>
          <color rgb="FFFF0000"/>
          <name val="Times New Roman"/>
          <scheme val="none"/>
        </font>
      </dxf>
    </rfmt>
    <rfmt sheetId="2" sqref="RD149" start="0" length="0">
      <dxf>
        <font>
          <sz val="10"/>
          <color rgb="FFFF0000"/>
          <name val="Times New Roman"/>
          <scheme val="none"/>
        </font>
      </dxf>
    </rfmt>
    <rfmt sheetId="2" sqref="RE149" start="0" length="0">
      <dxf>
        <font>
          <sz val="10"/>
          <color rgb="FFFF0000"/>
          <name val="Times New Roman"/>
          <scheme val="none"/>
        </font>
      </dxf>
    </rfmt>
    <rfmt sheetId="2" sqref="RF149" start="0" length="0">
      <dxf>
        <font>
          <sz val="10"/>
          <color rgb="FFFF0000"/>
          <name val="Times New Roman"/>
          <scheme val="none"/>
        </font>
      </dxf>
    </rfmt>
    <rfmt sheetId="2" sqref="RG149" start="0" length="0">
      <dxf>
        <font>
          <sz val="10"/>
          <color rgb="FFFF0000"/>
          <name val="Times New Roman"/>
          <scheme val="none"/>
        </font>
      </dxf>
    </rfmt>
    <rfmt sheetId="2" sqref="RH149" start="0" length="0">
      <dxf>
        <font>
          <sz val="10"/>
          <color rgb="FFFF0000"/>
          <name val="Times New Roman"/>
          <scheme val="none"/>
        </font>
      </dxf>
    </rfmt>
    <rfmt sheetId="2" sqref="RI149" start="0" length="0">
      <dxf>
        <font>
          <sz val="10"/>
          <color rgb="FFFF0000"/>
          <name val="Times New Roman"/>
          <scheme val="none"/>
        </font>
      </dxf>
    </rfmt>
    <rfmt sheetId="2" sqref="RJ149" start="0" length="0">
      <dxf>
        <font>
          <sz val="10"/>
          <color rgb="FFFF0000"/>
          <name val="Times New Roman"/>
          <scheme val="none"/>
        </font>
      </dxf>
    </rfmt>
    <rfmt sheetId="2" sqref="RK149" start="0" length="0">
      <dxf>
        <font>
          <sz val="10"/>
          <color rgb="FFFF0000"/>
          <name val="Times New Roman"/>
          <scheme val="none"/>
        </font>
      </dxf>
    </rfmt>
    <rfmt sheetId="2" sqref="RL149" start="0" length="0">
      <dxf>
        <font>
          <sz val="10"/>
          <color rgb="FFFF0000"/>
          <name val="Times New Roman"/>
          <scheme val="none"/>
        </font>
      </dxf>
    </rfmt>
    <rfmt sheetId="2" sqref="RM149" start="0" length="0">
      <dxf>
        <font>
          <sz val="10"/>
          <color rgb="FFFF0000"/>
          <name val="Times New Roman"/>
          <scheme val="none"/>
        </font>
      </dxf>
    </rfmt>
    <rfmt sheetId="2" sqref="RN149" start="0" length="0">
      <dxf>
        <font>
          <sz val="10"/>
          <color rgb="FFFF0000"/>
          <name val="Times New Roman"/>
          <scheme val="none"/>
        </font>
      </dxf>
    </rfmt>
    <rfmt sheetId="2" sqref="RO149" start="0" length="0">
      <dxf>
        <font>
          <sz val="10"/>
          <color rgb="FFFF0000"/>
          <name val="Times New Roman"/>
          <scheme val="none"/>
        </font>
      </dxf>
    </rfmt>
    <rfmt sheetId="2" sqref="RP149" start="0" length="0">
      <dxf>
        <font>
          <sz val="10"/>
          <color rgb="FFFF0000"/>
          <name val="Times New Roman"/>
          <scheme val="none"/>
        </font>
      </dxf>
    </rfmt>
    <rfmt sheetId="2" sqref="RQ149" start="0" length="0">
      <dxf>
        <font>
          <sz val="10"/>
          <color rgb="FFFF0000"/>
          <name val="Times New Roman"/>
          <scheme val="none"/>
        </font>
      </dxf>
    </rfmt>
    <rfmt sheetId="2" sqref="RR149" start="0" length="0">
      <dxf>
        <font>
          <sz val="10"/>
          <color rgb="FFFF0000"/>
          <name val="Times New Roman"/>
          <scheme val="none"/>
        </font>
      </dxf>
    </rfmt>
    <rfmt sheetId="2" sqref="RS149" start="0" length="0">
      <dxf>
        <font>
          <sz val="10"/>
          <color rgb="FFFF0000"/>
          <name val="Times New Roman"/>
          <scheme val="none"/>
        </font>
      </dxf>
    </rfmt>
    <rfmt sheetId="2" sqref="RT149" start="0" length="0">
      <dxf>
        <font>
          <sz val="10"/>
          <color rgb="FFFF0000"/>
          <name val="Times New Roman"/>
          <scheme val="none"/>
        </font>
      </dxf>
    </rfmt>
    <rfmt sheetId="2" sqref="RU149" start="0" length="0">
      <dxf>
        <font>
          <sz val="10"/>
          <color rgb="FFFF0000"/>
          <name val="Times New Roman"/>
          <scheme val="none"/>
        </font>
      </dxf>
    </rfmt>
    <rfmt sheetId="2" sqref="RV149" start="0" length="0">
      <dxf>
        <font>
          <sz val="10"/>
          <color rgb="FFFF0000"/>
          <name val="Times New Roman"/>
          <scheme val="none"/>
        </font>
      </dxf>
    </rfmt>
    <rfmt sheetId="2" sqref="RW149" start="0" length="0">
      <dxf>
        <font>
          <sz val="10"/>
          <color rgb="FFFF0000"/>
          <name val="Times New Roman"/>
          <scheme val="none"/>
        </font>
      </dxf>
    </rfmt>
    <rfmt sheetId="2" sqref="RX149" start="0" length="0">
      <dxf>
        <font>
          <sz val="10"/>
          <color rgb="FFFF0000"/>
          <name val="Times New Roman"/>
          <scheme val="none"/>
        </font>
      </dxf>
    </rfmt>
    <rfmt sheetId="2" sqref="RY149" start="0" length="0">
      <dxf>
        <font>
          <sz val="10"/>
          <color rgb="FFFF0000"/>
          <name val="Times New Roman"/>
          <scheme val="none"/>
        </font>
      </dxf>
    </rfmt>
    <rfmt sheetId="2" sqref="RZ149" start="0" length="0">
      <dxf>
        <font>
          <sz val="10"/>
          <color rgb="FFFF0000"/>
          <name val="Times New Roman"/>
          <scheme val="none"/>
        </font>
      </dxf>
    </rfmt>
    <rfmt sheetId="2" sqref="SA149" start="0" length="0">
      <dxf>
        <font>
          <sz val="10"/>
          <color rgb="FFFF0000"/>
          <name val="Times New Roman"/>
          <scheme val="none"/>
        </font>
      </dxf>
    </rfmt>
    <rfmt sheetId="2" sqref="SB149" start="0" length="0">
      <dxf>
        <font>
          <sz val="10"/>
          <color rgb="FFFF0000"/>
          <name val="Times New Roman"/>
          <scheme val="none"/>
        </font>
      </dxf>
    </rfmt>
    <rfmt sheetId="2" sqref="SC149" start="0" length="0">
      <dxf>
        <font>
          <sz val="10"/>
          <color rgb="FFFF0000"/>
          <name val="Times New Roman"/>
          <scheme val="none"/>
        </font>
      </dxf>
    </rfmt>
    <rfmt sheetId="2" sqref="SD149" start="0" length="0">
      <dxf>
        <font>
          <sz val="10"/>
          <color rgb="FFFF0000"/>
          <name val="Times New Roman"/>
          <scheme val="none"/>
        </font>
      </dxf>
    </rfmt>
    <rfmt sheetId="2" sqref="SE149" start="0" length="0">
      <dxf>
        <font>
          <sz val="10"/>
          <color rgb="FFFF0000"/>
          <name val="Times New Roman"/>
          <scheme val="none"/>
        </font>
      </dxf>
    </rfmt>
    <rfmt sheetId="2" sqref="SF149" start="0" length="0">
      <dxf>
        <font>
          <sz val="10"/>
          <color rgb="FFFF0000"/>
          <name val="Times New Roman"/>
          <scheme val="none"/>
        </font>
      </dxf>
    </rfmt>
    <rfmt sheetId="2" sqref="SG149" start="0" length="0">
      <dxf>
        <font>
          <sz val="10"/>
          <color rgb="FFFF0000"/>
          <name val="Times New Roman"/>
          <scheme val="none"/>
        </font>
      </dxf>
    </rfmt>
    <rfmt sheetId="2" sqref="SH149" start="0" length="0">
      <dxf>
        <font>
          <sz val="10"/>
          <color rgb="FFFF0000"/>
          <name val="Times New Roman"/>
          <scheme val="none"/>
        </font>
      </dxf>
    </rfmt>
    <rfmt sheetId="2" sqref="SI149" start="0" length="0">
      <dxf>
        <font>
          <sz val="10"/>
          <color rgb="FFFF0000"/>
          <name val="Times New Roman"/>
          <scheme val="none"/>
        </font>
      </dxf>
    </rfmt>
    <rfmt sheetId="2" sqref="SJ149" start="0" length="0">
      <dxf>
        <font>
          <sz val="10"/>
          <color rgb="FFFF0000"/>
          <name val="Times New Roman"/>
          <scheme val="none"/>
        </font>
      </dxf>
    </rfmt>
    <rfmt sheetId="2" sqref="SK149" start="0" length="0">
      <dxf>
        <font>
          <sz val="10"/>
          <color rgb="FFFF0000"/>
          <name val="Times New Roman"/>
          <scheme val="none"/>
        </font>
      </dxf>
    </rfmt>
    <rfmt sheetId="2" sqref="SL149" start="0" length="0">
      <dxf>
        <font>
          <sz val="10"/>
          <color rgb="FFFF0000"/>
          <name val="Times New Roman"/>
          <scheme val="none"/>
        </font>
      </dxf>
    </rfmt>
    <rfmt sheetId="2" sqref="SM149" start="0" length="0">
      <dxf>
        <font>
          <sz val="10"/>
          <color rgb="FFFF0000"/>
          <name val="Times New Roman"/>
          <scheme val="none"/>
        </font>
      </dxf>
    </rfmt>
    <rfmt sheetId="2" sqref="SN149" start="0" length="0">
      <dxf>
        <font>
          <sz val="10"/>
          <color rgb="FFFF0000"/>
          <name val="Times New Roman"/>
          <scheme val="none"/>
        </font>
      </dxf>
    </rfmt>
    <rfmt sheetId="2" sqref="SO149" start="0" length="0">
      <dxf>
        <font>
          <sz val="10"/>
          <color rgb="FFFF0000"/>
          <name val="Times New Roman"/>
          <scheme val="none"/>
        </font>
      </dxf>
    </rfmt>
    <rfmt sheetId="2" sqref="SP149" start="0" length="0">
      <dxf>
        <font>
          <sz val="10"/>
          <color rgb="FFFF0000"/>
          <name val="Times New Roman"/>
          <scheme val="none"/>
        </font>
      </dxf>
    </rfmt>
    <rfmt sheetId="2" sqref="SQ149" start="0" length="0">
      <dxf>
        <font>
          <sz val="10"/>
          <color rgb="FFFF0000"/>
          <name val="Times New Roman"/>
          <scheme val="none"/>
        </font>
      </dxf>
    </rfmt>
    <rfmt sheetId="2" sqref="SR149" start="0" length="0">
      <dxf>
        <font>
          <sz val="10"/>
          <color rgb="FFFF0000"/>
          <name val="Times New Roman"/>
          <scheme val="none"/>
        </font>
      </dxf>
    </rfmt>
    <rfmt sheetId="2" sqref="SS149" start="0" length="0">
      <dxf>
        <font>
          <sz val="10"/>
          <color rgb="FFFF0000"/>
          <name val="Times New Roman"/>
          <scheme val="none"/>
        </font>
      </dxf>
    </rfmt>
    <rfmt sheetId="2" sqref="ST149" start="0" length="0">
      <dxf>
        <font>
          <sz val="10"/>
          <color rgb="FFFF0000"/>
          <name val="Times New Roman"/>
          <scheme val="none"/>
        </font>
      </dxf>
    </rfmt>
    <rfmt sheetId="2" sqref="SU149" start="0" length="0">
      <dxf>
        <font>
          <sz val="10"/>
          <color rgb="FFFF0000"/>
          <name val="Times New Roman"/>
          <scheme val="none"/>
        </font>
      </dxf>
    </rfmt>
    <rfmt sheetId="2" sqref="SV149" start="0" length="0">
      <dxf>
        <font>
          <sz val="10"/>
          <color rgb="FFFF0000"/>
          <name val="Times New Roman"/>
          <scheme val="none"/>
        </font>
      </dxf>
    </rfmt>
    <rfmt sheetId="2" sqref="SW149" start="0" length="0">
      <dxf>
        <font>
          <sz val="10"/>
          <color rgb="FFFF0000"/>
          <name val="Times New Roman"/>
          <scheme val="none"/>
        </font>
      </dxf>
    </rfmt>
    <rfmt sheetId="2" sqref="SX149" start="0" length="0">
      <dxf>
        <font>
          <sz val="10"/>
          <color rgb="FFFF0000"/>
          <name val="Times New Roman"/>
          <scheme val="none"/>
        </font>
      </dxf>
    </rfmt>
    <rfmt sheetId="2" sqref="SY149" start="0" length="0">
      <dxf>
        <font>
          <sz val="10"/>
          <color rgb="FFFF0000"/>
          <name val="Times New Roman"/>
          <scheme val="none"/>
        </font>
      </dxf>
    </rfmt>
    <rfmt sheetId="2" sqref="SZ149" start="0" length="0">
      <dxf>
        <font>
          <sz val="10"/>
          <color rgb="FFFF0000"/>
          <name val="Times New Roman"/>
          <scheme val="none"/>
        </font>
      </dxf>
    </rfmt>
    <rfmt sheetId="2" sqref="TA149" start="0" length="0">
      <dxf>
        <font>
          <sz val="10"/>
          <color rgb="FFFF0000"/>
          <name val="Times New Roman"/>
          <scheme val="none"/>
        </font>
      </dxf>
    </rfmt>
    <rfmt sheetId="2" sqref="TB149" start="0" length="0">
      <dxf>
        <font>
          <sz val="10"/>
          <color rgb="FFFF0000"/>
          <name val="Times New Roman"/>
          <scheme val="none"/>
        </font>
      </dxf>
    </rfmt>
    <rfmt sheetId="2" sqref="TC149" start="0" length="0">
      <dxf>
        <font>
          <sz val="10"/>
          <color rgb="FFFF0000"/>
          <name val="Times New Roman"/>
          <scheme val="none"/>
        </font>
      </dxf>
    </rfmt>
    <rfmt sheetId="2" sqref="TD149" start="0" length="0">
      <dxf>
        <font>
          <sz val="10"/>
          <color rgb="FFFF0000"/>
          <name val="Times New Roman"/>
          <scheme val="none"/>
        </font>
      </dxf>
    </rfmt>
    <rfmt sheetId="2" sqref="TE149" start="0" length="0">
      <dxf>
        <font>
          <sz val="10"/>
          <color rgb="FFFF0000"/>
          <name val="Times New Roman"/>
          <scheme val="none"/>
        </font>
      </dxf>
    </rfmt>
    <rfmt sheetId="2" sqref="TF149" start="0" length="0">
      <dxf>
        <font>
          <sz val="10"/>
          <color rgb="FFFF0000"/>
          <name val="Times New Roman"/>
          <scheme val="none"/>
        </font>
      </dxf>
    </rfmt>
    <rfmt sheetId="2" sqref="TG149" start="0" length="0">
      <dxf>
        <font>
          <sz val="10"/>
          <color rgb="FFFF0000"/>
          <name val="Times New Roman"/>
          <scheme val="none"/>
        </font>
      </dxf>
    </rfmt>
    <rfmt sheetId="2" sqref="TH149" start="0" length="0">
      <dxf>
        <font>
          <sz val="10"/>
          <color rgb="FFFF0000"/>
          <name val="Times New Roman"/>
          <scheme val="none"/>
        </font>
      </dxf>
    </rfmt>
    <rfmt sheetId="2" sqref="TI149" start="0" length="0">
      <dxf>
        <font>
          <sz val="10"/>
          <color rgb="FFFF0000"/>
          <name val="Times New Roman"/>
          <scheme val="none"/>
        </font>
      </dxf>
    </rfmt>
    <rfmt sheetId="2" sqref="TJ149" start="0" length="0">
      <dxf>
        <font>
          <sz val="10"/>
          <color rgb="FFFF0000"/>
          <name val="Times New Roman"/>
          <scheme val="none"/>
        </font>
      </dxf>
    </rfmt>
    <rfmt sheetId="2" sqref="TK149" start="0" length="0">
      <dxf>
        <font>
          <sz val="10"/>
          <color rgb="FFFF0000"/>
          <name val="Times New Roman"/>
          <scheme val="none"/>
        </font>
      </dxf>
    </rfmt>
    <rfmt sheetId="2" sqref="TL149" start="0" length="0">
      <dxf>
        <font>
          <sz val="10"/>
          <color rgb="FFFF0000"/>
          <name val="Times New Roman"/>
          <scheme val="none"/>
        </font>
      </dxf>
    </rfmt>
    <rfmt sheetId="2" sqref="TM149" start="0" length="0">
      <dxf>
        <font>
          <sz val="10"/>
          <color rgb="FFFF0000"/>
          <name val="Times New Roman"/>
          <scheme val="none"/>
        </font>
      </dxf>
    </rfmt>
    <rfmt sheetId="2" sqref="TN149" start="0" length="0">
      <dxf>
        <font>
          <sz val="10"/>
          <color rgb="FFFF0000"/>
          <name val="Times New Roman"/>
          <scheme val="none"/>
        </font>
      </dxf>
    </rfmt>
    <rfmt sheetId="2" sqref="TO149" start="0" length="0">
      <dxf>
        <font>
          <sz val="10"/>
          <color rgb="FFFF0000"/>
          <name val="Times New Roman"/>
          <scheme val="none"/>
        </font>
      </dxf>
    </rfmt>
    <rfmt sheetId="2" sqref="TP149" start="0" length="0">
      <dxf>
        <font>
          <sz val="10"/>
          <color rgb="FFFF0000"/>
          <name val="Times New Roman"/>
          <scheme val="none"/>
        </font>
      </dxf>
    </rfmt>
    <rfmt sheetId="2" sqref="TQ149" start="0" length="0">
      <dxf>
        <font>
          <sz val="10"/>
          <color rgb="FFFF0000"/>
          <name val="Times New Roman"/>
          <scheme val="none"/>
        </font>
      </dxf>
    </rfmt>
    <rfmt sheetId="2" sqref="TR149" start="0" length="0">
      <dxf>
        <font>
          <sz val="10"/>
          <color rgb="FFFF0000"/>
          <name val="Times New Roman"/>
          <scheme val="none"/>
        </font>
      </dxf>
    </rfmt>
    <rfmt sheetId="2" sqref="TS149" start="0" length="0">
      <dxf>
        <font>
          <sz val="10"/>
          <color rgb="FFFF0000"/>
          <name val="Times New Roman"/>
          <scheme val="none"/>
        </font>
      </dxf>
    </rfmt>
    <rfmt sheetId="2" sqref="TT149" start="0" length="0">
      <dxf>
        <font>
          <sz val="10"/>
          <color rgb="FFFF0000"/>
          <name val="Times New Roman"/>
          <scheme val="none"/>
        </font>
      </dxf>
    </rfmt>
    <rfmt sheetId="2" sqref="TU149" start="0" length="0">
      <dxf>
        <font>
          <sz val="10"/>
          <color rgb="FFFF0000"/>
          <name val="Times New Roman"/>
          <scheme val="none"/>
        </font>
      </dxf>
    </rfmt>
    <rfmt sheetId="2" sqref="TV149" start="0" length="0">
      <dxf>
        <font>
          <sz val="10"/>
          <color rgb="FFFF0000"/>
          <name val="Times New Roman"/>
          <scheme val="none"/>
        </font>
      </dxf>
    </rfmt>
    <rfmt sheetId="2" sqref="TW149" start="0" length="0">
      <dxf>
        <font>
          <sz val="10"/>
          <color rgb="FFFF0000"/>
          <name val="Times New Roman"/>
          <scheme val="none"/>
        </font>
      </dxf>
    </rfmt>
    <rfmt sheetId="2" sqref="TX149" start="0" length="0">
      <dxf>
        <font>
          <sz val="10"/>
          <color rgb="FFFF0000"/>
          <name val="Times New Roman"/>
          <scheme val="none"/>
        </font>
      </dxf>
    </rfmt>
    <rfmt sheetId="2" sqref="TY149" start="0" length="0">
      <dxf>
        <font>
          <sz val="10"/>
          <color rgb="FFFF0000"/>
          <name val="Times New Roman"/>
          <scheme val="none"/>
        </font>
      </dxf>
    </rfmt>
    <rfmt sheetId="2" sqref="TZ149" start="0" length="0">
      <dxf>
        <font>
          <sz val="10"/>
          <color rgb="FFFF0000"/>
          <name val="Times New Roman"/>
          <scheme val="none"/>
        </font>
      </dxf>
    </rfmt>
    <rfmt sheetId="2" sqref="UA149" start="0" length="0">
      <dxf>
        <font>
          <sz val="10"/>
          <color rgb="FFFF0000"/>
          <name val="Times New Roman"/>
          <scheme val="none"/>
        </font>
      </dxf>
    </rfmt>
    <rfmt sheetId="2" sqref="UB149" start="0" length="0">
      <dxf>
        <font>
          <sz val="10"/>
          <color rgb="FFFF0000"/>
          <name val="Times New Roman"/>
          <scheme val="none"/>
        </font>
      </dxf>
    </rfmt>
    <rfmt sheetId="2" sqref="UC149" start="0" length="0">
      <dxf>
        <font>
          <sz val="10"/>
          <color rgb="FFFF0000"/>
          <name val="Times New Roman"/>
          <scheme val="none"/>
        </font>
      </dxf>
    </rfmt>
    <rfmt sheetId="2" sqref="UD149" start="0" length="0">
      <dxf>
        <font>
          <sz val="10"/>
          <color rgb="FFFF0000"/>
          <name val="Times New Roman"/>
          <scheme val="none"/>
        </font>
      </dxf>
    </rfmt>
    <rfmt sheetId="2" sqref="UE149" start="0" length="0">
      <dxf>
        <font>
          <sz val="10"/>
          <color rgb="FFFF0000"/>
          <name val="Times New Roman"/>
          <scheme val="none"/>
        </font>
      </dxf>
    </rfmt>
    <rfmt sheetId="2" sqref="UF149" start="0" length="0">
      <dxf>
        <font>
          <sz val="10"/>
          <color rgb="FFFF0000"/>
          <name val="Times New Roman"/>
          <scheme val="none"/>
        </font>
      </dxf>
    </rfmt>
    <rfmt sheetId="2" sqref="UG149" start="0" length="0">
      <dxf>
        <font>
          <sz val="10"/>
          <color rgb="FFFF0000"/>
          <name val="Times New Roman"/>
          <scheme val="none"/>
        </font>
      </dxf>
    </rfmt>
    <rfmt sheetId="2" sqref="UH149" start="0" length="0">
      <dxf>
        <font>
          <sz val="10"/>
          <color rgb="FFFF0000"/>
          <name val="Times New Roman"/>
          <scheme val="none"/>
        </font>
      </dxf>
    </rfmt>
    <rfmt sheetId="2" sqref="UI149" start="0" length="0">
      <dxf>
        <font>
          <sz val="10"/>
          <color rgb="FFFF0000"/>
          <name val="Times New Roman"/>
          <scheme val="none"/>
        </font>
      </dxf>
    </rfmt>
    <rfmt sheetId="2" sqref="UJ149" start="0" length="0">
      <dxf>
        <font>
          <sz val="10"/>
          <color rgb="FFFF0000"/>
          <name val="Times New Roman"/>
          <scheme val="none"/>
        </font>
      </dxf>
    </rfmt>
    <rfmt sheetId="2" sqref="UK149" start="0" length="0">
      <dxf>
        <font>
          <sz val="10"/>
          <color rgb="FFFF0000"/>
          <name val="Times New Roman"/>
          <scheme val="none"/>
        </font>
      </dxf>
    </rfmt>
    <rfmt sheetId="2" sqref="UL149" start="0" length="0">
      <dxf>
        <font>
          <sz val="10"/>
          <color rgb="FFFF0000"/>
          <name val="Times New Roman"/>
          <scheme val="none"/>
        </font>
      </dxf>
    </rfmt>
    <rfmt sheetId="2" sqref="UM149" start="0" length="0">
      <dxf>
        <font>
          <sz val="10"/>
          <color rgb="FFFF0000"/>
          <name val="Times New Roman"/>
          <scheme val="none"/>
        </font>
      </dxf>
    </rfmt>
    <rfmt sheetId="2" sqref="UN149" start="0" length="0">
      <dxf>
        <font>
          <sz val="10"/>
          <color rgb="FFFF0000"/>
          <name val="Times New Roman"/>
          <scheme val="none"/>
        </font>
      </dxf>
    </rfmt>
    <rfmt sheetId="2" sqref="UO149" start="0" length="0">
      <dxf>
        <font>
          <sz val="10"/>
          <color rgb="FFFF0000"/>
          <name val="Times New Roman"/>
          <scheme val="none"/>
        </font>
      </dxf>
    </rfmt>
    <rfmt sheetId="2" sqref="UP149" start="0" length="0">
      <dxf>
        <font>
          <sz val="10"/>
          <color rgb="FFFF0000"/>
          <name val="Times New Roman"/>
          <scheme val="none"/>
        </font>
      </dxf>
    </rfmt>
    <rfmt sheetId="2" sqref="UQ149" start="0" length="0">
      <dxf>
        <font>
          <sz val="10"/>
          <color rgb="FFFF0000"/>
          <name val="Times New Roman"/>
          <scheme val="none"/>
        </font>
      </dxf>
    </rfmt>
    <rfmt sheetId="2" sqref="UR149" start="0" length="0">
      <dxf>
        <font>
          <sz val="10"/>
          <color rgb="FFFF0000"/>
          <name val="Times New Roman"/>
          <scheme val="none"/>
        </font>
      </dxf>
    </rfmt>
    <rfmt sheetId="2" sqref="US149" start="0" length="0">
      <dxf>
        <font>
          <sz val="10"/>
          <color rgb="FFFF0000"/>
          <name val="Times New Roman"/>
          <scheme val="none"/>
        </font>
      </dxf>
    </rfmt>
    <rfmt sheetId="2" sqref="UT149" start="0" length="0">
      <dxf>
        <font>
          <sz val="10"/>
          <color rgb="FFFF0000"/>
          <name val="Times New Roman"/>
          <scheme val="none"/>
        </font>
      </dxf>
    </rfmt>
    <rfmt sheetId="2" sqref="UU149" start="0" length="0">
      <dxf>
        <font>
          <sz val="10"/>
          <color rgb="FFFF0000"/>
          <name val="Times New Roman"/>
          <scheme val="none"/>
        </font>
      </dxf>
    </rfmt>
    <rfmt sheetId="2" sqref="UV149" start="0" length="0">
      <dxf>
        <font>
          <sz val="10"/>
          <color rgb="FFFF0000"/>
          <name val="Times New Roman"/>
          <scheme val="none"/>
        </font>
      </dxf>
    </rfmt>
    <rfmt sheetId="2" sqref="UW149" start="0" length="0">
      <dxf>
        <font>
          <sz val="10"/>
          <color rgb="FFFF0000"/>
          <name val="Times New Roman"/>
          <scheme val="none"/>
        </font>
      </dxf>
    </rfmt>
    <rfmt sheetId="2" sqref="UX149" start="0" length="0">
      <dxf>
        <font>
          <sz val="10"/>
          <color rgb="FFFF0000"/>
          <name val="Times New Roman"/>
          <scheme val="none"/>
        </font>
      </dxf>
    </rfmt>
    <rfmt sheetId="2" sqref="UY149" start="0" length="0">
      <dxf>
        <font>
          <sz val="10"/>
          <color rgb="FFFF0000"/>
          <name val="Times New Roman"/>
          <scheme val="none"/>
        </font>
      </dxf>
    </rfmt>
    <rfmt sheetId="2" sqref="UZ149" start="0" length="0">
      <dxf>
        <font>
          <sz val="10"/>
          <color rgb="FFFF0000"/>
          <name val="Times New Roman"/>
          <scheme val="none"/>
        </font>
      </dxf>
    </rfmt>
    <rfmt sheetId="2" sqref="VA149" start="0" length="0">
      <dxf>
        <font>
          <sz val="10"/>
          <color rgb="FFFF0000"/>
          <name val="Times New Roman"/>
          <scheme val="none"/>
        </font>
      </dxf>
    </rfmt>
    <rfmt sheetId="2" sqref="VB149" start="0" length="0">
      <dxf>
        <font>
          <sz val="10"/>
          <color rgb="FFFF0000"/>
          <name val="Times New Roman"/>
          <scheme val="none"/>
        </font>
      </dxf>
    </rfmt>
    <rfmt sheetId="2" sqref="VC149" start="0" length="0">
      <dxf>
        <font>
          <sz val="10"/>
          <color rgb="FFFF0000"/>
          <name val="Times New Roman"/>
          <scheme val="none"/>
        </font>
      </dxf>
    </rfmt>
    <rfmt sheetId="2" sqref="VD149" start="0" length="0">
      <dxf>
        <font>
          <sz val="10"/>
          <color rgb="FFFF0000"/>
          <name val="Times New Roman"/>
          <scheme val="none"/>
        </font>
      </dxf>
    </rfmt>
    <rfmt sheetId="2" sqref="VE149" start="0" length="0">
      <dxf>
        <font>
          <sz val="10"/>
          <color rgb="FFFF0000"/>
          <name val="Times New Roman"/>
          <scheme val="none"/>
        </font>
      </dxf>
    </rfmt>
    <rfmt sheetId="2" sqref="VF149" start="0" length="0">
      <dxf>
        <font>
          <sz val="10"/>
          <color rgb="FFFF0000"/>
          <name val="Times New Roman"/>
          <scheme val="none"/>
        </font>
      </dxf>
    </rfmt>
    <rfmt sheetId="2" sqref="VG149" start="0" length="0">
      <dxf>
        <font>
          <sz val="10"/>
          <color rgb="FFFF0000"/>
          <name val="Times New Roman"/>
          <scheme val="none"/>
        </font>
      </dxf>
    </rfmt>
    <rfmt sheetId="2" sqref="VH149" start="0" length="0">
      <dxf>
        <font>
          <sz val="10"/>
          <color rgb="FFFF0000"/>
          <name val="Times New Roman"/>
          <scheme val="none"/>
        </font>
      </dxf>
    </rfmt>
    <rfmt sheetId="2" sqref="VI149" start="0" length="0">
      <dxf>
        <font>
          <sz val="10"/>
          <color rgb="FFFF0000"/>
          <name val="Times New Roman"/>
          <scheme val="none"/>
        </font>
      </dxf>
    </rfmt>
    <rfmt sheetId="2" sqref="VJ149" start="0" length="0">
      <dxf>
        <font>
          <sz val="10"/>
          <color rgb="FFFF0000"/>
          <name val="Times New Roman"/>
          <scheme val="none"/>
        </font>
      </dxf>
    </rfmt>
    <rfmt sheetId="2" sqref="VK149" start="0" length="0">
      <dxf>
        <font>
          <sz val="10"/>
          <color rgb="FFFF0000"/>
          <name val="Times New Roman"/>
          <scheme val="none"/>
        </font>
      </dxf>
    </rfmt>
    <rfmt sheetId="2" sqref="VL149" start="0" length="0">
      <dxf>
        <font>
          <sz val="10"/>
          <color rgb="FFFF0000"/>
          <name val="Times New Roman"/>
          <scheme val="none"/>
        </font>
      </dxf>
    </rfmt>
    <rfmt sheetId="2" sqref="VM149" start="0" length="0">
      <dxf>
        <font>
          <sz val="10"/>
          <color rgb="FFFF0000"/>
          <name val="Times New Roman"/>
          <scheme val="none"/>
        </font>
      </dxf>
    </rfmt>
    <rfmt sheetId="2" sqref="VN149" start="0" length="0">
      <dxf>
        <font>
          <sz val="10"/>
          <color rgb="FFFF0000"/>
          <name val="Times New Roman"/>
          <scheme val="none"/>
        </font>
      </dxf>
    </rfmt>
    <rfmt sheetId="2" sqref="VO149" start="0" length="0">
      <dxf>
        <font>
          <sz val="10"/>
          <color rgb="FFFF0000"/>
          <name val="Times New Roman"/>
          <scheme val="none"/>
        </font>
      </dxf>
    </rfmt>
    <rfmt sheetId="2" sqref="VP149" start="0" length="0">
      <dxf>
        <font>
          <sz val="10"/>
          <color rgb="FFFF0000"/>
          <name val="Times New Roman"/>
          <scheme val="none"/>
        </font>
      </dxf>
    </rfmt>
    <rfmt sheetId="2" sqref="VQ149" start="0" length="0">
      <dxf>
        <font>
          <sz val="10"/>
          <color rgb="FFFF0000"/>
          <name val="Times New Roman"/>
          <scheme val="none"/>
        </font>
      </dxf>
    </rfmt>
    <rfmt sheetId="2" sqref="VR149" start="0" length="0">
      <dxf>
        <font>
          <sz val="10"/>
          <color rgb="FFFF0000"/>
          <name val="Times New Roman"/>
          <scheme val="none"/>
        </font>
      </dxf>
    </rfmt>
    <rfmt sheetId="2" sqref="VS149" start="0" length="0">
      <dxf>
        <font>
          <sz val="10"/>
          <color rgb="FFFF0000"/>
          <name val="Times New Roman"/>
          <scheme val="none"/>
        </font>
      </dxf>
    </rfmt>
    <rfmt sheetId="2" sqref="VT149" start="0" length="0">
      <dxf>
        <font>
          <sz val="10"/>
          <color rgb="FFFF0000"/>
          <name val="Times New Roman"/>
          <scheme val="none"/>
        </font>
      </dxf>
    </rfmt>
    <rfmt sheetId="2" sqref="VU149" start="0" length="0">
      <dxf>
        <font>
          <sz val="10"/>
          <color rgb="FFFF0000"/>
          <name val="Times New Roman"/>
          <scheme val="none"/>
        </font>
      </dxf>
    </rfmt>
    <rfmt sheetId="2" sqref="VV149" start="0" length="0">
      <dxf>
        <font>
          <sz val="10"/>
          <color rgb="FFFF0000"/>
          <name val="Times New Roman"/>
          <scheme val="none"/>
        </font>
      </dxf>
    </rfmt>
    <rfmt sheetId="2" sqref="VW149" start="0" length="0">
      <dxf>
        <font>
          <sz val="10"/>
          <color rgb="FFFF0000"/>
          <name val="Times New Roman"/>
          <scheme val="none"/>
        </font>
      </dxf>
    </rfmt>
    <rfmt sheetId="2" sqref="VX149" start="0" length="0">
      <dxf>
        <font>
          <sz val="10"/>
          <color rgb="FFFF0000"/>
          <name val="Times New Roman"/>
          <scheme val="none"/>
        </font>
      </dxf>
    </rfmt>
    <rfmt sheetId="2" sqref="VY149" start="0" length="0">
      <dxf>
        <font>
          <sz val="10"/>
          <color rgb="FFFF0000"/>
          <name val="Times New Roman"/>
          <scheme val="none"/>
        </font>
      </dxf>
    </rfmt>
    <rfmt sheetId="2" sqref="VZ149" start="0" length="0">
      <dxf>
        <font>
          <sz val="10"/>
          <color rgb="FFFF0000"/>
          <name val="Times New Roman"/>
          <scheme val="none"/>
        </font>
      </dxf>
    </rfmt>
    <rfmt sheetId="2" sqref="WA149" start="0" length="0">
      <dxf>
        <font>
          <sz val="10"/>
          <color rgb="FFFF0000"/>
          <name val="Times New Roman"/>
          <scheme val="none"/>
        </font>
      </dxf>
    </rfmt>
    <rfmt sheetId="2" sqref="WB149" start="0" length="0">
      <dxf>
        <font>
          <sz val="10"/>
          <color rgb="FFFF0000"/>
          <name val="Times New Roman"/>
          <scheme val="none"/>
        </font>
      </dxf>
    </rfmt>
    <rfmt sheetId="2" sqref="WC149" start="0" length="0">
      <dxf>
        <font>
          <sz val="10"/>
          <color rgb="FFFF0000"/>
          <name val="Times New Roman"/>
          <scheme val="none"/>
        </font>
      </dxf>
    </rfmt>
    <rfmt sheetId="2" sqref="WD149" start="0" length="0">
      <dxf>
        <font>
          <sz val="10"/>
          <color rgb="FFFF0000"/>
          <name val="Times New Roman"/>
          <scheme val="none"/>
        </font>
      </dxf>
    </rfmt>
    <rfmt sheetId="2" sqref="WE149" start="0" length="0">
      <dxf>
        <font>
          <sz val="10"/>
          <color rgb="FFFF0000"/>
          <name val="Times New Roman"/>
          <scheme val="none"/>
        </font>
      </dxf>
    </rfmt>
    <rfmt sheetId="2" sqref="WF149" start="0" length="0">
      <dxf>
        <font>
          <sz val="10"/>
          <color rgb="FFFF0000"/>
          <name val="Times New Roman"/>
          <scheme val="none"/>
        </font>
      </dxf>
    </rfmt>
    <rfmt sheetId="2" sqref="WG149" start="0" length="0">
      <dxf>
        <font>
          <sz val="10"/>
          <color rgb="FFFF0000"/>
          <name val="Times New Roman"/>
          <scheme val="none"/>
        </font>
      </dxf>
    </rfmt>
    <rfmt sheetId="2" sqref="WH149" start="0" length="0">
      <dxf>
        <font>
          <sz val="10"/>
          <color rgb="FFFF0000"/>
          <name val="Times New Roman"/>
          <scheme val="none"/>
        </font>
      </dxf>
    </rfmt>
    <rfmt sheetId="2" sqref="WI149" start="0" length="0">
      <dxf>
        <font>
          <sz val="10"/>
          <color rgb="FFFF0000"/>
          <name val="Times New Roman"/>
          <scheme val="none"/>
        </font>
      </dxf>
    </rfmt>
    <rfmt sheetId="2" sqref="WJ149" start="0" length="0">
      <dxf>
        <font>
          <sz val="10"/>
          <color rgb="FFFF0000"/>
          <name val="Times New Roman"/>
          <scheme val="none"/>
        </font>
      </dxf>
    </rfmt>
    <rfmt sheetId="2" sqref="WK149" start="0" length="0">
      <dxf>
        <font>
          <sz val="10"/>
          <color rgb="FFFF0000"/>
          <name val="Times New Roman"/>
          <scheme val="none"/>
        </font>
      </dxf>
    </rfmt>
    <rfmt sheetId="2" sqref="WL149" start="0" length="0">
      <dxf>
        <font>
          <sz val="10"/>
          <color rgb="FFFF0000"/>
          <name val="Times New Roman"/>
          <scheme val="none"/>
        </font>
      </dxf>
    </rfmt>
    <rfmt sheetId="2" sqref="WM149" start="0" length="0">
      <dxf>
        <font>
          <sz val="10"/>
          <color rgb="FFFF0000"/>
          <name val="Times New Roman"/>
          <scheme val="none"/>
        </font>
      </dxf>
    </rfmt>
    <rfmt sheetId="2" sqref="WN149" start="0" length="0">
      <dxf>
        <font>
          <sz val="10"/>
          <color rgb="FFFF0000"/>
          <name val="Times New Roman"/>
          <scheme val="none"/>
        </font>
      </dxf>
    </rfmt>
    <rfmt sheetId="2" sqref="WO149" start="0" length="0">
      <dxf>
        <font>
          <sz val="10"/>
          <color rgb="FFFF0000"/>
          <name val="Times New Roman"/>
          <scheme val="none"/>
        </font>
      </dxf>
    </rfmt>
    <rfmt sheetId="2" sqref="WP149" start="0" length="0">
      <dxf>
        <font>
          <sz val="10"/>
          <color rgb="FFFF0000"/>
          <name val="Times New Roman"/>
          <scheme val="none"/>
        </font>
      </dxf>
    </rfmt>
    <rfmt sheetId="2" sqref="WQ149" start="0" length="0">
      <dxf>
        <font>
          <sz val="10"/>
          <color rgb="FFFF0000"/>
          <name val="Times New Roman"/>
          <scheme val="none"/>
        </font>
      </dxf>
    </rfmt>
    <rfmt sheetId="2" sqref="WR149" start="0" length="0">
      <dxf>
        <font>
          <sz val="10"/>
          <color rgb="FFFF0000"/>
          <name val="Times New Roman"/>
          <scheme val="none"/>
        </font>
      </dxf>
    </rfmt>
    <rfmt sheetId="2" sqref="WS149" start="0" length="0">
      <dxf>
        <font>
          <sz val="10"/>
          <color rgb="FFFF0000"/>
          <name val="Times New Roman"/>
          <scheme val="none"/>
        </font>
      </dxf>
    </rfmt>
    <rfmt sheetId="2" sqref="WT149" start="0" length="0">
      <dxf>
        <font>
          <sz val="10"/>
          <color rgb="FFFF0000"/>
          <name val="Times New Roman"/>
          <scheme val="none"/>
        </font>
      </dxf>
    </rfmt>
    <rfmt sheetId="2" sqref="WU149" start="0" length="0">
      <dxf>
        <font>
          <sz val="10"/>
          <color rgb="FFFF0000"/>
          <name val="Times New Roman"/>
          <scheme val="none"/>
        </font>
      </dxf>
    </rfmt>
    <rfmt sheetId="2" sqref="WV149" start="0" length="0">
      <dxf>
        <font>
          <sz val="10"/>
          <color rgb="FFFF0000"/>
          <name val="Times New Roman"/>
          <scheme val="none"/>
        </font>
      </dxf>
    </rfmt>
    <rfmt sheetId="2" sqref="WW149" start="0" length="0">
      <dxf>
        <font>
          <sz val="10"/>
          <color rgb="FFFF0000"/>
          <name val="Times New Roman"/>
          <scheme val="none"/>
        </font>
      </dxf>
    </rfmt>
    <rfmt sheetId="2" sqref="WX149" start="0" length="0">
      <dxf>
        <font>
          <sz val="10"/>
          <color rgb="FFFF0000"/>
          <name val="Times New Roman"/>
          <scheme val="none"/>
        </font>
      </dxf>
    </rfmt>
    <rfmt sheetId="2" sqref="WY149" start="0" length="0">
      <dxf>
        <font>
          <sz val="10"/>
          <color rgb="FFFF0000"/>
          <name val="Times New Roman"/>
          <scheme val="none"/>
        </font>
      </dxf>
    </rfmt>
    <rfmt sheetId="2" sqref="WZ149" start="0" length="0">
      <dxf>
        <font>
          <sz val="10"/>
          <color rgb="FFFF0000"/>
          <name val="Times New Roman"/>
          <scheme val="none"/>
        </font>
      </dxf>
    </rfmt>
    <rfmt sheetId="2" sqref="XA149" start="0" length="0">
      <dxf>
        <font>
          <sz val="10"/>
          <color rgb="FFFF0000"/>
          <name val="Times New Roman"/>
          <scheme val="none"/>
        </font>
      </dxf>
    </rfmt>
    <rfmt sheetId="2" sqref="XB149" start="0" length="0">
      <dxf>
        <font>
          <sz val="10"/>
          <color rgb="FFFF0000"/>
          <name val="Times New Roman"/>
          <scheme val="none"/>
        </font>
      </dxf>
    </rfmt>
    <rfmt sheetId="2" sqref="XC149" start="0" length="0">
      <dxf>
        <font>
          <sz val="10"/>
          <color rgb="FFFF0000"/>
          <name val="Times New Roman"/>
          <scheme val="none"/>
        </font>
      </dxf>
    </rfmt>
    <rfmt sheetId="2" sqref="XD149" start="0" length="0">
      <dxf>
        <font>
          <sz val="10"/>
          <color rgb="FFFF0000"/>
          <name val="Times New Roman"/>
          <scheme val="none"/>
        </font>
      </dxf>
    </rfmt>
    <rfmt sheetId="2" sqref="XE149" start="0" length="0">
      <dxf>
        <font>
          <sz val="10"/>
          <color rgb="FFFF0000"/>
          <name val="Times New Roman"/>
          <scheme val="none"/>
        </font>
      </dxf>
    </rfmt>
    <rfmt sheetId="2" sqref="XF149" start="0" length="0">
      <dxf>
        <font>
          <sz val="10"/>
          <color rgb="FFFF0000"/>
          <name val="Times New Roman"/>
          <scheme val="none"/>
        </font>
      </dxf>
    </rfmt>
    <rfmt sheetId="2" sqref="XG149" start="0" length="0">
      <dxf>
        <font>
          <sz val="10"/>
          <color rgb="FFFF0000"/>
          <name val="Times New Roman"/>
          <scheme val="none"/>
        </font>
      </dxf>
    </rfmt>
    <rfmt sheetId="2" sqref="XH149" start="0" length="0">
      <dxf>
        <font>
          <sz val="10"/>
          <color rgb="FFFF0000"/>
          <name val="Times New Roman"/>
          <scheme val="none"/>
        </font>
      </dxf>
    </rfmt>
    <rfmt sheetId="2" sqref="XI149" start="0" length="0">
      <dxf>
        <font>
          <sz val="10"/>
          <color rgb="FFFF0000"/>
          <name val="Times New Roman"/>
          <scheme val="none"/>
        </font>
      </dxf>
    </rfmt>
    <rfmt sheetId="2" sqref="XJ149" start="0" length="0">
      <dxf>
        <font>
          <sz val="10"/>
          <color rgb="FFFF0000"/>
          <name val="Times New Roman"/>
          <scheme val="none"/>
        </font>
      </dxf>
    </rfmt>
    <rfmt sheetId="2" sqref="XK149" start="0" length="0">
      <dxf>
        <font>
          <sz val="10"/>
          <color rgb="FFFF0000"/>
          <name val="Times New Roman"/>
          <scheme val="none"/>
        </font>
      </dxf>
    </rfmt>
    <rfmt sheetId="2" sqref="XL149" start="0" length="0">
      <dxf>
        <font>
          <sz val="10"/>
          <color rgb="FFFF0000"/>
          <name val="Times New Roman"/>
          <scheme val="none"/>
        </font>
      </dxf>
    </rfmt>
    <rfmt sheetId="2" sqref="XM149" start="0" length="0">
      <dxf>
        <font>
          <sz val="10"/>
          <color rgb="FFFF0000"/>
          <name val="Times New Roman"/>
          <scheme val="none"/>
        </font>
      </dxf>
    </rfmt>
    <rfmt sheetId="2" sqref="XN149" start="0" length="0">
      <dxf>
        <font>
          <sz val="10"/>
          <color rgb="FFFF0000"/>
          <name val="Times New Roman"/>
          <scheme val="none"/>
        </font>
      </dxf>
    </rfmt>
    <rfmt sheetId="2" sqref="XO149" start="0" length="0">
      <dxf>
        <font>
          <sz val="10"/>
          <color rgb="FFFF0000"/>
          <name val="Times New Roman"/>
          <scheme val="none"/>
        </font>
      </dxf>
    </rfmt>
    <rfmt sheetId="2" sqref="XP149" start="0" length="0">
      <dxf>
        <font>
          <sz val="10"/>
          <color rgb="FFFF0000"/>
          <name val="Times New Roman"/>
          <scheme val="none"/>
        </font>
      </dxf>
    </rfmt>
    <rfmt sheetId="2" sqref="XQ149" start="0" length="0">
      <dxf>
        <font>
          <sz val="10"/>
          <color rgb="FFFF0000"/>
          <name val="Times New Roman"/>
          <scheme val="none"/>
        </font>
      </dxf>
    </rfmt>
    <rfmt sheetId="2" sqref="XR149" start="0" length="0">
      <dxf>
        <font>
          <sz val="10"/>
          <color rgb="FFFF0000"/>
          <name val="Times New Roman"/>
          <scheme val="none"/>
        </font>
      </dxf>
    </rfmt>
    <rfmt sheetId="2" sqref="XS149" start="0" length="0">
      <dxf>
        <font>
          <sz val="10"/>
          <color rgb="FFFF0000"/>
          <name val="Times New Roman"/>
          <scheme val="none"/>
        </font>
      </dxf>
    </rfmt>
    <rfmt sheetId="2" sqref="XT149" start="0" length="0">
      <dxf>
        <font>
          <sz val="10"/>
          <color rgb="FFFF0000"/>
          <name val="Times New Roman"/>
          <scheme val="none"/>
        </font>
      </dxf>
    </rfmt>
    <rfmt sheetId="2" sqref="XU149" start="0" length="0">
      <dxf>
        <font>
          <sz val="10"/>
          <color rgb="FFFF0000"/>
          <name val="Times New Roman"/>
          <scheme val="none"/>
        </font>
      </dxf>
    </rfmt>
    <rfmt sheetId="2" sqref="XV149" start="0" length="0">
      <dxf>
        <font>
          <sz val="10"/>
          <color rgb="FFFF0000"/>
          <name val="Times New Roman"/>
          <scheme val="none"/>
        </font>
      </dxf>
    </rfmt>
    <rfmt sheetId="2" sqref="XW149" start="0" length="0">
      <dxf>
        <font>
          <sz val="10"/>
          <color rgb="FFFF0000"/>
          <name val="Times New Roman"/>
          <scheme val="none"/>
        </font>
      </dxf>
    </rfmt>
    <rfmt sheetId="2" sqref="XX149" start="0" length="0">
      <dxf>
        <font>
          <sz val="10"/>
          <color rgb="FFFF0000"/>
          <name val="Times New Roman"/>
          <scheme val="none"/>
        </font>
      </dxf>
    </rfmt>
    <rfmt sheetId="2" sqref="XY149" start="0" length="0">
      <dxf>
        <font>
          <sz val="10"/>
          <color rgb="FFFF0000"/>
          <name val="Times New Roman"/>
          <scheme val="none"/>
        </font>
      </dxf>
    </rfmt>
    <rfmt sheetId="2" sqref="XZ149" start="0" length="0">
      <dxf>
        <font>
          <sz val="10"/>
          <color rgb="FFFF0000"/>
          <name val="Times New Roman"/>
          <scheme val="none"/>
        </font>
      </dxf>
    </rfmt>
    <rfmt sheetId="2" sqref="YA149" start="0" length="0">
      <dxf>
        <font>
          <sz val="10"/>
          <color rgb="FFFF0000"/>
          <name val="Times New Roman"/>
          <scheme val="none"/>
        </font>
      </dxf>
    </rfmt>
    <rfmt sheetId="2" sqref="YB149" start="0" length="0">
      <dxf>
        <font>
          <sz val="10"/>
          <color rgb="FFFF0000"/>
          <name val="Times New Roman"/>
          <scheme val="none"/>
        </font>
      </dxf>
    </rfmt>
    <rfmt sheetId="2" sqref="YC149" start="0" length="0">
      <dxf>
        <font>
          <sz val="10"/>
          <color rgb="FFFF0000"/>
          <name val="Times New Roman"/>
          <scheme val="none"/>
        </font>
      </dxf>
    </rfmt>
    <rfmt sheetId="2" sqref="YD149" start="0" length="0">
      <dxf>
        <font>
          <sz val="10"/>
          <color rgb="FFFF0000"/>
          <name val="Times New Roman"/>
          <scheme val="none"/>
        </font>
      </dxf>
    </rfmt>
    <rfmt sheetId="2" sqref="YE149" start="0" length="0">
      <dxf>
        <font>
          <sz val="10"/>
          <color rgb="FFFF0000"/>
          <name val="Times New Roman"/>
          <scheme val="none"/>
        </font>
      </dxf>
    </rfmt>
    <rfmt sheetId="2" sqref="YF149" start="0" length="0">
      <dxf>
        <font>
          <sz val="10"/>
          <color rgb="FFFF0000"/>
          <name val="Times New Roman"/>
          <scheme val="none"/>
        </font>
      </dxf>
    </rfmt>
    <rfmt sheetId="2" sqref="YG149" start="0" length="0">
      <dxf>
        <font>
          <sz val="10"/>
          <color rgb="FFFF0000"/>
          <name val="Times New Roman"/>
          <scheme val="none"/>
        </font>
      </dxf>
    </rfmt>
    <rfmt sheetId="2" sqref="YH149" start="0" length="0">
      <dxf>
        <font>
          <sz val="10"/>
          <color rgb="FFFF0000"/>
          <name val="Times New Roman"/>
          <scheme val="none"/>
        </font>
      </dxf>
    </rfmt>
    <rfmt sheetId="2" sqref="YI149" start="0" length="0">
      <dxf>
        <font>
          <sz val="10"/>
          <color rgb="FFFF0000"/>
          <name val="Times New Roman"/>
          <scheme val="none"/>
        </font>
      </dxf>
    </rfmt>
    <rfmt sheetId="2" sqref="YJ149" start="0" length="0">
      <dxf>
        <font>
          <sz val="10"/>
          <color rgb="FFFF0000"/>
          <name val="Times New Roman"/>
          <scheme val="none"/>
        </font>
      </dxf>
    </rfmt>
    <rfmt sheetId="2" sqref="YK149" start="0" length="0">
      <dxf>
        <font>
          <sz val="10"/>
          <color rgb="FFFF0000"/>
          <name val="Times New Roman"/>
          <scheme val="none"/>
        </font>
      </dxf>
    </rfmt>
    <rfmt sheetId="2" sqref="YL149" start="0" length="0">
      <dxf>
        <font>
          <sz val="10"/>
          <color rgb="FFFF0000"/>
          <name val="Times New Roman"/>
          <scheme val="none"/>
        </font>
      </dxf>
    </rfmt>
    <rfmt sheetId="2" sqref="YM149" start="0" length="0">
      <dxf>
        <font>
          <sz val="10"/>
          <color rgb="FFFF0000"/>
          <name val="Times New Roman"/>
          <scheme val="none"/>
        </font>
      </dxf>
    </rfmt>
    <rfmt sheetId="2" sqref="YN149" start="0" length="0">
      <dxf>
        <font>
          <sz val="10"/>
          <color rgb="FFFF0000"/>
          <name val="Times New Roman"/>
          <scheme val="none"/>
        </font>
      </dxf>
    </rfmt>
    <rfmt sheetId="2" sqref="YO149" start="0" length="0">
      <dxf>
        <font>
          <sz val="10"/>
          <color rgb="FFFF0000"/>
          <name val="Times New Roman"/>
          <scheme val="none"/>
        </font>
      </dxf>
    </rfmt>
    <rfmt sheetId="2" sqref="YP149" start="0" length="0">
      <dxf>
        <font>
          <sz val="10"/>
          <color rgb="FFFF0000"/>
          <name val="Times New Roman"/>
          <scheme val="none"/>
        </font>
      </dxf>
    </rfmt>
    <rfmt sheetId="2" sqref="YQ149" start="0" length="0">
      <dxf>
        <font>
          <sz val="10"/>
          <color rgb="FFFF0000"/>
          <name val="Times New Roman"/>
          <scheme val="none"/>
        </font>
      </dxf>
    </rfmt>
    <rfmt sheetId="2" sqref="YR149" start="0" length="0">
      <dxf>
        <font>
          <sz val="10"/>
          <color rgb="FFFF0000"/>
          <name val="Times New Roman"/>
          <scheme val="none"/>
        </font>
      </dxf>
    </rfmt>
    <rfmt sheetId="2" sqref="YS149" start="0" length="0">
      <dxf>
        <font>
          <sz val="10"/>
          <color rgb="FFFF0000"/>
          <name val="Times New Roman"/>
          <scheme val="none"/>
        </font>
      </dxf>
    </rfmt>
    <rfmt sheetId="2" sqref="YT149" start="0" length="0">
      <dxf>
        <font>
          <sz val="10"/>
          <color rgb="FFFF0000"/>
          <name val="Times New Roman"/>
          <scheme val="none"/>
        </font>
      </dxf>
    </rfmt>
    <rfmt sheetId="2" sqref="YU149" start="0" length="0">
      <dxf>
        <font>
          <sz val="10"/>
          <color rgb="FFFF0000"/>
          <name val="Times New Roman"/>
          <scheme val="none"/>
        </font>
      </dxf>
    </rfmt>
    <rfmt sheetId="2" sqref="YV149" start="0" length="0">
      <dxf>
        <font>
          <sz val="10"/>
          <color rgb="FFFF0000"/>
          <name val="Times New Roman"/>
          <scheme val="none"/>
        </font>
      </dxf>
    </rfmt>
    <rfmt sheetId="2" sqref="YW149" start="0" length="0">
      <dxf>
        <font>
          <sz val="10"/>
          <color rgb="FFFF0000"/>
          <name val="Times New Roman"/>
          <scheme val="none"/>
        </font>
      </dxf>
    </rfmt>
    <rfmt sheetId="2" sqref="YX149" start="0" length="0">
      <dxf>
        <font>
          <sz val="10"/>
          <color rgb="FFFF0000"/>
          <name val="Times New Roman"/>
          <scheme val="none"/>
        </font>
      </dxf>
    </rfmt>
    <rfmt sheetId="2" sqref="YY149" start="0" length="0">
      <dxf>
        <font>
          <sz val="10"/>
          <color rgb="FFFF0000"/>
          <name val="Times New Roman"/>
          <scheme val="none"/>
        </font>
      </dxf>
    </rfmt>
    <rfmt sheetId="2" sqref="YZ149" start="0" length="0">
      <dxf>
        <font>
          <sz val="10"/>
          <color rgb="FFFF0000"/>
          <name val="Times New Roman"/>
          <scheme val="none"/>
        </font>
      </dxf>
    </rfmt>
    <rfmt sheetId="2" sqref="ZA149" start="0" length="0">
      <dxf>
        <font>
          <sz val="10"/>
          <color rgb="FFFF0000"/>
          <name val="Times New Roman"/>
          <scheme val="none"/>
        </font>
      </dxf>
    </rfmt>
    <rfmt sheetId="2" sqref="ZB149" start="0" length="0">
      <dxf>
        <font>
          <sz val="10"/>
          <color rgb="FFFF0000"/>
          <name val="Times New Roman"/>
          <scheme val="none"/>
        </font>
      </dxf>
    </rfmt>
    <rfmt sheetId="2" sqref="ZC149" start="0" length="0">
      <dxf>
        <font>
          <sz val="10"/>
          <color rgb="FFFF0000"/>
          <name val="Times New Roman"/>
          <scheme val="none"/>
        </font>
      </dxf>
    </rfmt>
    <rfmt sheetId="2" sqref="ZD149" start="0" length="0">
      <dxf>
        <font>
          <sz val="10"/>
          <color rgb="FFFF0000"/>
          <name val="Times New Roman"/>
          <scheme val="none"/>
        </font>
      </dxf>
    </rfmt>
    <rfmt sheetId="2" sqref="ZE149" start="0" length="0">
      <dxf>
        <font>
          <sz val="10"/>
          <color rgb="FFFF0000"/>
          <name val="Times New Roman"/>
          <scheme val="none"/>
        </font>
      </dxf>
    </rfmt>
    <rfmt sheetId="2" sqref="ZF149" start="0" length="0">
      <dxf>
        <font>
          <sz val="10"/>
          <color rgb="FFFF0000"/>
          <name val="Times New Roman"/>
          <scheme val="none"/>
        </font>
      </dxf>
    </rfmt>
    <rfmt sheetId="2" sqref="ZG149" start="0" length="0">
      <dxf>
        <font>
          <sz val="10"/>
          <color rgb="FFFF0000"/>
          <name val="Times New Roman"/>
          <scheme val="none"/>
        </font>
      </dxf>
    </rfmt>
    <rfmt sheetId="2" sqref="ZH149" start="0" length="0">
      <dxf>
        <font>
          <sz val="10"/>
          <color rgb="FFFF0000"/>
          <name val="Times New Roman"/>
          <scheme val="none"/>
        </font>
      </dxf>
    </rfmt>
    <rfmt sheetId="2" sqref="ZI149" start="0" length="0">
      <dxf>
        <font>
          <sz val="10"/>
          <color rgb="FFFF0000"/>
          <name val="Times New Roman"/>
          <scheme val="none"/>
        </font>
      </dxf>
    </rfmt>
    <rfmt sheetId="2" sqref="ZJ149" start="0" length="0">
      <dxf>
        <font>
          <sz val="10"/>
          <color rgb="FFFF0000"/>
          <name val="Times New Roman"/>
          <scheme val="none"/>
        </font>
      </dxf>
    </rfmt>
    <rfmt sheetId="2" sqref="ZK149" start="0" length="0">
      <dxf>
        <font>
          <sz val="10"/>
          <color rgb="FFFF0000"/>
          <name val="Times New Roman"/>
          <scheme val="none"/>
        </font>
      </dxf>
    </rfmt>
    <rfmt sheetId="2" sqref="ZL149" start="0" length="0">
      <dxf>
        <font>
          <sz val="10"/>
          <color rgb="FFFF0000"/>
          <name val="Times New Roman"/>
          <scheme val="none"/>
        </font>
      </dxf>
    </rfmt>
    <rfmt sheetId="2" sqref="ZM149" start="0" length="0">
      <dxf>
        <font>
          <sz val="10"/>
          <color rgb="FFFF0000"/>
          <name val="Times New Roman"/>
          <scheme val="none"/>
        </font>
      </dxf>
    </rfmt>
    <rfmt sheetId="2" sqref="ZN149" start="0" length="0">
      <dxf>
        <font>
          <sz val="10"/>
          <color rgb="FFFF0000"/>
          <name val="Times New Roman"/>
          <scheme val="none"/>
        </font>
      </dxf>
    </rfmt>
    <rfmt sheetId="2" sqref="ZO149" start="0" length="0">
      <dxf>
        <font>
          <sz val="10"/>
          <color rgb="FFFF0000"/>
          <name val="Times New Roman"/>
          <scheme val="none"/>
        </font>
      </dxf>
    </rfmt>
    <rfmt sheetId="2" sqref="ZP149" start="0" length="0">
      <dxf>
        <font>
          <sz val="10"/>
          <color rgb="FFFF0000"/>
          <name val="Times New Roman"/>
          <scheme val="none"/>
        </font>
      </dxf>
    </rfmt>
    <rfmt sheetId="2" sqref="ZQ149" start="0" length="0">
      <dxf>
        <font>
          <sz val="10"/>
          <color rgb="FFFF0000"/>
          <name val="Times New Roman"/>
          <scheme val="none"/>
        </font>
      </dxf>
    </rfmt>
    <rfmt sheetId="2" sqref="ZR149" start="0" length="0">
      <dxf>
        <font>
          <sz val="10"/>
          <color rgb="FFFF0000"/>
          <name val="Times New Roman"/>
          <scheme val="none"/>
        </font>
      </dxf>
    </rfmt>
    <rfmt sheetId="2" sqref="ZS149" start="0" length="0">
      <dxf>
        <font>
          <sz val="10"/>
          <color rgb="FFFF0000"/>
          <name val="Times New Roman"/>
          <scheme val="none"/>
        </font>
      </dxf>
    </rfmt>
    <rfmt sheetId="2" sqref="ZT149" start="0" length="0">
      <dxf>
        <font>
          <sz val="10"/>
          <color rgb="FFFF0000"/>
          <name val="Times New Roman"/>
          <scheme val="none"/>
        </font>
      </dxf>
    </rfmt>
    <rfmt sheetId="2" sqref="ZU149" start="0" length="0">
      <dxf>
        <font>
          <sz val="10"/>
          <color rgb="FFFF0000"/>
          <name val="Times New Roman"/>
          <scheme val="none"/>
        </font>
      </dxf>
    </rfmt>
    <rfmt sheetId="2" sqref="ZV149" start="0" length="0">
      <dxf>
        <font>
          <sz val="10"/>
          <color rgb="FFFF0000"/>
          <name val="Times New Roman"/>
          <scheme val="none"/>
        </font>
      </dxf>
    </rfmt>
    <rfmt sheetId="2" sqref="ZW149" start="0" length="0">
      <dxf>
        <font>
          <sz val="10"/>
          <color rgb="FFFF0000"/>
          <name val="Times New Roman"/>
          <scheme val="none"/>
        </font>
      </dxf>
    </rfmt>
    <rfmt sheetId="2" sqref="ZX149" start="0" length="0">
      <dxf>
        <font>
          <sz val="10"/>
          <color rgb="FFFF0000"/>
          <name val="Times New Roman"/>
          <scheme val="none"/>
        </font>
      </dxf>
    </rfmt>
    <rfmt sheetId="2" sqref="ZY149" start="0" length="0">
      <dxf>
        <font>
          <sz val="10"/>
          <color rgb="FFFF0000"/>
          <name val="Times New Roman"/>
          <scheme val="none"/>
        </font>
      </dxf>
    </rfmt>
    <rfmt sheetId="2" sqref="ZZ149" start="0" length="0">
      <dxf>
        <font>
          <sz val="10"/>
          <color rgb="FFFF0000"/>
          <name val="Times New Roman"/>
          <scheme val="none"/>
        </font>
      </dxf>
    </rfmt>
    <rfmt sheetId="2" sqref="AAA149" start="0" length="0">
      <dxf>
        <font>
          <sz val="10"/>
          <color rgb="FFFF0000"/>
          <name val="Times New Roman"/>
          <scheme val="none"/>
        </font>
      </dxf>
    </rfmt>
    <rfmt sheetId="2" sqref="AAB149" start="0" length="0">
      <dxf>
        <font>
          <sz val="10"/>
          <color rgb="FFFF0000"/>
          <name val="Times New Roman"/>
          <scheme val="none"/>
        </font>
      </dxf>
    </rfmt>
    <rfmt sheetId="2" sqref="AAC149" start="0" length="0">
      <dxf>
        <font>
          <sz val="10"/>
          <color rgb="FFFF0000"/>
          <name val="Times New Roman"/>
          <scheme val="none"/>
        </font>
      </dxf>
    </rfmt>
    <rfmt sheetId="2" sqref="AAD149" start="0" length="0">
      <dxf>
        <font>
          <sz val="10"/>
          <color rgb="FFFF0000"/>
          <name val="Times New Roman"/>
          <scheme val="none"/>
        </font>
      </dxf>
    </rfmt>
    <rfmt sheetId="2" sqref="AAE149" start="0" length="0">
      <dxf>
        <font>
          <sz val="10"/>
          <color rgb="FFFF0000"/>
          <name val="Times New Roman"/>
          <scheme val="none"/>
        </font>
      </dxf>
    </rfmt>
    <rfmt sheetId="2" sqref="AAF149" start="0" length="0">
      <dxf>
        <font>
          <sz val="10"/>
          <color rgb="FFFF0000"/>
          <name val="Times New Roman"/>
          <scheme val="none"/>
        </font>
      </dxf>
    </rfmt>
    <rfmt sheetId="2" sqref="AAG149" start="0" length="0">
      <dxf>
        <font>
          <sz val="10"/>
          <color rgb="FFFF0000"/>
          <name val="Times New Roman"/>
          <scheme val="none"/>
        </font>
      </dxf>
    </rfmt>
    <rfmt sheetId="2" sqref="AAH149" start="0" length="0">
      <dxf>
        <font>
          <sz val="10"/>
          <color rgb="FFFF0000"/>
          <name val="Times New Roman"/>
          <scheme val="none"/>
        </font>
      </dxf>
    </rfmt>
    <rfmt sheetId="2" sqref="AAI149" start="0" length="0">
      <dxf>
        <font>
          <sz val="10"/>
          <color rgb="FFFF0000"/>
          <name val="Times New Roman"/>
          <scheme val="none"/>
        </font>
      </dxf>
    </rfmt>
    <rfmt sheetId="2" sqref="AAJ149" start="0" length="0">
      <dxf>
        <font>
          <sz val="10"/>
          <color rgb="FFFF0000"/>
          <name val="Times New Roman"/>
          <scheme val="none"/>
        </font>
      </dxf>
    </rfmt>
    <rfmt sheetId="2" sqref="AAK149" start="0" length="0">
      <dxf>
        <font>
          <sz val="10"/>
          <color rgb="FFFF0000"/>
          <name val="Times New Roman"/>
          <scheme val="none"/>
        </font>
      </dxf>
    </rfmt>
    <rfmt sheetId="2" sqref="AAL149" start="0" length="0">
      <dxf>
        <font>
          <sz val="10"/>
          <color rgb="FFFF0000"/>
          <name val="Times New Roman"/>
          <scheme val="none"/>
        </font>
      </dxf>
    </rfmt>
    <rfmt sheetId="2" sqref="AAM149" start="0" length="0">
      <dxf>
        <font>
          <sz val="10"/>
          <color rgb="FFFF0000"/>
          <name val="Times New Roman"/>
          <scheme val="none"/>
        </font>
      </dxf>
    </rfmt>
    <rfmt sheetId="2" sqref="AAN149" start="0" length="0">
      <dxf>
        <font>
          <sz val="10"/>
          <color rgb="FFFF0000"/>
          <name val="Times New Roman"/>
          <scheme val="none"/>
        </font>
      </dxf>
    </rfmt>
    <rfmt sheetId="2" sqref="AAO149" start="0" length="0">
      <dxf>
        <font>
          <sz val="10"/>
          <color rgb="FFFF0000"/>
          <name val="Times New Roman"/>
          <scheme val="none"/>
        </font>
      </dxf>
    </rfmt>
    <rfmt sheetId="2" sqref="AAP149" start="0" length="0">
      <dxf>
        <font>
          <sz val="10"/>
          <color rgb="FFFF0000"/>
          <name val="Times New Roman"/>
          <scheme val="none"/>
        </font>
      </dxf>
    </rfmt>
    <rfmt sheetId="2" sqref="AAQ149" start="0" length="0">
      <dxf>
        <font>
          <sz val="10"/>
          <color rgb="FFFF0000"/>
          <name val="Times New Roman"/>
          <scheme val="none"/>
        </font>
      </dxf>
    </rfmt>
    <rfmt sheetId="2" sqref="AAR149" start="0" length="0">
      <dxf>
        <font>
          <sz val="10"/>
          <color rgb="FFFF0000"/>
          <name val="Times New Roman"/>
          <scheme val="none"/>
        </font>
      </dxf>
    </rfmt>
    <rfmt sheetId="2" sqref="AAS149" start="0" length="0">
      <dxf>
        <font>
          <sz val="10"/>
          <color rgb="FFFF0000"/>
          <name val="Times New Roman"/>
          <scheme val="none"/>
        </font>
      </dxf>
    </rfmt>
    <rfmt sheetId="2" sqref="AAT149" start="0" length="0">
      <dxf>
        <font>
          <sz val="10"/>
          <color rgb="FFFF0000"/>
          <name val="Times New Roman"/>
          <scheme val="none"/>
        </font>
      </dxf>
    </rfmt>
    <rfmt sheetId="2" sqref="AAU149" start="0" length="0">
      <dxf>
        <font>
          <sz val="10"/>
          <color rgb="FFFF0000"/>
          <name val="Times New Roman"/>
          <scheme val="none"/>
        </font>
      </dxf>
    </rfmt>
    <rfmt sheetId="2" sqref="AAV149" start="0" length="0">
      <dxf>
        <font>
          <sz val="10"/>
          <color rgb="FFFF0000"/>
          <name val="Times New Roman"/>
          <scheme val="none"/>
        </font>
      </dxf>
    </rfmt>
    <rfmt sheetId="2" sqref="AAW149" start="0" length="0">
      <dxf>
        <font>
          <sz val="10"/>
          <color rgb="FFFF0000"/>
          <name val="Times New Roman"/>
          <scheme val="none"/>
        </font>
      </dxf>
    </rfmt>
    <rfmt sheetId="2" sqref="AAX149" start="0" length="0">
      <dxf>
        <font>
          <sz val="10"/>
          <color rgb="FFFF0000"/>
          <name val="Times New Roman"/>
          <scheme val="none"/>
        </font>
      </dxf>
    </rfmt>
    <rfmt sheetId="2" sqref="AAY149" start="0" length="0">
      <dxf>
        <font>
          <sz val="10"/>
          <color rgb="FFFF0000"/>
          <name val="Times New Roman"/>
          <scheme val="none"/>
        </font>
      </dxf>
    </rfmt>
    <rfmt sheetId="2" sqref="AAZ149" start="0" length="0">
      <dxf>
        <font>
          <sz val="10"/>
          <color rgb="FFFF0000"/>
          <name val="Times New Roman"/>
          <scheme val="none"/>
        </font>
      </dxf>
    </rfmt>
    <rfmt sheetId="2" sqref="ABA149" start="0" length="0">
      <dxf>
        <font>
          <sz val="10"/>
          <color rgb="FFFF0000"/>
          <name val="Times New Roman"/>
          <scheme val="none"/>
        </font>
      </dxf>
    </rfmt>
    <rfmt sheetId="2" sqref="ABB149" start="0" length="0">
      <dxf>
        <font>
          <sz val="10"/>
          <color rgb="FFFF0000"/>
          <name val="Times New Roman"/>
          <scheme val="none"/>
        </font>
      </dxf>
    </rfmt>
    <rfmt sheetId="2" sqref="ABC149" start="0" length="0">
      <dxf>
        <font>
          <sz val="10"/>
          <color rgb="FFFF0000"/>
          <name val="Times New Roman"/>
          <scheme val="none"/>
        </font>
      </dxf>
    </rfmt>
    <rfmt sheetId="2" sqref="ABD149" start="0" length="0">
      <dxf>
        <font>
          <sz val="10"/>
          <color rgb="FFFF0000"/>
          <name val="Times New Roman"/>
          <scheme val="none"/>
        </font>
      </dxf>
    </rfmt>
    <rfmt sheetId="2" sqref="ABE149" start="0" length="0">
      <dxf>
        <font>
          <sz val="10"/>
          <color rgb="FFFF0000"/>
          <name val="Times New Roman"/>
          <scheme val="none"/>
        </font>
      </dxf>
    </rfmt>
    <rfmt sheetId="2" sqref="ABF149" start="0" length="0">
      <dxf>
        <font>
          <sz val="10"/>
          <color rgb="FFFF0000"/>
          <name val="Times New Roman"/>
          <scheme val="none"/>
        </font>
      </dxf>
    </rfmt>
    <rfmt sheetId="2" sqref="ABG149" start="0" length="0">
      <dxf>
        <font>
          <sz val="10"/>
          <color rgb="FFFF0000"/>
          <name val="Times New Roman"/>
          <scheme val="none"/>
        </font>
      </dxf>
    </rfmt>
    <rfmt sheetId="2" sqref="ABH149" start="0" length="0">
      <dxf>
        <font>
          <sz val="10"/>
          <color rgb="FFFF0000"/>
          <name val="Times New Roman"/>
          <scheme val="none"/>
        </font>
      </dxf>
    </rfmt>
    <rfmt sheetId="2" sqref="ABI149" start="0" length="0">
      <dxf>
        <font>
          <sz val="10"/>
          <color rgb="FFFF0000"/>
          <name val="Times New Roman"/>
          <scheme val="none"/>
        </font>
      </dxf>
    </rfmt>
    <rfmt sheetId="2" sqref="ABJ149" start="0" length="0">
      <dxf>
        <font>
          <sz val="10"/>
          <color rgb="FFFF0000"/>
          <name val="Times New Roman"/>
          <scheme val="none"/>
        </font>
      </dxf>
    </rfmt>
    <rfmt sheetId="2" sqref="ABK149" start="0" length="0">
      <dxf>
        <font>
          <sz val="10"/>
          <color rgb="FFFF0000"/>
          <name val="Times New Roman"/>
          <scheme val="none"/>
        </font>
      </dxf>
    </rfmt>
    <rfmt sheetId="2" sqref="ABL149" start="0" length="0">
      <dxf>
        <font>
          <sz val="10"/>
          <color rgb="FFFF0000"/>
          <name val="Times New Roman"/>
          <scheme val="none"/>
        </font>
      </dxf>
    </rfmt>
    <rfmt sheetId="2" sqref="ABM149" start="0" length="0">
      <dxf>
        <font>
          <sz val="10"/>
          <color rgb="FFFF0000"/>
          <name val="Times New Roman"/>
          <scheme val="none"/>
        </font>
      </dxf>
    </rfmt>
    <rfmt sheetId="2" sqref="ABN149" start="0" length="0">
      <dxf>
        <font>
          <sz val="10"/>
          <color rgb="FFFF0000"/>
          <name val="Times New Roman"/>
          <scheme val="none"/>
        </font>
      </dxf>
    </rfmt>
    <rfmt sheetId="2" sqref="ABO149" start="0" length="0">
      <dxf>
        <font>
          <sz val="10"/>
          <color rgb="FFFF0000"/>
          <name val="Times New Roman"/>
          <scheme val="none"/>
        </font>
      </dxf>
    </rfmt>
    <rfmt sheetId="2" sqref="ABP149" start="0" length="0">
      <dxf>
        <font>
          <sz val="10"/>
          <color rgb="FFFF0000"/>
          <name val="Times New Roman"/>
          <scheme val="none"/>
        </font>
      </dxf>
    </rfmt>
    <rfmt sheetId="2" sqref="ABQ149" start="0" length="0">
      <dxf>
        <font>
          <sz val="10"/>
          <color rgb="FFFF0000"/>
          <name val="Times New Roman"/>
          <scheme val="none"/>
        </font>
      </dxf>
    </rfmt>
    <rfmt sheetId="2" sqref="ABR149" start="0" length="0">
      <dxf>
        <font>
          <sz val="10"/>
          <color rgb="FFFF0000"/>
          <name val="Times New Roman"/>
          <scheme val="none"/>
        </font>
      </dxf>
    </rfmt>
    <rfmt sheetId="2" sqref="ABS149" start="0" length="0">
      <dxf>
        <font>
          <sz val="10"/>
          <color rgb="FFFF0000"/>
          <name val="Times New Roman"/>
          <scheme val="none"/>
        </font>
      </dxf>
    </rfmt>
    <rfmt sheetId="2" sqref="ABT149" start="0" length="0">
      <dxf>
        <font>
          <sz val="10"/>
          <color rgb="FFFF0000"/>
          <name val="Times New Roman"/>
          <scheme val="none"/>
        </font>
      </dxf>
    </rfmt>
    <rfmt sheetId="2" sqref="ABU149" start="0" length="0">
      <dxf>
        <font>
          <sz val="10"/>
          <color rgb="FFFF0000"/>
          <name val="Times New Roman"/>
          <scheme val="none"/>
        </font>
      </dxf>
    </rfmt>
    <rfmt sheetId="2" sqref="ABV149" start="0" length="0">
      <dxf>
        <font>
          <sz val="10"/>
          <color rgb="FFFF0000"/>
          <name val="Times New Roman"/>
          <scheme val="none"/>
        </font>
      </dxf>
    </rfmt>
    <rfmt sheetId="2" sqref="ABW149" start="0" length="0">
      <dxf>
        <font>
          <sz val="10"/>
          <color rgb="FFFF0000"/>
          <name val="Times New Roman"/>
          <scheme val="none"/>
        </font>
      </dxf>
    </rfmt>
    <rfmt sheetId="2" sqref="ABX149" start="0" length="0">
      <dxf>
        <font>
          <sz val="10"/>
          <color rgb="FFFF0000"/>
          <name val="Times New Roman"/>
          <scheme val="none"/>
        </font>
      </dxf>
    </rfmt>
    <rfmt sheetId="2" sqref="ABY149" start="0" length="0">
      <dxf>
        <font>
          <sz val="10"/>
          <color rgb="FFFF0000"/>
          <name val="Times New Roman"/>
          <scheme val="none"/>
        </font>
      </dxf>
    </rfmt>
    <rfmt sheetId="2" sqref="ABZ149" start="0" length="0">
      <dxf>
        <font>
          <sz val="10"/>
          <color rgb="FFFF0000"/>
          <name val="Times New Roman"/>
          <scheme val="none"/>
        </font>
      </dxf>
    </rfmt>
    <rfmt sheetId="2" sqref="ACA149" start="0" length="0">
      <dxf>
        <font>
          <sz val="10"/>
          <color rgb="FFFF0000"/>
          <name val="Times New Roman"/>
          <scheme val="none"/>
        </font>
      </dxf>
    </rfmt>
    <rfmt sheetId="2" sqref="ACB149" start="0" length="0">
      <dxf>
        <font>
          <sz val="10"/>
          <color rgb="FFFF0000"/>
          <name val="Times New Roman"/>
          <scheme val="none"/>
        </font>
      </dxf>
    </rfmt>
    <rfmt sheetId="2" sqref="ACC149" start="0" length="0">
      <dxf>
        <font>
          <sz val="10"/>
          <color rgb="FFFF0000"/>
          <name val="Times New Roman"/>
          <scheme val="none"/>
        </font>
      </dxf>
    </rfmt>
    <rfmt sheetId="2" sqref="ACD149" start="0" length="0">
      <dxf>
        <font>
          <sz val="10"/>
          <color rgb="FFFF0000"/>
          <name val="Times New Roman"/>
          <scheme val="none"/>
        </font>
      </dxf>
    </rfmt>
    <rfmt sheetId="2" sqref="ACE149" start="0" length="0">
      <dxf>
        <font>
          <sz val="10"/>
          <color rgb="FFFF0000"/>
          <name val="Times New Roman"/>
          <scheme val="none"/>
        </font>
      </dxf>
    </rfmt>
    <rfmt sheetId="2" sqref="ACF149" start="0" length="0">
      <dxf>
        <font>
          <sz val="10"/>
          <color rgb="FFFF0000"/>
          <name val="Times New Roman"/>
          <scheme val="none"/>
        </font>
      </dxf>
    </rfmt>
    <rfmt sheetId="2" sqref="ACG149" start="0" length="0">
      <dxf>
        <font>
          <sz val="10"/>
          <color rgb="FFFF0000"/>
          <name val="Times New Roman"/>
          <scheme val="none"/>
        </font>
      </dxf>
    </rfmt>
    <rfmt sheetId="2" sqref="ACH149" start="0" length="0">
      <dxf>
        <font>
          <sz val="10"/>
          <color rgb="FFFF0000"/>
          <name val="Times New Roman"/>
          <scheme val="none"/>
        </font>
      </dxf>
    </rfmt>
    <rfmt sheetId="2" sqref="ACI149" start="0" length="0">
      <dxf>
        <font>
          <sz val="10"/>
          <color rgb="FFFF0000"/>
          <name val="Times New Roman"/>
          <scheme val="none"/>
        </font>
      </dxf>
    </rfmt>
    <rfmt sheetId="2" sqref="ACJ149" start="0" length="0">
      <dxf>
        <font>
          <sz val="10"/>
          <color rgb="FFFF0000"/>
          <name val="Times New Roman"/>
          <scheme val="none"/>
        </font>
      </dxf>
    </rfmt>
    <rfmt sheetId="2" sqref="ACK149" start="0" length="0">
      <dxf>
        <font>
          <sz val="10"/>
          <color rgb="FFFF0000"/>
          <name val="Times New Roman"/>
          <scheme val="none"/>
        </font>
      </dxf>
    </rfmt>
    <rfmt sheetId="2" sqref="ACL149" start="0" length="0">
      <dxf>
        <font>
          <sz val="10"/>
          <color rgb="FFFF0000"/>
          <name val="Times New Roman"/>
          <scheme val="none"/>
        </font>
      </dxf>
    </rfmt>
    <rfmt sheetId="2" sqref="ACM149" start="0" length="0">
      <dxf>
        <font>
          <sz val="10"/>
          <color rgb="FFFF0000"/>
          <name val="Times New Roman"/>
          <scheme val="none"/>
        </font>
      </dxf>
    </rfmt>
    <rfmt sheetId="2" sqref="ACN149" start="0" length="0">
      <dxf>
        <font>
          <sz val="10"/>
          <color rgb="FFFF0000"/>
          <name val="Times New Roman"/>
          <scheme val="none"/>
        </font>
      </dxf>
    </rfmt>
    <rfmt sheetId="2" sqref="ACO149" start="0" length="0">
      <dxf>
        <font>
          <sz val="10"/>
          <color rgb="FFFF0000"/>
          <name val="Times New Roman"/>
          <scheme val="none"/>
        </font>
      </dxf>
    </rfmt>
    <rfmt sheetId="2" sqref="ACP149" start="0" length="0">
      <dxf>
        <font>
          <sz val="10"/>
          <color rgb="FFFF0000"/>
          <name val="Times New Roman"/>
          <scheme val="none"/>
        </font>
      </dxf>
    </rfmt>
    <rfmt sheetId="2" sqref="ACQ149" start="0" length="0">
      <dxf>
        <font>
          <sz val="10"/>
          <color rgb="FFFF0000"/>
          <name val="Times New Roman"/>
          <scheme val="none"/>
        </font>
      </dxf>
    </rfmt>
    <rfmt sheetId="2" sqref="ACR149" start="0" length="0">
      <dxf>
        <font>
          <sz val="10"/>
          <color rgb="FFFF0000"/>
          <name val="Times New Roman"/>
          <scheme val="none"/>
        </font>
      </dxf>
    </rfmt>
    <rfmt sheetId="2" sqref="ACS149" start="0" length="0">
      <dxf>
        <font>
          <sz val="10"/>
          <color rgb="FFFF0000"/>
          <name val="Times New Roman"/>
          <scheme val="none"/>
        </font>
      </dxf>
    </rfmt>
    <rfmt sheetId="2" sqref="ACT149" start="0" length="0">
      <dxf>
        <font>
          <sz val="10"/>
          <color rgb="FFFF0000"/>
          <name val="Times New Roman"/>
          <scheme val="none"/>
        </font>
      </dxf>
    </rfmt>
    <rfmt sheetId="2" sqref="ACU149" start="0" length="0">
      <dxf>
        <font>
          <sz val="10"/>
          <color rgb="FFFF0000"/>
          <name val="Times New Roman"/>
          <scheme val="none"/>
        </font>
      </dxf>
    </rfmt>
    <rfmt sheetId="2" sqref="ACV149" start="0" length="0">
      <dxf>
        <font>
          <sz val="10"/>
          <color rgb="FFFF0000"/>
          <name val="Times New Roman"/>
          <scheme val="none"/>
        </font>
      </dxf>
    </rfmt>
    <rfmt sheetId="2" sqref="ACW149" start="0" length="0">
      <dxf>
        <font>
          <sz val="10"/>
          <color rgb="FFFF0000"/>
          <name val="Times New Roman"/>
          <scheme val="none"/>
        </font>
      </dxf>
    </rfmt>
    <rfmt sheetId="2" sqref="ACX149" start="0" length="0">
      <dxf>
        <font>
          <sz val="10"/>
          <color rgb="FFFF0000"/>
          <name val="Times New Roman"/>
          <scheme val="none"/>
        </font>
      </dxf>
    </rfmt>
    <rfmt sheetId="2" sqref="ACY149" start="0" length="0">
      <dxf>
        <font>
          <sz val="10"/>
          <color rgb="FFFF0000"/>
          <name val="Times New Roman"/>
          <scheme val="none"/>
        </font>
      </dxf>
    </rfmt>
    <rfmt sheetId="2" sqref="ACZ149" start="0" length="0">
      <dxf>
        <font>
          <sz val="10"/>
          <color rgb="FFFF0000"/>
          <name val="Times New Roman"/>
          <scheme val="none"/>
        </font>
      </dxf>
    </rfmt>
    <rfmt sheetId="2" sqref="ADA149" start="0" length="0">
      <dxf>
        <font>
          <sz val="10"/>
          <color rgb="FFFF0000"/>
          <name val="Times New Roman"/>
          <scheme val="none"/>
        </font>
      </dxf>
    </rfmt>
    <rfmt sheetId="2" sqref="ADB149" start="0" length="0">
      <dxf>
        <font>
          <sz val="10"/>
          <color rgb="FFFF0000"/>
          <name val="Times New Roman"/>
          <scheme val="none"/>
        </font>
      </dxf>
    </rfmt>
    <rfmt sheetId="2" sqref="ADC149" start="0" length="0">
      <dxf>
        <font>
          <sz val="10"/>
          <color rgb="FFFF0000"/>
          <name val="Times New Roman"/>
          <scheme val="none"/>
        </font>
      </dxf>
    </rfmt>
    <rfmt sheetId="2" sqref="ADD149" start="0" length="0">
      <dxf>
        <font>
          <sz val="10"/>
          <color rgb="FFFF0000"/>
          <name val="Times New Roman"/>
          <scheme val="none"/>
        </font>
      </dxf>
    </rfmt>
    <rfmt sheetId="2" sqref="ADE149" start="0" length="0">
      <dxf>
        <font>
          <sz val="10"/>
          <color rgb="FFFF0000"/>
          <name val="Times New Roman"/>
          <scheme val="none"/>
        </font>
      </dxf>
    </rfmt>
    <rfmt sheetId="2" sqref="ADF149" start="0" length="0">
      <dxf>
        <font>
          <sz val="10"/>
          <color rgb="FFFF0000"/>
          <name val="Times New Roman"/>
          <scheme val="none"/>
        </font>
      </dxf>
    </rfmt>
    <rfmt sheetId="2" sqref="ADG149" start="0" length="0">
      <dxf>
        <font>
          <sz val="10"/>
          <color rgb="FFFF0000"/>
          <name val="Times New Roman"/>
          <scheme val="none"/>
        </font>
      </dxf>
    </rfmt>
    <rfmt sheetId="2" sqref="ADH149" start="0" length="0">
      <dxf>
        <font>
          <sz val="10"/>
          <color rgb="FFFF0000"/>
          <name val="Times New Roman"/>
          <scheme val="none"/>
        </font>
      </dxf>
    </rfmt>
    <rfmt sheetId="2" sqref="ADI149" start="0" length="0">
      <dxf>
        <font>
          <sz val="10"/>
          <color rgb="FFFF0000"/>
          <name val="Times New Roman"/>
          <scheme val="none"/>
        </font>
      </dxf>
    </rfmt>
    <rfmt sheetId="2" sqref="ADJ149" start="0" length="0">
      <dxf>
        <font>
          <sz val="10"/>
          <color rgb="FFFF0000"/>
          <name val="Times New Roman"/>
          <scheme val="none"/>
        </font>
      </dxf>
    </rfmt>
    <rfmt sheetId="2" sqref="ADK149" start="0" length="0">
      <dxf>
        <font>
          <sz val="10"/>
          <color rgb="FFFF0000"/>
          <name val="Times New Roman"/>
          <scheme val="none"/>
        </font>
      </dxf>
    </rfmt>
    <rfmt sheetId="2" sqref="ADL149" start="0" length="0">
      <dxf>
        <font>
          <sz val="10"/>
          <color rgb="FFFF0000"/>
          <name val="Times New Roman"/>
          <scheme val="none"/>
        </font>
      </dxf>
    </rfmt>
    <rfmt sheetId="2" sqref="ADM149" start="0" length="0">
      <dxf>
        <font>
          <sz val="10"/>
          <color rgb="FFFF0000"/>
          <name val="Times New Roman"/>
          <scheme val="none"/>
        </font>
      </dxf>
    </rfmt>
    <rfmt sheetId="2" sqref="ADN149" start="0" length="0">
      <dxf>
        <font>
          <sz val="10"/>
          <color rgb="FFFF0000"/>
          <name val="Times New Roman"/>
          <scheme val="none"/>
        </font>
      </dxf>
    </rfmt>
    <rfmt sheetId="2" sqref="ADO149" start="0" length="0">
      <dxf>
        <font>
          <sz val="10"/>
          <color rgb="FFFF0000"/>
          <name val="Times New Roman"/>
          <scheme val="none"/>
        </font>
      </dxf>
    </rfmt>
    <rfmt sheetId="2" sqref="ADP149" start="0" length="0">
      <dxf>
        <font>
          <sz val="10"/>
          <color rgb="FFFF0000"/>
          <name val="Times New Roman"/>
          <scheme val="none"/>
        </font>
      </dxf>
    </rfmt>
    <rfmt sheetId="2" sqref="ADQ149" start="0" length="0">
      <dxf>
        <font>
          <sz val="10"/>
          <color rgb="FFFF0000"/>
          <name val="Times New Roman"/>
          <scheme val="none"/>
        </font>
      </dxf>
    </rfmt>
    <rfmt sheetId="2" sqref="ADR149" start="0" length="0">
      <dxf>
        <font>
          <sz val="10"/>
          <color rgb="FFFF0000"/>
          <name val="Times New Roman"/>
          <scheme val="none"/>
        </font>
      </dxf>
    </rfmt>
    <rfmt sheetId="2" sqref="ADS149" start="0" length="0">
      <dxf>
        <font>
          <sz val="10"/>
          <color rgb="FFFF0000"/>
          <name val="Times New Roman"/>
          <scheme val="none"/>
        </font>
      </dxf>
    </rfmt>
    <rfmt sheetId="2" sqref="ADT149" start="0" length="0">
      <dxf>
        <font>
          <sz val="10"/>
          <color rgb="FFFF0000"/>
          <name val="Times New Roman"/>
          <scheme val="none"/>
        </font>
      </dxf>
    </rfmt>
    <rfmt sheetId="2" sqref="ADU149" start="0" length="0">
      <dxf>
        <font>
          <sz val="10"/>
          <color rgb="FFFF0000"/>
          <name val="Times New Roman"/>
          <scheme val="none"/>
        </font>
      </dxf>
    </rfmt>
    <rfmt sheetId="2" sqref="ADV149" start="0" length="0">
      <dxf>
        <font>
          <sz val="10"/>
          <color rgb="FFFF0000"/>
          <name val="Times New Roman"/>
          <scheme val="none"/>
        </font>
      </dxf>
    </rfmt>
    <rfmt sheetId="2" sqref="ADW149" start="0" length="0">
      <dxf>
        <font>
          <sz val="10"/>
          <color rgb="FFFF0000"/>
          <name val="Times New Roman"/>
          <scheme val="none"/>
        </font>
      </dxf>
    </rfmt>
    <rfmt sheetId="2" sqref="ADX149" start="0" length="0">
      <dxf>
        <font>
          <sz val="10"/>
          <color rgb="FFFF0000"/>
          <name val="Times New Roman"/>
          <scheme val="none"/>
        </font>
      </dxf>
    </rfmt>
    <rfmt sheetId="2" sqref="ADY149" start="0" length="0">
      <dxf>
        <font>
          <sz val="10"/>
          <color rgb="FFFF0000"/>
          <name val="Times New Roman"/>
          <scheme val="none"/>
        </font>
      </dxf>
    </rfmt>
    <rfmt sheetId="2" sqref="ADZ149" start="0" length="0">
      <dxf>
        <font>
          <sz val="10"/>
          <color rgb="FFFF0000"/>
          <name val="Times New Roman"/>
          <scheme val="none"/>
        </font>
      </dxf>
    </rfmt>
    <rfmt sheetId="2" sqref="AEA149" start="0" length="0">
      <dxf>
        <font>
          <sz val="10"/>
          <color rgb="FFFF0000"/>
          <name val="Times New Roman"/>
          <scheme val="none"/>
        </font>
      </dxf>
    </rfmt>
    <rfmt sheetId="2" sqref="AEB149" start="0" length="0">
      <dxf>
        <font>
          <sz val="10"/>
          <color rgb="FFFF0000"/>
          <name val="Times New Roman"/>
          <scheme val="none"/>
        </font>
      </dxf>
    </rfmt>
    <rfmt sheetId="2" sqref="AEC149" start="0" length="0">
      <dxf>
        <font>
          <sz val="10"/>
          <color rgb="FFFF0000"/>
          <name val="Times New Roman"/>
          <scheme val="none"/>
        </font>
      </dxf>
    </rfmt>
    <rfmt sheetId="2" sqref="AED149" start="0" length="0">
      <dxf>
        <font>
          <sz val="10"/>
          <color rgb="FFFF0000"/>
          <name val="Times New Roman"/>
          <scheme val="none"/>
        </font>
      </dxf>
    </rfmt>
    <rfmt sheetId="2" sqref="AEE149" start="0" length="0">
      <dxf>
        <font>
          <sz val="10"/>
          <color rgb="FFFF0000"/>
          <name val="Times New Roman"/>
          <scheme val="none"/>
        </font>
      </dxf>
    </rfmt>
    <rfmt sheetId="2" sqref="AEF149" start="0" length="0">
      <dxf>
        <font>
          <sz val="10"/>
          <color rgb="FFFF0000"/>
          <name val="Times New Roman"/>
          <scheme val="none"/>
        </font>
      </dxf>
    </rfmt>
    <rfmt sheetId="2" sqref="AEG149" start="0" length="0">
      <dxf>
        <font>
          <sz val="10"/>
          <color rgb="FFFF0000"/>
          <name val="Times New Roman"/>
          <scheme val="none"/>
        </font>
      </dxf>
    </rfmt>
    <rfmt sheetId="2" sqref="AEH149" start="0" length="0">
      <dxf>
        <font>
          <sz val="10"/>
          <color rgb="FFFF0000"/>
          <name val="Times New Roman"/>
          <scheme val="none"/>
        </font>
      </dxf>
    </rfmt>
    <rfmt sheetId="2" sqref="AEI149" start="0" length="0">
      <dxf>
        <font>
          <sz val="10"/>
          <color rgb="FFFF0000"/>
          <name val="Times New Roman"/>
          <scheme val="none"/>
        </font>
      </dxf>
    </rfmt>
    <rfmt sheetId="2" sqref="AEJ149" start="0" length="0">
      <dxf>
        <font>
          <sz val="10"/>
          <color rgb="FFFF0000"/>
          <name val="Times New Roman"/>
          <scheme val="none"/>
        </font>
      </dxf>
    </rfmt>
    <rfmt sheetId="2" sqref="AEK149" start="0" length="0">
      <dxf>
        <font>
          <sz val="10"/>
          <color rgb="FFFF0000"/>
          <name val="Times New Roman"/>
          <scheme val="none"/>
        </font>
      </dxf>
    </rfmt>
    <rfmt sheetId="2" sqref="AEL149" start="0" length="0">
      <dxf>
        <font>
          <sz val="10"/>
          <color rgb="FFFF0000"/>
          <name val="Times New Roman"/>
          <scheme val="none"/>
        </font>
      </dxf>
    </rfmt>
    <rfmt sheetId="2" sqref="AEM149" start="0" length="0">
      <dxf>
        <font>
          <sz val="10"/>
          <color rgb="FFFF0000"/>
          <name val="Times New Roman"/>
          <scheme val="none"/>
        </font>
      </dxf>
    </rfmt>
    <rfmt sheetId="2" sqref="AEN149" start="0" length="0">
      <dxf>
        <font>
          <sz val="10"/>
          <color rgb="FFFF0000"/>
          <name val="Times New Roman"/>
          <scheme val="none"/>
        </font>
      </dxf>
    </rfmt>
    <rfmt sheetId="2" sqref="AEO149" start="0" length="0">
      <dxf>
        <font>
          <sz val="10"/>
          <color rgb="FFFF0000"/>
          <name val="Times New Roman"/>
          <scheme val="none"/>
        </font>
      </dxf>
    </rfmt>
    <rfmt sheetId="2" sqref="AEP149" start="0" length="0">
      <dxf>
        <font>
          <sz val="10"/>
          <color rgb="FFFF0000"/>
          <name val="Times New Roman"/>
          <scheme val="none"/>
        </font>
      </dxf>
    </rfmt>
    <rfmt sheetId="2" sqref="AEQ149" start="0" length="0">
      <dxf>
        <font>
          <sz val="10"/>
          <color rgb="FFFF0000"/>
          <name val="Times New Roman"/>
          <scheme val="none"/>
        </font>
      </dxf>
    </rfmt>
    <rfmt sheetId="2" sqref="AER149" start="0" length="0">
      <dxf>
        <font>
          <sz val="10"/>
          <color rgb="FFFF0000"/>
          <name val="Times New Roman"/>
          <scheme val="none"/>
        </font>
      </dxf>
    </rfmt>
    <rfmt sheetId="2" sqref="AES149" start="0" length="0">
      <dxf>
        <font>
          <sz val="10"/>
          <color rgb="FFFF0000"/>
          <name val="Times New Roman"/>
          <scheme val="none"/>
        </font>
      </dxf>
    </rfmt>
    <rfmt sheetId="2" sqref="AET149" start="0" length="0">
      <dxf>
        <font>
          <sz val="10"/>
          <color rgb="FFFF0000"/>
          <name val="Times New Roman"/>
          <scheme val="none"/>
        </font>
      </dxf>
    </rfmt>
    <rfmt sheetId="2" sqref="AEU149" start="0" length="0">
      <dxf>
        <font>
          <sz val="10"/>
          <color rgb="FFFF0000"/>
          <name val="Times New Roman"/>
          <scheme val="none"/>
        </font>
      </dxf>
    </rfmt>
    <rfmt sheetId="2" sqref="AEV149" start="0" length="0">
      <dxf>
        <font>
          <sz val="10"/>
          <color rgb="FFFF0000"/>
          <name val="Times New Roman"/>
          <scheme val="none"/>
        </font>
      </dxf>
    </rfmt>
    <rfmt sheetId="2" sqref="AEW149" start="0" length="0">
      <dxf>
        <font>
          <sz val="10"/>
          <color rgb="FFFF0000"/>
          <name val="Times New Roman"/>
          <scheme val="none"/>
        </font>
      </dxf>
    </rfmt>
    <rfmt sheetId="2" sqref="AEX149" start="0" length="0">
      <dxf>
        <font>
          <sz val="10"/>
          <color rgb="FFFF0000"/>
          <name val="Times New Roman"/>
          <scheme val="none"/>
        </font>
      </dxf>
    </rfmt>
    <rfmt sheetId="2" sqref="AEY149" start="0" length="0">
      <dxf>
        <font>
          <sz val="10"/>
          <color rgb="FFFF0000"/>
          <name val="Times New Roman"/>
          <scheme val="none"/>
        </font>
      </dxf>
    </rfmt>
    <rfmt sheetId="2" sqref="AEZ149" start="0" length="0">
      <dxf>
        <font>
          <sz val="10"/>
          <color rgb="FFFF0000"/>
          <name val="Times New Roman"/>
          <scheme val="none"/>
        </font>
      </dxf>
    </rfmt>
    <rfmt sheetId="2" sqref="AFA149" start="0" length="0">
      <dxf>
        <font>
          <sz val="10"/>
          <color rgb="FFFF0000"/>
          <name val="Times New Roman"/>
          <scheme val="none"/>
        </font>
      </dxf>
    </rfmt>
    <rfmt sheetId="2" sqref="AFB149" start="0" length="0">
      <dxf>
        <font>
          <sz val="10"/>
          <color rgb="FFFF0000"/>
          <name val="Times New Roman"/>
          <scheme val="none"/>
        </font>
      </dxf>
    </rfmt>
    <rfmt sheetId="2" sqref="AFC149" start="0" length="0">
      <dxf>
        <font>
          <sz val="10"/>
          <color rgb="FFFF0000"/>
          <name val="Times New Roman"/>
          <scheme val="none"/>
        </font>
      </dxf>
    </rfmt>
    <rfmt sheetId="2" sqref="AFD149" start="0" length="0">
      <dxf>
        <font>
          <sz val="10"/>
          <color rgb="FFFF0000"/>
          <name val="Times New Roman"/>
          <scheme val="none"/>
        </font>
      </dxf>
    </rfmt>
    <rfmt sheetId="2" sqref="AFE149" start="0" length="0">
      <dxf>
        <font>
          <sz val="10"/>
          <color rgb="FFFF0000"/>
          <name val="Times New Roman"/>
          <scheme val="none"/>
        </font>
      </dxf>
    </rfmt>
    <rfmt sheetId="2" sqref="AFF149" start="0" length="0">
      <dxf>
        <font>
          <sz val="10"/>
          <color rgb="FFFF0000"/>
          <name val="Times New Roman"/>
          <scheme val="none"/>
        </font>
      </dxf>
    </rfmt>
    <rfmt sheetId="2" sqref="AFG149" start="0" length="0">
      <dxf>
        <font>
          <sz val="10"/>
          <color rgb="FFFF0000"/>
          <name val="Times New Roman"/>
          <scheme val="none"/>
        </font>
      </dxf>
    </rfmt>
    <rfmt sheetId="2" sqref="AFH149" start="0" length="0">
      <dxf>
        <font>
          <sz val="10"/>
          <color rgb="FFFF0000"/>
          <name val="Times New Roman"/>
          <scheme val="none"/>
        </font>
      </dxf>
    </rfmt>
    <rfmt sheetId="2" sqref="AFI149" start="0" length="0">
      <dxf>
        <font>
          <sz val="10"/>
          <color rgb="FFFF0000"/>
          <name val="Times New Roman"/>
          <scheme val="none"/>
        </font>
      </dxf>
    </rfmt>
    <rfmt sheetId="2" sqref="AFJ149" start="0" length="0">
      <dxf>
        <font>
          <sz val="10"/>
          <color rgb="FFFF0000"/>
          <name val="Times New Roman"/>
          <scheme val="none"/>
        </font>
      </dxf>
    </rfmt>
    <rfmt sheetId="2" sqref="AFK149" start="0" length="0">
      <dxf>
        <font>
          <sz val="10"/>
          <color rgb="FFFF0000"/>
          <name val="Times New Roman"/>
          <scheme val="none"/>
        </font>
      </dxf>
    </rfmt>
    <rfmt sheetId="2" sqref="AFL149" start="0" length="0">
      <dxf>
        <font>
          <sz val="10"/>
          <color rgb="FFFF0000"/>
          <name val="Times New Roman"/>
          <scheme val="none"/>
        </font>
      </dxf>
    </rfmt>
    <rfmt sheetId="2" sqref="AFM149" start="0" length="0">
      <dxf>
        <font>
          <sz val="10"/>
          <color rgb="FFFF0000"/>
          <name val="Times New Roman"/>
          <scheme val="none"/>
        </font>
      </dxf>
    </rfmt>
    <rfmt sheetId="2" sqref="AFN149" start="0" length="0">
      <dxf>
        <font>
          <sz val="10"/>
          <color rgb="FFFF0000"/>
          <name val="Times New Roman"/>
          <scheme val="none"/>
        </font>
      </dxf>
    </rfmt>
    <rfmt sheetId="2" sqref="AFO149" start="0" length="0">
      <dxf>
        <font>
          <sz val="10"/>
          <color rgb="FFFF0000"/>
          <name val="Times New Roman"/>
          <scheme val="none"/>
        </font>
      </dxf>
    </rfmt>
    <rfmt sheetId="2" sqref="AFP149" start="0" length="0">
      <dxf>
        <font>
          <sz val="10"/>
          <color rgb="FFFF0000"/>
          <name val="Times New Roman"/>
          <scheme val="none"/>
        </font>
      </dxf>
    </rfmt>
    <rfmt sheetId="2" sqref="AFQ149" start="0" length="0">
      <dxf>
        <font>
          <sz val="10"/>
          <color rgb="FFFF0000"/>
          <name val="Times New Roman"/>
          <scheme val="none"/>
        </font>
      </dxf>
    </rfmt>
    <rfmt sheetId="2" sqref="AFR149" start="0" length="0">
      <dxf>
        <font>
          <sz val="10"/>
          <color rgb="FFFF0000"/>
          <name val="Times New Roman"/>
          <scheme val="none"/>
        </font>
      </dxf>
    </rfmt>
    <rfmt sheetId="2" sqref="AFS149" start="0" length="0">
      <dxf>
        <font>
          <sz val="10"/>
          <color rgb="FFFF0000"/>
          <name val="Times New Roman"/>
          <scheme val="none"/>
        </font>
      </dxf>
    </rfmt>
    <rfmt sheetId="2" sqref="AFT149" start="0" length="0">
      <dxf>
        <font>
          <sz val="10"/>
          <color rgb="FFFF0000"/>
          <name val="Times New Roman"/>
          <scheme val="none"/>
        </font>
      </dxf>
    </rfmt>
    <rfmt sheetId="2" sqref="AFU149" start="0" length="0">
      <dxf>
        <font>
          <sz val="10"/>
          <color rgb="FFFF0000"/>
          <name val="Times New Roman"/>
          <scheme val="none"/>
        </font>
      </dxf>
    </rfmt>
    <rfmt sheetId="2" sqref="AFV149" start="0" length="0">
      <dxf>
        <font>
          <sz val="10"/>
          <color rgb="FFFF0000"/>
          <name val="Times New Roman"/>
          <scheme val="none"/>
        </font>
      </dxf>
    </rfmt>
    <rfmt sheetId="2" sqref="AFW149" start="0" length="0">
      <dxf>
        <font>
          <sz val="10"/>
          <color rgb="FFFF0000"/>
          <name val="Times New Roman"/>
          <scheme val="none"/>
        </font>
      </dxf>
    </rfmt>
    <rfmt sheetId="2" sqref="AFX149" start="0" length="0">
      <dxf>
        <font>
          <sz val="10"/>
          <color rgb="FFFF0000"/>
          <name val="Times New Roman"/>
          <scheme val="none"/>
        </font>
      </dxf>
    </rfmt>
    <rfmt sheetId="2" sqref="AFY149" start="0" length="0">
      <dxf>
        <font>
          <sz val="10"/>
          <color rgb="FFFF0000"/>
          <name val="Times New Roman"/>
          <scheme val="none"/>
        </font>
      </dxf>
    </rfmt>
    <rfmt sheetId="2" sqref="AFZ149" start="0" length="0">
      <dxf>
        <font>
          <sz val="10"/>
          <color rgb="FFFF0000"/>
          <name val="Times New Roman"/>
          <scheme val="none"/>
        </font>
      </dxf>
    </rfmt>
    <rfmt sheetId="2" sqref="AGA149" start="0" length="0">
      <dxf>
        <font>
          <sz val="10"/>
          <color rgb="FFFF0000"/>
          <name val="Times New Roman"/>
          <scheme val="none"/>
        </font>
      </dxf>
    </rfmt>
    <rfmt sheetId="2" sqref="AGB149" start="0" length="0">
      <dxf>
        <font>
          <sz val="10"/>
          <color rgb="FFFF0000"/>
          <name val="Times New Roman"/>
          <scheme val="none"/>
        </font>
      </dxf>
    </rfmt>
    <rfmt sheetId="2" sqref="AGC149" start="0" length="0">
      <dxf>
        <font>
          <sz val="10"/>
          <color rgb="FFFF0000"/>
          <name val="Times New Roman"/>
          <scheme val="none"/>
        </font>
      </dxf>
    </rfmt>
    <rfmt sheetId="2" sqref="AGD149" start="0" length="0">
      <dxf>
        <font>
          <sz val="10"/>
          <color rgb="FFFF0000"/>
          <name val="Times New Roman"/>
          <scheme val="none"/>
        </font>
      </dxf>
    </rfmt>
    <rfmt sheetId="2" sqref="AGE149" start="0" length="0">
      <dxf>
        <font>
          <sz val="10"/>
          <color rgb="FFFF0000"/>
          <name val="Times New Roman"/>
          <scheme val="none"/>
        </font>
      </dxf>
    </rfmt>
    <rfmt sheetId="2" sqref="AGF149" start="0" length="0">
      <dxf>
        <font>
          <sz val="10"/>
          <color rgb="FFFF0000"/>
          <name val="Times New Roman"/>
          <scheme val="none"/>
        </font>
      </dxf>
    </rfmt>
    <rfmt sheetId="2" sqref="AGG149" start="0" length="0">
      <dxf>
        <font>
          <sz val="10"/>
          <color rgb="FFFF0000"/>
          <name val="Times New Roman"/>
          <scheme val="none"/>
        </font>
      </dxf>
    </rfmt>
    <rfmt sheetId="2" sqref="AGH149" start="0" length="0">
      <dxf>
        <font>
          <sz val="10"/>
          <color rgb="FFFF0000"/>
          <name val="Times New Roman"/>
          <scheme val="none"/>
        </font>
      </dxf>
    </rfmt>
    <rfmt sheetId="2" sqref="AGI149" start="0" length="0">
      <dxf>
        <font>
          <sz val="10"/>
          <color rgb="FFFF0000"/>
          <name val="Times New Roman"/>
          <scheme val="none"/>
        </font>
      </dxf>
    </rfmt>
    <rfmt sheetId="2" sqref="AGJ149" start="0" length="0">
      <dxf>
        <font>
          <sz val="10"/>
          <color rgb="FFFF0000"/>
          <name val="Times New Roman"/>
          <scheme val="none"/>
        </font>
      </dxf>
    </rfmt>
    <rfmt sheetId="2" sqref="AGK149" start="0" length="0">
      <dxf>
        <font>
          <sz val="10"/>
          <color rgb="FFFF0000"/>
          <name val="Times New Roman"/>
          <scheme val="none"/>
        </font>
      </dxf>
    </rfmt>
    <rfmt sheetId="2" sqref="AGL149" start="0" length="0">
      <dxf>
        <font>
          <sz val="10"/>
          <color rgb="FFFF0000"/>
          <name val="Times New Roman"/>
          <scheme val="none"/>
        </font>
      </dxf>
    </rfmt>
    <rfmt sheetId="2" sqref="AGM149" start="0" length="0">
      <dxf>
        <font>
          <sz val="10"/>
          <color rgb="FFFF0000"/>
          <name val="Times New Roman"/>
          <scheme val="none"/>
        </font>
      </dxf>
    </rfmt>
    <rfmt sheetId="2" sqref="AGN149" start="0" length="0">
      <dxf>
        <font>
          <sz val="10"/>
          <color rgb="FFFF0000"/>
          <name val="Times New Roman"/>
          <scheme val="none"/>
        </font>
      </dxf>
    </rfmt>
    <rfmt sheetId="2" sqref="AGO149" start="0" length="0">
      <dxf>
        <font>
          <sz val="10"/>
          <color rgb="FFFF0000"/>
          <name val="Times New Roman"/>
          <scheme val="none"/>
        </font>
      </dxf>
    </rfmt>
    <rfmt sheetId="2" sqref="AGP149" start="0" length="0">
      <dxf>
        <font>
          <sz val="10"/>
          <color rgb="FFFF0000"/>
          <name val="Times New Roman"/>
          <scheme val="none"/>
        </font>
      </dxf>
    </rfmt>
    <rfmt sheetId="2" sqref="AGQ149" start="0" length="0">
      <dxf>
        <font>
          <sz val="10"/>
          <color rgb="FFFF0000"/>
          <name val="Times New Roman"/>
          <scheme val="none"/>
        </font>
      </dxf>
    </rfmt>
    <rfmt sheetId="2" sqref="AGR149" start="0" length="0">
      <dxf>
        <font>
          <sz val="10"/>
          <color rgb="FFFF0000"/>
          <name val="Times New Roman"/>
          <scheme val="none"/>
        </font>
      </dxf>
    </rfmt>
    <rfmt sheetId="2" sqref="AGS149" start="0" length="0">
      <dxf>
        <font>
          <sz val="10"/>
          <color rgb="FFFF0000"/>
          <name val="Times New Roman"/>
          <scheme val="none"/>
        </font>
      </dxf>
    </rfmt>
    <rfmt sheetId="2" sqref="AGT149" start="0" length="0">
      <dxf>
        <font>
          <sz val="10"/>
          <color rgb="FFFF0000"/>
          <name val="Times New Roman"/>
          <scheme val="none"/>
        </font>
      </dxf>
    </rfmt>
    <rfmt sheetId="2" sqref="AGU149" start="0" length="0">
      <dxf>
        <font>
          <sz val="10"/>
          <color rgb="FFFF0000"/>
          <name val="Times New Roman"/>
          <scheme val="none"/>
        </font>
      </dxf>
    </rfmt>
    <rfmt sheetId="2" sqref="AGV149" start="0" length="0">
      <dxf>
        <font>
          <sz val="10"/>
          <color rgb="FFFF0000"/>
          <name val="Times New Roman"/>
          <scheme val="none"/>
        </font>
      </dxf>
    </rfmt>
    <rfmt sheetId="2" sqref="AGW149" start="0" length="0">
      <dxf>
        <font>
          <sz val="10"/>
          <color rgb="FFFF0000"/>
          <name val="Times New Roman"/>
          <scheme val="none"/>
        </font>
      </dxf>
    </rfmt>
    <rfmt sheetId="2" sqref="AGX149" start="0" length="0">
      <dxf>
        <font>
          <sz val="10"/>
          <color rgb="FFFF0000"/>
          <name val="Times New Roman"/>
          <scheme val="none"/>
        </font>
      </dxf>
    </rfmt>
    <rfmt sheetId="2" sqref="AGY149" start="0" length="0">
      <dxf>
        <font>
          <sz val="10"/>
          <color rgb="FFFF0000"/>
          <name val="Times New Roman"/>
          <scheme val="none"/>
        </font>
      </dxf>
    </rfmt>
    <rfmt sheetId="2" sqref="AGZ149" start="0" length="0">
      <dxf>
        <font>
          <sz val="10"/>
          <color rgb="FFFF0000"/>
          <name val="Times New Roman"/>
          <scheme val="none"/>
        </font>
      </dxf>
    </rfmt>
    <rfmt sheetId="2" sqref="AHA149" start="0" length="0">
      <dxf>
        <font>
          <sz val="10"/>
          <color rgb="FFFF0000"/>
          <name val="Times New Roman"/>
          <scheme val="none"/>
        </font>
      </dxf>
    </rfmt>
    <rfmt sheetId="2" sqref="AHB149" start="0" length="0">
      <dxf>
        <font>
          <sz val="10"/>
          <color rgb="FFFF0000"/>
          <name val="Times New Roman"/>
          <scheme val="none"/>
        </font>
      </dxf>
    </rfmt>
    <rfmt sheetId="2" sqref="AHC149" start="0" length="0">
      <dxf>
        <font>
          <sz val="10"/>
          <color rgb="FFFF0000"/>
          <name val="Times New Roman"/>
          <scheme val="none"/>
        </font>
      </dxf>
    </rfmt>
    <rfmt sheetId="2" sqref="AHD149" start="0" length="0">
      <dxf>
        <font>
          <sz val="10"/>
          <color rgb="FFFF0000"/>
          <name val="Times New Roman"/>
          <scheme val="none"/>
        </font>
      </dxf>
    </rfmt>
    <rfmt sheetId="2" sqref="AHE149" start="0" length="0">
      <dxf>
        <font>
          <sz val="10"/>
          <color rgb="FFFF0000"/>
          <name val="Times New Roman"/>
          <scheme val="none"/>
        </font>
      </dxf>
    </rfmt>
    <rfmt sheetId="2" sqref="AHF149" start="0" length="0">
      <dxf>
        <font>
          <sz val="10"/>
          <color rgb="FFFF0000"/>
          <name val="Times New Roman"/>
          <scheme val="none"/>
        </font>
      </dxf>
    </rfmt>
    <rfmt sheetId="2" sqref="AHG149" start="0" length="0">
      <dxf>
        <font>
          <sz val="10"/>
          <color rgb="FFFF0000"/>
          <name val="Times New Roman"/>
          <scheme val="none"/>
        </font>
      </dxf>
    </rfmt>
    <rfmt sheetId="2" sqref="AHH149" start="0" length="0">
      <dxf>
        <font>
          <sz val="10"/>
          <color rgb="FFFF0000"/>
          <name val="Times New Roman"/>
          <scheme val="none"/>
        </font>
      </dxf>
    </rfmt>
    <rfmt sheetId="2" sqref="AHI149" start="0" length="0">
      <dxf>
        <font>
          <sz val="10"/>
          <color rgb="FFFF0000"/>
          <name val="Times New Roman"/>
          <scheme val="none"/>
        </font>
      </dxf>
    </rfmt>
    <rfmt sheetId="2" sqref="AHJ149" start="0" length="0">
      <dxf>
        <font>
          <sz val="10"/>
          <color rgb="FFFF0000"/>
          <name val="Times New Roman"/>
          <scheme val="none"/>
        </font>
      </dxf>
    </rfmt>
    <rfmt sheetId="2" sqref="AHK149" start="0" length="0">
      <dxf>
        <font>
          <sz val="10"/>
          <color rgb="FFFF0000"/>
          <name val="Times New Roman"/>
          <scheme val="none"/>
        </font>
      </dxf>
    </rfmt>
    <rfmt sheetId="2" sqref="AHL149" start="0" length="0">
      <dxf>
        <font>
          <sz val="10"/>
          <color rgb="FFFF0000"/>
          <name val="Times New Roman"/>
          <scheme val="none"/>
        </font>
      </dxf>
    </rfmt>
    <rfmt sheetId="2" sqref="AHM149" start="0" length="0">
      <dxf>
        <font>
          <sz val="10"/>
          <color rgb="FFFF0000"/>
          <name val="Times New Roman"/>
          <scheme val="none"/>
        </font>
      </dxf>
    </rfmt>
    <rfmt sheetId="2" sqref="AHN149" start="0" length="0">
      <dxf>
        <font>
          <sz val="10"/>
          <color rgb="FFFF0000"/>
          <name val="Times New Roman"/>
          <scheme val="none"/>
        </font>
      </dxf>
    </rfmt>
    <rfmt sheetId="2" sqref="AHO149" start="0" length="0">
      <dxf>
        <font>
          <sz val="10"/>
          <color rgb="FFFF0000"/>
          <name val="Times New Roman"/>
          <scheme val="none"/>
        </font>
      </dxf>
    </rfmt>
    <rfmt sheetId="2" sqref="AHP149" start="0" length="0">
      <dxf>
        <font>
          <sz val="10"/>
          <color rgb="FFFF0000"/>
          <name val="Times New Roman"/>
          <scheme val="none"/>
        </font>
      </dxf>
    </rfmt>
    <rfmt sheetId="2" sqref="AHQ149" start="0" length="0">
      <dxf>
        <font>
          <sz val="10"/>
          <color rgb="FFFF0000"/>
          <name val="Times New Roman"/>
          <scheme val="none"/>
        </font>
      </dxf>
    </rfmt>
    <rfmt sheetId="2" sqref="AHR149" start="0" length="0">
      <dxf>
        <font>
          <sz val="10"/>
          <color rgb="FFFF0000"/>
          <name val="Times New Roman"/>
          <scheme val="none"/>
        </font>
      </dxf>
    </rfmt>
    <rfmt sheetId="2" sqref="AHS149" start="0" length="0">
      <dxf>
        <font>
          <sz val="10"/>
          <color rgb="FFFF0000"/>
          <name val="Times New Roman"/>
          <scheme val="none"/>
        </font>
      </dxf>
    </rfmt>
    <rfmt sheetId="2" sqref="AHT149" start="0" length="0">
      <dxf>
        <font>
          <sz val="10"/>
          <color rgb="FFFF0000"/>
          <name val="Times New Roman"/>
          <scheme val="none"/>
        </font>
      </dxf>
    </rfmt>
    <rfmt sheetId="2" sqref="AHU149" start="0" length="0">
      <dxf>
        <font>
          <sz val="10"/>
          <color rgb="FFFF0000"/>
          <name val="Times New Roman"/>
          <scheme val="none"/>
        </font>
      </dxf>
    </rfmt>
    <rfmt sheetId="2" sqref="AHV149" start="0" length="0">
      <dxf>
        <font>
          <sz val="10"/>
          <color rgb="FFFF0000"/>
          <name val="Times New Roman"/>
          <scheme val="none"/>
        </font>
      </dxf>
    </rfmt>
    <rfmt sheetId="2" sqref="AHW149" start="0" length="0">
      <dxf>
        <font>
          <sz val="10"/>
          <color rgb="FFFF0000"/>
          <name val="Times New Roman"/>
          <scheme val="none"/>
        </font>
      </dxf>
    </rfmt>
    <rfmt sheetId="2" sqref="AHX149" start="0" length="0">
      <dxf>
        <font>
          <sz val="10"/>
          <color rgb="FFFF0000"/>
          <name val="Times New Roman"/>
          <scheme val="none"/>
        </font>
      </dxf>
    </rfmt>
    <rfmt sheetId="2" sqref="AHY149" start="0" length="0">
      <dxf>
        <font>
          <sz val="10"/>
          <color rgb="FFFF0000"/>
          <name val="Times New Roman"/>
          <scheme val="none"/>
        </font>
      </dxf>
    </rfmt>
    <rfmt sheetId="2" sqref="AHZ149" start="0" length="0">
      <dxf>
        <font>
          <sz val="10"/>
          <color rgb="FFFF0000"/>
          <name val="Times New Roman"/>
          <scheme val="none"/>
        </font>
      </dxf>
    </rfmt>
    <rfmt sheetId="2" sqref="AIA149" start="0" length="0">
      <dxf>
        <font>
          <sz val="10"/>
          <color rgb="FFFF0000"/>
          <name val="Times New Roman"/>
          <scheme val="none"/>
        </font>
      </dxf>
    </rfmt>
    <rfmt sheetId="2" sqref="AIB149" start="0" length="0">
      <dxf>
        <font>
          <sz val="10"/>
          <color rgb="FFFF0000"/>
          <name val="Times New Roman"/>
          <scheme val="none"/>
        </font>
      </dxf>
    </rfmt>
    <rfmt sheetId="2" sqref="AIC149" start="0" length="0">
      <dxf>
        <font>
          <sz val="10"/>
          <color rgb="FFFF0000"/>
          <name val="Times New Roman"/>
          <scheme val="none"/>
        </font>
      </dxf>
    </rfmt>
    <rfmt sheetId="2" sqref="AID149" start="0" length="0">
      <dxf>
        <font>
          <sz val="10"/>
          <color rgb="FFFF0000"/>
          <name val="Times New Roman"/>
          <scheme val="none"/>
        </font>
      </dxf>
    </rfmt>
    <rfmt sheetId="2" sqref="AIE149" start="0" length="0">
      <dxf>
        <font>
          <sz val="10"/>
          <color rgb="FFFF0000"/>
          <name val="Times New Roman"/>
          <scheme val="none"/>
        </font>
      </dxf>
    </rfmt>
    <rfmt sheetId="2" sqref="AIF149" start="0" length="0">
      <dxf>
        <font>
          <sz val="10"/>
          <color rgb="FFFF0000"/>
          <name val="Times New Roman"/>
          <scheme val="none"/>
        </font>
      </dxf>
    </rfmt>
    <rfmt sheetId="2" sqref="AIG149" start="0" length="0">
      <dxf>
        <font>
          <sz val="10"/>
          <color rgb="FFFF0000"/>
          <name val="Times New Roman"/>
          <scheme val="none"/>
        </font>
      </dxf>
    </rfmt>
    <rfmt sheetId="2" sqref="AIH149" start="0" length="0">
      <dxf>
        <font>
          <sz val="10"/>
          <color rgb="FFFF0000"/>
          <name val="Times New Roman"/>
          <scheme val="none"/>
        </font>
      </dxf>
    </rfmt>
    <rfmt sheetId="2" sqref="AII149" start="0" length="0">
      <dxf>
        <font>
          <sz val="10"/>
          <color rgb="FFFF0000"/>
          <name val="Times New Roman"/>
          <scheme val="none"/>
        </font>
      </dxf>
    </rfmt>
    <rfmt sheetId="2" sqref="AIJ149" start="0" length="0">
      <dxf>
        <font>
          <sz val="10"/>
          <color rgb="FFFF0000"/>
          <name val="Times New Roman"/>
          <scheme val="none"/>
        </font>
      </dxf>
    </rfmt>
    <rfmt sheetId="2" sqref="AIK149" start="0" length="0">
      <dxf>
        <font>
          <sz val="10"/>
          <color rgb="FFFF0000"/>
          <name val="Times New Roman"/>
          <scheme val="none"/>
        </font>
      </dxf>
    </rfmt>
    <rfmt sheetId="2" sqref="AIL149" start="0" length="0">
      <dxf>
        <font>
          <sz val="10"/>
          <color rgb="FFFF0000"/>
          <name val="Times New Roman"/>
          <scheme val="none"/>
        </font>
      </dxf>
    </rfmt>
    <rfmt sheetId="2" sqref="AIM149" start="0" length="0">
      <dxf>
        <font>
          <sz val="10"/>
          <color rgb="FFFF0000"/>
          <name val="Times New Roman"/>
          <scheme val="none"/>
        </font>
      </dxf>
    </rfmt>
    <rfmt sheetId="2" sqref="AIN149" start="0" length="0">
      <dxf>
        <font>
          <sz val="10"/>
          <color rgb="FFFF0000"/>
          <name val="Times New Roman"/>
          <scheme val="none"/>
        </font>
      </dxf>
    </rfmt>
    <rfmt sheetId="2" sqref="AIO149" start="0" length="0">
      <dxf>
        <font>
          <sz val="10"/>
          <color rgb="FFFF0000"/>
          <name val="Times New Roman"/>
          <scheme val="none"/>
        </font>
      </dxf>
    </rfmt>
    <rfmt sheetId="2" sqref="AIP149" start="0" length="0">
      <dxf>
        <font>
          <sz val="10"/>
          <color rgb="FFFF0000"/>
          <name val="Times New Roman"/>
          <scheme val="none"/>
        </font>
      </dxf>
    </rfmt>
    <rfmt sheetId="2" sqref="AIQ149" start="0" length="0">
      <dxf>
        <font>
          <sz val="10"/>
          <color rgb="FFFF0000"/>
          <name val="Times New Roman"/>
          <scheme val="none"/>
        </font>
      </dxf>
    </rfmt>
    <rfmt sheetId="2" sqref="AIR149" start="0" length="0">
      <dxf>
        <font>
          <sz val="10"/>
          <color rgb="FFFF0000"/>
          <name val="Times New Roman"/>
          <scheme val="none"/>
        </font>
      </dxf>
    </rfmt>
    <rfmt sheetId="2" sqref="AIS149" start="0" length="0">
      <dxf>
        <font>
          <sz val="10"/>
          <color rgb="FFFF0000"/>
          <name val="Times New Roman"/>
          <scheme val="none"/>
        </font>
      </dxf>
    </rfmt>
    <rfmt sheetId="2" sqref="AIT149" start="0" length="0">
      <dxf>
        <font>
          <sz val="10"/>
          <color rgb="FFFF0000"/>
          <name val="Times New Roman"/>
          <scheme val="none"/>
        </font>
      </dxf>
    </rfmt>
    <rfmt sheetId="2" sqref="AIU149" start="0" length="0">
      <dxf>
        <font>
          <sz val="10"/>
          <color rgb="FFFF0000"/>
          <name val="Times New Roman"/>
          <scheme val="none"/>
        </font>
      </dxf>
    </rfmt>
    <rfmt sheetId="2" sqref="AIV149" start="0" length="0">
      <dxf>
        <font>
          <sz val="10"/>
          <color rgb="FFFF0000"/>
          <name val="Times New Roman"/>
          <scheme val="none"/>
        </font>
      </dxf>
    </rfmt>
    <rfmt sheetId="2" sqref="AIW149" start="0" length="0">
      <dxf>
        <font>
          <sz val="10"/>
          <color rgb="FFFF0000"/>
          <name val="Times New Roman"/>
          <scheme val="none"/>
        </font>
      </dxf>
    </rfmt>
    <rfmt sheetId="2" sqref="AIX149" start="0" length="0">
      <dxf>
        <font>
          <sz val="10"/>
          <color rgb="FFFF0000"/>
          <name val="Times New Roman"/>
          <scheme val="none"/>
        </font>
      </dxf>
    </rfmt>
    <rfmt sheetId="2" sqref="AIY149" start="0" length="0">
      <dxf>
        <font>
          <sz val="10"/>
          <color rgb="FFFF0000"/>
          <name val="Times New Roman"/>
          <scheme val="none"/>
        </font>
      </dxf>
    </rfmt>
    <rfmt sheetId="2" sqref="AIZ149" start="0" length="0">
      <dxf>
        <font>
          <sz val="10"/>
          <color rgb="FFFF0000"/>
          <name val="Times New Roman"/>
          <scheme val="none"/>
        </font>
      </dxf>
    </rfmt>
    <rfmt sheetId="2" sqref="AJA149" start="0" length="0">
      <dxf>
        <font>
          <sz val="10"/>
          <color rgb="FFFF0000"/>
          <name val="Times New Roman"/>
          <scheme val="none"/>
        </font>
      </dxf>
    </rfmt>
    <rfmt sheetId="2" sqref="AJB149" start="0" length="0">
      <dxf>
        <font>
          <sz val="10"/>
          <color rgb="FFFF0000"/>
          <name val="Times New Roman"/>
          <scheme val="none"/>
        </font>
      </dxf>
    </rfmt>
    <rfmt sheetId="2" sqref="AJC149" start="0" length="0">
      <dxf>
        <font>
          <sz val="10"/>
          <color rgb="FFFF0000"/>
          <name val="Times New Roman"/>
          <scheme val="none"/>
        </font>
      </dxf>
    </rfmt>
    <rfmt sheetId="2" sqref="AJD149" start="0" length="0">
      <dxf>
        <font>
          <sz val="10"/>
          <color rgb="FFFF0000"/>
          <name val="Times New Roman"/>
          <scheme val="none"/>
        </font>
      </dxf>
    </rfmt>
    <rfmt sheetId="2" sqref="AJE149" start="0" length="0">
      <dxf>
        <font>
          <sz val="10"/>
          <color rgb="FFFF0000"/>
          <name val="Times New Roman"/>
          <scheme val="none"/>
        </font>
      </dxf>
    </rfmt>
    <rfmt sheetId="2" sqref="AJF149" start="0" length="0">
      <dxf>
        <font>
          <sz val="10"/>
          <color rgb="FFFF0000"/>
          <name val="Times New Roman"/>
          <scheme val="none"/>
        </font>
      </dxf>
    </rfmt>
    <rfmt sheetId="2" sqref="AJG149" start="0" length="0">
      <dxf>
        <font>
          <sz val="10"/>
          <color rgb="FFFF0000"/>
          <name val="Times New Roman"/>
          <scheme val="none"/>
        </font>
      </dxf>
    </rfmt>
    <rfmt sheetId="2" sqref="AJH149" start="0" length="0">
      <dxf>
        <font>
          <sz val="10"/>
          <color rgb="FFFF0000"/>
          <name val="Times New Roman"/>
          <scheme val="none"/>
        </font>
      </dxf>
    </rfmt>
    <rfmt sheetId="2" sqref="AJI149" start="0" length="0">
      <dxf>
        <font>
          <sz val="10"/>
          <color rgb="FFFF0000"/>
          <name val="Times New Roman"/>
          <scheme val="none"/>
        </font>
      </dxf>
    </rfmt>
    <rfmt sheetId="2" sqref="AJJ149" start="0" length="0">
      <dxf>
        <font>
          <sz val="10"/>
          <color rgb="FFFF0000"/>
          <name val="Times New Roman"/>
          <scheme val="none"/>
        </font>
      </dxf>
    </rfmt>
    <rfmt sheetId="2" sqref="AJK149" start="0" length="0">
      <dxf>
        <font>
          <sz val="10"/>
          <color rgb="FFFF0000"/>
          <name val="Times New Roman"/>
          <scheme val="none"/>
        </font>
      </dxf>
    </rfmt>
    <rfmt sheetId="2" sqref="AJL149" start="0" length="0">
      <dxf>
        <font>
          <sz val="10"/>
          <color rgb="FFFF0000"/>
          <name val="Times New Roman"/>
          <scheme val="none"/>
        </font>
      </dxf>
    </rfmt>
    <rfmt sheetId="2" sqref="AJM149" start="0" length="0">
      <dxf>
        <font>
          <sz val="10"/>
          <color rgb="FFFF0000"/>
          <name val="Times New Roman"/>
          <scheme val="none"/>
        </font>
      </dxf>
    </rfmt>
    <rfmt sheetId="2" sqref="AJN149" start="0" length="0">
      <dxf>
        <font>
          <sz val="10"/>
          <color rgb="FFFF0000"/>
          <name val="Times New Roman"/>
          <scheme val="none"/>
        </font>
      </dxf>
    </rfmt>
    <rfmt sheetId="2" sqref="AJO149" start="0" length="0">
      <dxf>
        <font>
          <sz val="10"/>
          <color rgb="FFFF0000"/>
          <name val="Times New Roman"/>
          <scheme val="none"/>
        </font>
      </dxf>
    </rfmt>
    <rfmt sheetId="2" sqref="AJP149" start="0" length="0">
      <dxf>
        <font>
          <sz val="10"/>
          <color rgb="FFFF0000"/>
          <name val="Times New Roman"/>
          <scheme val="none"/>
        </font>
      </dxf>
    </rfmt>
    <rfmt sheetId="2" sqref="AJQ149" start="0" length="0">
      <dxf>
        <font>
          <sz val="10"/>
          <color rgb="FFFF0000"/>
          <name val="Times New Roman"/>
          <scheme val="none"/>
        </font>
      </dxf>
    </rfmt>
    <rfmt sheetId="2" sqref="AJR149" start="0" length="0">
      <dxf>
        <font>
          <sz val="10"/>
          <color rgb="FFFF0000"/>
          <name val="Times New Roman"/>
          <scheme val="none"/>
        </font>
      </dxf>
    </rfmt>
    <rfmt sheetId="2" sqref="AJS149" start="0" length="0">
      <dxf>
        <font>
          <sz val="10"/>
          <color rgb="FFFF0000"/>
          <name val="Times New Roman"/>
          <scheme val="none"/>
        </font>
      </dxf>
    </rfmt>
    <rfmt sheetId="2" sqref="AJT149" start="0" length="0">
      <dxf>
        <font>
          <sz val="10"/>
          <color rgb="FFFF0000"/>
          <name val="Times New Roman"/>
          <scheme val="none"/>
        </font>
      </dxf>
    </rfmt>
    <rfmt sheetId="2" sqref="AJU149" start="0" length="0">
      <dxf>
        <font>
          <sz val="10"/>
          <color rgb="FFFF0000"/>
          <name val="Times New Roman"/>
          <scheme val="none"/>
        </font>
      </dxf>
    </rfmt>
    <rfmt sheetId="2" sqref="AJV149" start="0" length="0">
      <dxf>
        <font>
          <sz val="10"/>
          <color rgb="FFFF0000"/>
          <name val="Times New Roman"/>
          <scheme val="none"/>
        </font>
      </dxf>
    </rfmt>
    <rfmt sheetId="2" sqref="AJW149" start="0" length="0">
      <dxf>
        <font>
          <sz val="10"/>
          <color rgb="FFFF0000"/>
          <name val="Times New Roman"/>
          <scheme val="none"/>
        </font>
      </dxf>
    </rfmt>
    <rfmt sheetId="2" sqref="AJX149" start="0" length="0">
      <dxf>
        <font>
          <sz val="10"/>
          <color rgb="FFFF0000"/>
          <name val="Times New Roman"/>
          <scheme val="none"/>
        </font>
      </dxf>
    </rfmt>
    <rfmt sheetId="2" sqref="AJY149" start="0" length="0">
      <dxf>
        <font>
          <sz val="10"/>
          <color rgb="FFFF0000"/>
          <name val="Times New Roman"/>
          <scheme val="none"/>
        </font>
      </dxf>
    </rfmt>
    <rfmt sheetId="2" sqref="AJZ149" start="0" length="0">
      <dxf>
        <font>
          <sz val="10"/>
          <color rgb="FFFF0000"/>
          <name val="Times New Roman"/>
          <scheme val="none"/>
        </font>
      </dxf>
    </rfmt>
    <rfmt sheetId="2" sqref="AKA149" start="0" length="0">
      <dxf>
        <font>
          <sz val="10"/>
          <color rgb="FFFF0000"/>
          <name val="Times New Roman"/>
          <scheme val="none"/>
        </font>
      </dxf>
    </rfmt>
    <rfmt sheetId="2" sqref="AKB149" start="0" length="0">
      <dxf>
        <font>
          <sz val="10"/>
          <color rgb="FFFF0000"/>
          <name val="Times New Roman"/>
          <scheme val="none"/>
        </font>
      </dxf>
    </rfmt>
    <rfmt sheetId="2" sqref="AKC149" start="0" length="0">
      <dxf>
        <font>
          <sz val="10"/>
          <color rgb="FFFF0000"/>
          <name val="Times New Roman"/>
          <scheme val="none"/>
        </font>
      </dxf>
    </rfmt>
    <rfmt sheetId="2" sqref="AKD149" start="0" length="0">
      <dxf>
        <font>
          <sz val="10"/>
          <color rgb="FFFF0000"/>
          <name val="Times New Roman"/>
          <scheme val="none"/>
        </font>
      </dxf>
    </rfmt>
    <rfmt sheetId="2" sqref="AKE149" start="0" length="0">
      <dxf>
        <font>
          <sz val="10"/>
          <color rgb="FFFF0000"/>
          <name val="Times New Roman"/>
          <scheme val="none"/>
        </font>
      </dxf>
    </rfmt>
    <rfmt sheetId="2" sqref="AKF149" start="0" length="0">
      <dxf>
        <font>
          <sz val="10"/>
          <color rgb="FFFF0000"/>
          <name val="Times New Roman"/>
          <scheme val="none"/>
        </font>
      </dxf>
    </rfmt>
    <rfmt sheetId="2" sqref="AKG149" start="0" length="0">
      <dxf>
        <font>
          <sz val="10"/>
          <color rgb="FFFF0000"/>
          <name val="Times New Roman"/>
          <scheme val="none"/>
        </font>
      </dxf>
    </rfmt>
    <rfmt sheetId="2" sqref="AKH149" start="0" length="0">
      <dxf>
        <font>
          <sz val="10"/>
          <color rgb="FFFF0000"/>
          <name val="Times New Roman"/>
          <scheme val="none"/>
        </font>
      </dxf>
    </rfmt>
    <rfmt sheetId="2" sqref="AKI149" start="0" length="0">
      <dxf>
        <font>
          <sz val="10"/>
          <color rgb="FFFF0000"/>
          <name val="Times New Roman"/>
          <scheme val="none"/>
        </font>
      </dxf>
    </rfmt>
    <rfmt sheetId="2" sqref="AKJ149" start="0" length="0">
      <dxf>
        <font>
          <sz val="10"/>
          <color rgb="FFFF0000"/>
          <name val="Times New Roman"/>
          <scheme val="none"/>
        </font>
      </dxf>
    </rfmt>
    <rfmt sheetId="2" sqref="AKK149" start="0" length="0">
      <dxf>
        <font>
          <sz val="10"/>
          <color rgb="FFFF0000"/>
          <name val="Times New Roman"/>
          <scheme val="none"/>
        </font>
      </dxf>
    </rfmt>
    <rfmt sheetId="2" sqref="AKL149" start="0" length="0">
      <dxf>
        <font>
          <sz val="10"/>
          <color rgb="FFFF0000"/>
          <name val="Times New Roman"/>
          <scheme val="none"/>
        </font>
      </dxf>
    </rfmt>
    <rfmt sheetId="2" sqref="AKM149" start="0" length="0">
      <dxf>
        <font>
          <sz val="10"/>
          <color rgb="FFFF0000"/>
          <name val="Times New Roman"/>
          <scheme val="none"/>
        </font>
      </dxf>
    </rfmt>
    <rfmt sheetId="2" sqref="AKN149" start="0" length="0">
      <dxf>
        <font>
          <sz val="10"/>
          <color rgb="FFFF0000"/>
          <name val="Times New Roman"/>
          <scheme val="none"/>
        </font>
      </dxf>
    </rfmt>
    <rfmt sheetId="2" sqref="AKO149" start="0" length="0">
      <dxf>
        <font>
          <sz val="10"/>
          <color rgb="FFFF0000"/>
          <name val="Times New Roman"/>
          <scheme val="none"/>
        </font>
      </dxf>
    </rfmt>
    <rfmt sheetId="2" sqref="AKP149" start="0" length="0">
      <dxf>
        <font>
          <sz val="10"/>
          <color rgb="FFFF0000"/>
          <name val="Times New Roman"/>
          <scheme val="none"/>
        </font>
      </dxf>
    </rfmt>
    <rfmt sheetId="2" sqref="AKQ149" start="0" length="0">
      <dxf>
        <font>
          <sz val="10"/>
          <color rgb="FFFF0000"/>
          <name val="Times New Roman"/>
          <scheme val="none"/>
        </font>
      </dxf>
    </rfmt>
    <rfmt sheetId="2" sqref="AKR149" start="0" length="0">
      <dxf>
        <font>
          <sz val="10"/>
          <color rgb="FFFF0000"/>
          <name val="Times New Roman"/>
          <scheme val="none"/>
        </font>
      </dxf>
    </rfmt>
    <rfmt sheetId="2" sqref="AKS149" start="0" length="0">
      <dxf>
        <font>
          <sz val="10"/>
          <color rgb="FFFF0000"/>
          <name val="Times New Roman"/>
          <scheme val="none"/>
        </font>
      </dxf>
    </rfmt>
    <rfmt sheetId="2" sqref="AKT149" start="0" length="0">
      <dxf>
        <font>
          <sz val="10"/>
          <color rgb="FFFF0000"/>
          <name val="Times New Roman"/>
          <scheme val="none"/>
        </font>
      </dxf>
    </rfmt>
    <rfmt sheetId="2" sqref="AKU149" start="0" length="0">
      <dxf>
        <font>
          <sz val="10"/>
          <color rgb="FFFF0000"/>
          <name val="Times New Roman"/>
          <scheme val="none"/>
        </font>
      </dxf>
    </rfmt>
    <rfmt sheetId="2" sqref="AKV149" start="0" length="0">
      <dxf>
        <font>
          <sz val="10"/>
          <color rgb="FFFF0000"/>
          <name val="Times New Roman"/>
          <scheme val="none"/>
        </font>
      </dxf>
    </rfmt>
    <rfmt sheetId="2" sqref="AKW149" start="0" length="0">
      <dxf>
        <font>
          <sz val="10"/>
          <color rgb="FFFF0000"/>
          <name val="Times New Roman"/>
          <scheme val="none"/>
        </font>
      </dxf>
    </rfmt>
    <rfmt sheetId="2" sqref="AKX149" start="0" length="0">
      <dxf>
        <font>
          <sz val="10"/>
          <color rgb="FFFF0000"/>
          <name val="Times New Roman"/>
          <scheme val="none"/>
        </font>
      </dxf>
    </rfmt>
    <rfmt sheetId="2" sqref="AKY149" start="0" length="0">
      <dxf>
        <font>
          <sz val="10"/>
          <color rgb="FFFF0000"/>
          <name val="Times New Roman"/>
          <scheme val="none"/>
        </font>
      </dxf>
    </rfmt>
    <rfmt sheetId="2" sqref="AKZ149" start="0" length="0">
      <dxf>
        <font>
          <sz val="10"/>
          <color rgb="FFFF0000"/>
          <name val="Times New Roman"/>
          <scheme val="none"/>
        </font>
      </dxf>
    </rfmt>
    <rfmt sheetId="2" sqref="ALA149" start="0" length="0">
      <dxf>
        <font>
          <sz val="10"/>
          <color rgb="FFFF0000"/>
          <name val="Times New Roman"/>
          <scheme val="none"/>
        </font>
      </dxf>
    </rfmt>
    <rfmt sheetId="2" sqref="ALB149" start="0" length="0">
      <dxf>
        <font>
          <sz val="10"/>
          <color rgb="FFFF0000"/>
          <name val="Times New Roman"/>
          <scheme val="none"/>
        </font>
      </dxf>
    </rfmt>
    <rfmt sheetId="2" sqref="ALC149" start="0" length="0">
      <dxf>
        <font>
          <sz val="10"/>
          <color rgb="FFFF0000"/>
          <name val="Times New Roman"/>
          <scheme val="none"/>
        </font>
      </dxf>
    </rfmt>
    <rfmt sheetId="2" sqref="ALD149" start="0" length="0">
      <dxf>
        <font>
          <sz val="10"/>
          <color rgb="FFFF0000"/>
          <name val="Times New Roman"/>
          <scheme val="none"/>
        </font>
      </dxf>
    </rfmt>
    <rfmt sheetId="2" sqref="ALE149" start="0" length="0">
      <dxf>
        <font>
          <sz val="10"/>
          <color rgb="FFFF0000"/>
          <name val="Times New Roman"/>
          <scheme val="none"/>
        </font>
      </dxf>
    </rfmt>
    <rfmt sheetId="2" sqref="ALF149" start="0" length="0">
      <dxf>
        <font>
          <sz val="10"/>
          <color rgb="FFFF0000"/>
          <name val="Times New Roman"/>
          <scheme val="none"/>
        </font>
      </dxf>
    </rfmt>
    <rfmt sheetId="2" sqref="ALG149" start="0" length="0">
      <dxf>
        <font>
          <sz val="10"/>
          <color rgb="FFFF0000"/>
          <name val="Times New Roman"/>
          <scheme val="none"/>
        </font>
      </dxf>
    </rfmt>
    <rfmt sheetId="2" sqref="ALH149" start="0" length="0">
      <dxf>
        <font>
          <sz val="10"/>
          <color rgb="FFFF0000"/>
          <name val="Times New Roman"/>
          <scheme val="none"/>
        </font>
      </dxf>
    </rfmt>
    <rfmt sheetId="2" sqref="ALI149" start="0" length="0">
      <dxf>
        <font>
          <sz val="10"/>
          <color rgb="FFFF0000"/>
          <name val="Times New Roman"/>
          <scheme val="none"/>
        </font>
      </dxf>
    </rfmt>
    <rfmt sheetId="2" sqref="ALJ149" start="0" length="0">
      <dxf>
        <font>
          <sz val="10"/>
          <color rgb="FFFF0000"/>
          <name val="Times New Roman"/>
          <scheme val="none"/>
        </font>
      </dxf>
    </rfmt>
    <rfmt sheetId="2" sqref="ALK149" start="0" length="0">
      <dxf>
        <font>
          <sz val="10"/>
          <color rgb="FFFF0000"/>
          <name val="Times New Roman"/>
          <scheme val="none"/>
        </font>
      </dxf>
    </rfmt>
    <rfmt sheetId="2" sqref="ALL149" start="0" length="0">
      <dxf>
        <font>
          <sz val="10"/>
          <color rgb="FFFF0000"/>
          <name val="Times New Roman"/>
          <scheme val="none"/>
        </font>
      </dxf>
    </rfmt>
    <rfmt sheetId="2" sqref="ALM149" start="0" length="0">
      <dxf>
        <font>
          <sz val="10"/>
          <color rgb="FFFF0000"/>
          <name val="Times New Roman"/>
          <scheme val="none"/>
        </font>
      </dxf>
    </rfmt>
    <rfmt sheetId="2" sqref="ALN149" start="0" length="0">
      <dxf>
        <font>
          <sz val="10"/>
          <color rgb="FFFF0000"/>
          <name val="Times New Roman"/>
          <scheme val="none"/>
        </font>
      </dxf>
    </rfmt>
    <rfmt sheetId="2" sqref="ALO149" start="0" length="0">
      <dxf>
        <font>
          <sz val="10"/>
          <color rgb="FFFF0000"/>
          <name val="Times New Roman"/>
          <scheme val="none"/>
        </font>
      </dxf>
    </rfmt>
    <rfmt sheetId="2" sqref="ALP149" start="0" length="0">
      <dxf>
        <font>
          <sz val="10"/>
          <color rgb="FFFF0000"/>
          <name val="Times New Roman"/>
          <scheme val="none"/>
        </font>
      </dxf>
    </rfmt>
    <rfmt sheetId="2" sqref="ALQ149" start="0" length="0">
      <dxf>
        <font>
          <sz val="10"/>
          <color rgb="FFFF0000"/>
          <name val="Times New Roman"/>
          <scheme val="none"/>
        </font>
      </dxf>
    </rfmt>
    <rfmt sheetId="2" sqref="ALR149" start="0" length="0">
      <dxf>
        <font>
          <sz val="10"/>
          <color rgb="FFFF0000"/>
          <name val="Times New Roman"/>
          <scheme val="none"/>
        </font>
      </dxf>
    </rfmt>
    <rfmt sheetId="2" sqref="ALS149" start="0" length="0">
      <dxf>
        <font>
          <sz val="10"/>
          <color rgb="FFFF0000"/>
          <name val="Times New Roman"/>
          <scheme val="none"/>
        </font>
      </dxf>
    </rfmt>
    <rfmt sheetId="2" sqref="ALT149" start="0" length="0">
      <dxf>
        <font>
          <sz val="10"/>
          <color rgb="FFFF0000"/>
          <name val="Times New Roman"/>
          <scheme val="none"/>
        </font>
      </dxf>
    </rfmt>
    <rfmt sheetId="2" sqref="ALU149" start="0" length="0">
      <dxf>
        <font>
          <sz val="10"/>
          <color rgb="FFFF0000"/>
          <name val="Times New Roman"/>
          <scheme val="none"/>
        </font>
      </dxf>
    </rfmt>
    <rfmt sheetId="2" sqref="ALV149" start="0" length="0">
      <dxf>
        <font>
          <sz val="10"/>
          <color rgb="FFFF0000"/>
          <name val="Times New Roman"/>
          <scheme val="none"/>
        </font>
      </dxf>
    </rfmt>
    <rfmt sheetId="2" sqref="ALW149" start="0" length="0">
      <dxf>
        <font>
          <sz val="10"/>
          <color rgb="FFFF0000"/>
          <name val="Times New Roman"/>
          <scheme val="none"/>
        </font>
      </dxf>
    </rfmt>
    <rfmt sheetId="2" sqref="ALX149" start="0" length="0">
      <dxf>
        <font>
          <sz val="10"/>
          <color rgb="FFFF0000"/>
          <name val="Times New Roman"/>
          <scheme val="none"/>
        </font>
      </dxf>
    </rfmt>
    <rfmt sheetId="2" sqref="ALY149" start="0" length="0">
      <dxf>
        <font>
          <sz val="10"/>
          <color rgb="FFFF0000"/>
          <name val="Times New Roman"/>
          <scheme val="none"/>
        </font>
      </dxf>
    </rfmt>
    <rfmt sheetId="2" sqref="ALZ149" start="0" length="0">
      <dxf>
        <font>
          <sz val="10"/>
          <color rgb="FFFF0000"/>
          <name val="Times New Roman"/>
          <scheme val="none"/>
        </font>
      </dxf>
    </rfmt>
    <rfmt sheetId="2" sqref="AMA149" start="0" length="0">
      <dxf>
        <font>
          <sz val="10"/>
          <color rgb="FFFF0000"/>
          <name val="Times New Roman"/>
          <scheme val="none"/>
        </font>
      </dxf>
    </rfmt>
    <rfmt sheetId="2" sqref="AMB149" start="0" length="0">
      <dxf>
        <font>
          <sz val="10"/>
          <color rgb="FFFF0000"/>
          <name val="Times New Roman"/>
          <scheme val="none"/>
        </font>
      </dxf>
    </rfmt>
    <rfmt sheetId="2" sqref="AMC149" start="0" length="0">
      <dxf>
        <font>
          <sz val="10"/>
          <color rgb="FFFF0000"/>
          <name val="Times New Roman"/>
          <scheme val="none"/>
        </font>
      </dxf>
    </rfmt>
    <rfmt sheetId="2" sqref="AMD149" start="0" length="0">
      <dxf>
        <font>
          <sz val="10"/>
          <color rgb="FFFF0000"/>
          <name val="Times New Roman"/>
          <scheme val="none"/>
        </font>
      </dxf>
    </rfmt>
    <rfmt sheetId="2" sqref="AME149" start="0" length="0">
      <dxf>
        <font>
          <sz val="10"/>
          <color rgb="FFFF0000"/>
          <name val="Times New Roman"/>
          <scheme val="none"/>
        </font>
      </dxf>
    </rfmt>
    <rfmt sheetId="2" sqref="AMF149" start="0" length="0">
      <dxf>
        <font>
          <sz val="10"/>
          <color rgb="FFFF0000"/>
          <name val="Times New Roman"/>
          <scheme val="none"/>
        </font>
      </dxf>
    </rfmt>
    <rfmt sheetId="2" sqref="AMG149" start="0" length="0">
      <dxf>
        <font>
          <sz val="10"/>
          <color rgb="FFFF0000"/>
          <name val="Times New Roman"/>
          <scheme val="none"/>
        </font>
      </dxf>
    </rfmt>
    <rfmt sheetId="2" sqref="AMH149" start="0" length="0">
      <dxf>
        <font>
          <sz val="10"/>
          <color rgb="FFFF0000"/>
          <name val="Times New Roman"/>
          <scheme val="none"/>
        </font>
      </dxf>
    </rfmt>
    <rfmt sheetId="2" sqref="AMI149" start="0" length="0">
      <dxf>
        <font>
          <sz val="10"/>
          <color rgb="FFFF0000"/>
          <name val="Times New Roman"/>
          <scheme val="none"/>
        </font>
      </dxf>
    </rfmt>
    <rfmt sheetId="2" sqref="AMJ149" start="0" length="0">
      <dxf>
        <font>
          <sz val="10"/>
          <color rgb="FFFF0000"/>
          <name val="Times New Roman"/>
          <scheme val="none"/>
        </font>
      </dxf>
    </rfmt>
  </rrc>
  <rcc rId="3282" sId="2" numFmtId="4">
    <oc r="F149">
      <v>220304000</v>
    </oc>
    <nc r="F149">
      <v>251249600</v>
    </nc>
  </rcc>
  <rcc rId="3283" sId="2" numFmtId="4">
    <oc r="G149">
      <v>183698820</v>
    </oc>
    <nc r="G149">
      <v>191083400</v>
    </nc>
  </rcc>
  <rfmt sheetId="2" sqref="F149:G149">
    <dxf>
      <fill>
        <patternFill>
          <bgColor theme="0"/>
        </patternFill>
      </fill>
    </dxf>
  </rfmt>
  <rcc rId="3284" sId="2" numFmtId="4">
    <oc r="G151">
      <v>7630000</v>
    </oc>
    <nc r="G151">
      <v>9353500</v>
    </nc>
  </rcc>
  <rfmt sheetId="2" sqref="F151:G151">
    <dxf>
      <fill>
        <patternFill>
          <bgColor theme="0"/>
        </patternFill>
      </fill>
    </dxf>
  </rfmt>
  <rfmt sheetId="2" sqref="F150:G150">
    <dxf>
      <fill>
        <patternFill>
          <bgColor theme="0"/>
        </patternFill>
      </fill>
    </dxf>
  </rfmt>
  <rrc rId="3285" sId="2" ref="A154:XFD1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286" sId="2">
    <nc r="C154" t="inlineStr">
      <is>
        <t>000 2 07 04050 04 0000 150</t>
      </is>
    </nc>
  </rcc>
  <rcc rId="3287" sId="2">
    <nc r="D154" t="inlineStr">
      <is>
        <t>Прочие безвозмездные поступления в бюджеты городских округов</t>
      </is>
    </nc>
  </rcc>
  <rfmt sheetId="2" sqref="G15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15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G155" start="0" length="0">
    <dxf>
      <alignment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H155" start="0" length="0">
    <dxf>
      <alignment wrapTex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288" sId="2" numFmtId="4">
    <nc r="F154">
      <v>80000</v>
    </nc>
  </rcc>
  <rcc rId="3289" sId="2" numFmtId="4">
    <nc r="G154">
      <v>80000</v>
    </nc>
  </rcc>
  <rcc rId="3290" sId="2">
    <oc r="F152">
      <f>+F153</f>
    </oc>
    <nc r="F152">
      <f>F153+F154</f>
    </nc>
  </rcc>
  <rcc rId="3291" sId="2">
    <oc r="G152">
      <f>+G153</f>
    </oc>
    <nc r="G152">
      <f>G153+G154</f>
    </nc>
  </rcc>
  <rcc rId="3292" sId="2">
    <oc r="I152">
      <f>+I153</f>
    </oc>
    <nc r="I152">
      <f>I153+I154</f>
    </nc>
  </rcc>
  <rcc rId="3293" sId="2">
    <oc r="J152">
      <f>+J153</f>
    </oc>
    <nc r="J152">
      <f>J153+J154</f>
    </nc>
  </rcc>
  <rcc rId="3294" sId="2">
    <oc r="K152">
      <f>+K153</f>
    </oc>
    <nc r="K152">
      <f>K153+K154</f>
    </nc>
  </rcc>
  <rcc rId="3295" sId="2" numFmtId="4">
    <nc r="I154">
      <v>0</v>
    </nc>
  </rcc>
  <rcc rId="3296" sId="2" numFmtId="4">
    <nc r="J154">
      <v>0</v>
    </nc>
  </rcc>
  <rcc rId="3297" sId="2" numFmtId="4">
    <nc r="K154">
      <v>0</v>
    </nc>
  </rcc>
  <rfmt sheetId="2" sqref="G156" start="0" length="0">
    <dxf>
      <fill>
        <patternFill>
          <fgColor rgb="FFFFFFCC"/>
        </patternFill>
      </fill>
      <alignment wrapText="0" readingOrder="0"/>
      <border outline="0">
        <left style="thin">
          <color auto="1"/>
        </left>
        <right style="thin">
          <color auto="1"/>
        </right>
      </border>
    </dxf>
  </rfmt>
  <rcc rId="3298" sId="2">
    <oc r="H152">
      <f>+H153</f>
    </oc>
    <nc r="H152">
      <f>H153+H154</f>
    </nc>
  </rcc>
  <rcc rId="3299" sId="2" numFmtId="4">
    <nc r="H154">
      <v>80000</v>
    </nc>
  </rcc>
  <rcc rId="3300" sId="2" numFmtId="4">
    <oc r="H155">
      <f>G155</f>
    </oc>
    <nc r="H155">
      <v>305582.94</v>
    </nc>
  </rcc>
  <rfmt sheetId="2" sqref="F152:G156">
    <dxf>
      <fill>
        <patternFill>
          <bgColor theme="0"/>
        </patternFill>
      </fill>
    </dxf>
  </rfmt>
  <rrc rId="3301" sId="2" ref="A152:XFD152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302" sId="2">
    <nc r="C152" t="inlineStr">
      <is>
        <t>000 2 02 49999 04 0000 150</t>
      </is>
    </nc>
  </rcc>
  <rcc rId="3303" sId="2">
    <nc r="D152" t="inlineStr">
      <is>
        <t>Прочие межбюджетные трансферты, передаваемые бюджетам городских округов</t>
      </is>
    </nc>
  </rcc>
  <rcc rId="3304" sId="2" numFmtId="4">
    <nc r="F152">
      <v>3678700</v>
    </nc>
  </rcc>
  <rcc rId="3305" sId="2" numFmtId="4">
    <oc r="H151">
      <v>12093200</v>
    </oc>
    <nc r="H151">
      <v>12125600</v>
    </nc>
  </rcc>
  <rfmt sheetId="2" sqref="H150:H157">
    <dxf>
      <fill>
        <patternFill>
          <bgColor theme="0"/>
        </patternFill>
      </fill>
    </dxf>
  </rfmt>
  <rcc rId="3306" sId="2" numFmtId="4">
    <oc r="H141">
      <f>F141</f>
    </oc>
    <nc r="H141">
      <v>4746813</v>
    </nc>
  </rcc>
  <rcc rId="3307" sId="2">
    <oc r="F150">
      <f>F151</f>
    </oc>
    <nc r="F150">
      <f>SUM(F151:F152)</f>
    </nc>
  </rcc>
  <rcc rId="3308" sId="2">
    <oc r="G150">
      <f>G151</f>
    </oc>
    <nc r="G150">
      <f>SUM(G151:G152)</f>
    </nc>
  </rcc>
  <rcc rId="3309" sId="2">
    <oc r="H150">
      <f>H151</f>
    </oc>
    <nc r="H150">
      <f>SUM(H151:H152)</f>
    </nc>
  </rcc>
  <rcc rId="3310" sId="2" numFmtId="4">
    <nc r="H152">
      <v>3678700</v>
    </nc>
  </rcc>
  <rcc rId="3311" sId="2">
    <oc r="F132">
      <f>F133+F153+F156+F157</f>
    </oc>
    <nc r="F132">
      <f>F133+F153+F156+F157</f>
    </nc>
  </rcc>
  <rcc rId="3312" sId="2">
    <oc r="F133">
      <f>F134+F138+F143+F150</f>
    </oc>
    <nc r="F133">
      <f>F134+F138+F143+F150</f>
    </nc>
  </rcc>
  <rcc rId="3313" sId="2" numFmtId="4">
    <oc r="F151">
      <v>12093200</v>
    </oc>
    <nc r="F151">
      <v>12215600</v>
    </nc>
  </rcc>
  <rcc rId="3314" sId="2" numFmtId="4">
    <oc r="F154">
      <v>110550</v>
    </oc>
    <nc r="F154">
      <v>149600</v>
    </nc>
  </rcc>
  <rcc rId="3315" sId="2" numFmtId="4">
    <oc r="G154">
      <f>F153</f>
    </oc>
    <nc r="G154">
      <v>149600</v>
    </nc>
  </rcc>
  <rcc rId="3316" sId="2" numFmtId="4">
    <oc r="H154">
      <f>G153</f>
    </oc>
    <nc r="H154">
      <v>149600</v>
    </nc>
  </rcc>
  <rcc rId="3317" sId="2" numFmtId="4">
    <nc r="G152">
      <v>457700</v>
    </nc>
  </rcc>
  <rcc rId="3318" sId="2" numFmtId="4">
    <oc r="G156">
      <v>17262.59</v>
    </oc>
    <nc r="G156">
      <v>305862.94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'2023'!$C$1:$K$157</formula>
    <oldFormula>'2023'!$C$1:$K$157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" sId="2" numFmtId="4">
    <oc r="F12">
      <v>267000</v>
    </oc>
    <nc r="F12">
      <v>510776.08</v>
    </nc>
  </rcc>
  <rfmt sheetId="2" sqref="F11:F14">
    <dxf>
      <fill>
        <patternFill>
          <bgColor theme="0"/>
        </patternFill>
      </fill>
    </dxf>
  </rfmt>
  <rfmt sheetId="2" sqref="G11">
    <dxf>
      <fill>
        <patternFill>
          <bgColor theme="0"/>
        </patternFill>
      </fill>
    </dxf>
  </rfmt>
  <rcc rId="1645" sId="2" numFmtId="4">
    <oc r="G12">
      <v>99398.47</v>
    </oc>
    <nc r="G12">
      <v>460176.89</v>
    </nc>
  </rcc>
  <rfmt sheetId="2" sqref="G12">
    <dxf>
      <fill>
        <patternFill>
          <bgColor theme="0"/>
        </patternFill>
      </fill>
    </dxf>
  </rfmt>
  <rcc rId="1646" sId="2" xfDxf="1" dxf="1">
    <nc r="D14" t="inlineStr">
      <is>
  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7" sId="2" numFmtId="4">
    <nc r="F14">
      <v>1473000</v>
    </nc>
  </rcc>
  <rcc rId="1648" sId="2" numFmtId="4">
    <nc r="G14">
      <v>1562034.98</v>
    </nc>
  </rcc>
  <rfmt sheetId="2" sqref="G13:G14">
    <dxf>
      <fill>
        <patternFill>
          <bgColor theme="0"/>
        </patternFill>
      </fill>
    </dxf>
  </rfmt>
  <rcc rId="1649" sId="2">
    <oc r="F10">
      <f>F11+F12+F13</f>
    </oc>
    <nc r="F10">
      <f>F11+F12+F13+F14</f>
    </nc>
  </rcc>
  <rcc rId="1650" sId="2" numFmtId="4">
    <oc r="F11">
      <v>162441489</v>
    </oc>
    <nc r="F11">
      <f>161334693.92</f>
    </nc>
  </rcc>
  <rcc rId="1651" sId="2" numFmtId="4">
    <oc r="F13">
      <v>441000</v>
    </oc>
    <nc r="F13">
      <v>197630</v>
    </nc>
  </rcc>
  <rcc rId="1652" sId="2" numFmtId="4">
    <oc r="G11">
      <v>133014036.92</v>
    </oc>
    <nc r="G11">
      <v>128084432.25</v>
    </nc>
  </rcc>
  <rcc rId="1653" sId="2" numFmtId="4">
    <oc r="G13">
      <v>326978.03000000003</v>
    </oc>
    <nc r="G13">
      <v>110303.02</v>
    </nc>
  </rcc>
  <rcc rId="1654" sId="2" numFmtId="4">
    <oc r="H12">
      <v>119278</v>
    </oc>
    <nc r="H12">
      <f>F12</f>
    </nc>
  </rcc>
  <rcc rId="1655" sId="2" numFmtId="4">
    <oc r="H13">
      <v>392373</v>
    </oc>
    <nc r="H13">
      <f>F13</f>
    </nc>
  </rcc>
  <rcc rId="1656" sId="2">
    <nc r="M11">
      <f>G11/9*3</f>
    </nc>
  </rcc>
  <rcc rId="1657" sId="2">
    <nc r="M12">
      <f>G12/9*3</f>
    </nc>
  </rcc>
  <rcc rId="1658" sId="2">
    <nc r="M14">
      <f>G14/9*3</f>
    </nc>
  </rcc>
  <rcc rId="1659" sId="2" odxf="1" dxf="1">
    <oc r="M15" t="inlineStr">
      <is>
        <t>Дорожный фонд</t>
      </is>
    </oc>
    <nc r="M15">
      <f>G15/9*3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60" sId="2" odxf="1" dxf="1">
    <nc r="M16">
      <f>G16/9*3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1" sId="2" odxf="1" dxf="1">
    <nc r="M17">
      <f>G17/9*3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2" sId="2" odxf="1" dxf="1">
    <nc r="M18">
      <f>G18/9*3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3" sId="2" odxf="1" dxf="1">
    <nc r="M19">
      <f>G19/9*3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4" sId="2" odxf="1" dxf="1">
    <nc r="M20">
      <f>G20/9*3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5" sId="2" odxf="1" dxf="1">
    <nc r="M21">
      <f>G21/9*3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6" sId="2" odxf="1" dxf="1">
    <nc r="M22">
      <f>G22/9*3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7" sId="2" odxf="1" dxf="1">
    <nc r="M23">
      <f>G23/9*3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8" sId="2" odxf="1" dxf="1">
    <nc r="M24">
      <f>G24/9*3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9" sId="2" odxf="1" dxf="1">
    <nc r="M25">
      <f>G25/9*3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0" sId="2" odxf="1" dxf="1" numFmtId="4">
    <oc r="M26">
      <v>3649745</v>
    </oc>
    <nc r="M26">
      <f>G26/9*3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1" sId="2" odxf="1" dxf="1">
    <nc r="M27">
      <f>G27/9*3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2" sId="2">
    <nc r="M28">
      <f>G28/9*3</f>
    </nc>
  </rcc>
  <rcc rId="1673" sId="2">
    <nc r="M29">
      <f>G29/9*3</f>
    </nc>
  </rcc>
  <rcc rId="1674" sId="2" odxf="1" dxf="1">
    <nc r="M30">
      <f>G30/9*3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5" sId="2">
    <nc r="M31">
      <f>G31/9*3</f>
    </nc>
  </rcc>
  <rcc rId="1676" sId="2" odxf="1" dxf="1">
    <nc r="M32">
      <f>G32/9*3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7" sId="2">
    <nc r="M33">
      <f>G33/9*3</f>
    </nc>
  </rcc>
  <rcc rId="1678" sId="2">
    <nc r="M34">
      <f>G34/9*3</f>
    </nc>
  </rcc>
  <rcc rId="1679" sId="2" odxf="1" dxf="1">
    <nc r="M35">
      <f>G35/9*3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0" sId="2">
    <nc r="M36">
      <f>G36/9*3</f>
    </nc>
  </rcc>
  <rcc rId="1681" sId="2" odxf="1" dxf="1">
    <nc r="M37">
      <f>G37/9*3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2" sId="2">
    <nc r="M38">
      <f>G38/9*3</f>
    </nc>
  </rcc>
  <rcc rId="1683" sId="2" odxf="1" dxf="1">
    <nc r="M39">
      <f>G39/9*3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4" sId="2" odxf="1" dxf="1">
    <nc r="M40">
      <f>G40/9*3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5" sId="2" odxf="1" dxf="1">
    <nc r="M41">
      <f>G41/9*3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6" sId="2" odxf="1" dxf="1">
    <nc r="M42">
      <f>G42/9*3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7" sId="2" odxf="1" dxf="1">
    <nc r="M43">
      <f>G43/9*3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8" sId="2" odxf="1" dxf="1">
    <nc r="M44">
      <f>G44/9*3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9" sId="2" odxf="1" dxf="1">
    <nc r="M45">
      <f>G45/9*3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0" sId="2" odxf="1" dxf="1">
    <nc r="M46">
      <f>G46/9*3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91" sId="2" odxf="1" dxf="1">
    <oc r="M47">
      <f>G47/9*12</f>
    </oc>
    <nc r="M47">
      <f>G47/9*3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2" sId="2" odxf="1" dxf="1">
    <nc r="M48">
      <f>G48/9*3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3" sId="2" odxf="1" dxf="1">
    <oc r="M49">
      <f>G49/9*12</f>
    </oc>
    <nc r="M49">
      <f>G49/9*3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4" sId="2" odxf="1" dxf="1">
    <nc r="M50">
      <f>G50/9*3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5" sId="2" odxf="1" dxf="1">
    <nc r="M51">
      <f>G51/9*3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6" sId="2" odxf="1" dxf="1">
    <oc r="M52" t="inlineStr">
      <is>
        <t>Дорожный фонд</t>
      </is>
    </oc>
    <nc r="M52">
      <f>G52/9*3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97" sId="2" odxf="1" dxf="1">
    <nc r="M53">
      <f>G53/9*3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8" sId="2" odxf="1" dxf="1">
    <nc r="M54">
      <f>G54/9*3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9" sId="2" odxf="1" dxf="1">
    <nc r="M55">
      <f>G55/9*3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0" sId="2" odxf="1" dxf="1">
    <nc r="M56">
      <f>G56/9*3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1" sId="2">
    <nc r="M57">
      <f>G57/9*3</f>
    </nc>
  </rcc>
  <rcc rId="1702" sId="2">
    <nc r="M58">
      <f>G58/9*3</f>
    </nc>
  </rcc>
  <rcc rId="1703" sId="2">
    <nc r="M59">
      <f>G59/9*3</f>
    </nc>
  </rcc>
  <rcc rId="1704" sId="2">
    <nc r="M60">
      <f>G60/9*3</f>
    </nc>
  </rcc>
  <rcc rId="1705" sId="2">
    <nc r="M61">
      <f>G61/9*3</f>
    </nc>
  </rcc>
  <rcc rId="1706" sId="2">
    <nc r="M62">
      <f>G62/9*3</f>
    </nc>
  </rcc>
  <rcc rId="1707" sId="2">
    <nc r="M63">
      <f>G63/9*3</f>
    </nc>
  </rcc>
  <rcc rId="1708" sId="2">
    <nc r="M64">
      <f>G64/9*3</f>
    </nc>
  </rcc>
  <rcc rId="1709" sId="2" odxf="1" dxf="1">
    <nc r="M65">
      <f>G65/9*3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0" sId="2" odxf="1" dxf="1">
    <nc r="M66">
      <f>G66/9*3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1" sId="2" odxf="1" dxf="1">
    <oc r="M67">
      <f>G67/3*4</f>
    </oc>
    <nc r="M67">
      <f>G67/9*3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2" sId="2" odxf="1" dxf="1">
    <nc r="M68">
      <f>G68/9*3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3" sId="2" odxf="1" dxf="1">
    <nc r="M69">
      <f>G69/9*3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4" sId="2" odxf="1" dxf="1">
    <oc r="M70">
      <f>G70/3*4</f>
    </oc>
    <nc r="M70">
      <f>G70/9*3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5" sId="2" odxf="1" dxf="1">
    <nc r="M71">
      <f>G71/9*3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6" sId="2" odxf="1" dxf="1">
    <nc r="M72">
      <f>G72/9*3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7" sId="2" odxf="1" dxf="1">
    <oc r="M73">
      <f>G73/9*12</f>
    </oc>
    <nc r="M73">
      <f>G73/9*3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8" sId="2" odxf="1" dxf="1">
    <oc r="M74">
      <f>G74/9*12</f>
    </oc>
    <nc r="M74">
      <f>G74/9*3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9" sId="2" odxf="1" dxf="1">
    <nc r="M75">
      <f>G75/9*3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0" sId="2">
    <nc r="M76">
      <f>G76/9*3</f>
    </nc>
  </rcc>
  <rcc rId="1721" sId="2">
    <nc r="M77">
      <f>G77/9*3</f>
    </nc>
  </rcc>
  <rcc rId="1722" sId="2" odxf="1" dxf="1">
    <nc r="M78">
      <f>G78/9*3</f>
    </nc>
    <odxf>
      <font>
        <b/>
        <sz val="10"/>
        <color rgb="FFFF0000"/>
        <name val="Times New Roman"/>
        <scheme val="none"/>
      </font>
    </odxf>
    <ndxf>
      <font>
        <b val="0"/>
        <sz val="10"/>
        <color rgb="FFFF0000"/>
        <name val="Times New Roman"/>
        <scheme val="none"/>
      </font>
    </ndxf>
  </rcc>
  <rcc rId="1723" sId="2" odxf="1" dxf="1">
    <nc r="M79">
      <f>G79/9*3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4" sId="2" odxf="1" dxf="1">
    <nc r="M80">
      <f>G80/9*3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5" sId="2" odxf="1" dxf="1">
    <oc r="M81">
      <f>G81/4.5*5</f>
    </oc>
    <nc r="M81">
      <f>G81/9*3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6" sId="2" odxf="1" dxf="1">
    <nc r="M82">
      <f>G82/9*3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7" sId="2" odxf="1" dxf="1">
    <nc r="M83">
      <f>G83/9*3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8" sId="2" odxf="1" dxf="1">
    <nc r="M84">
      <f>G84/9*3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9" sId="2" odxf="1" dxf="1">
    <nc r="M85">
      <f>G85/9*3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0" sId="2" odxf="1" dxf="1">
    <nc r="M86">
      <f>G86/9*3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1" sId="2" odxf="1" dxf="1">
    <nc r="M87">
      <f>G87/9*3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2" sId="2" odxf="1" dxf="1">
    <nc r="M88">
      <f>G88/9*3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3" sId="2" odxf="1" dxf="1">
    <nc r="M89">
      <f>G89/9*3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4" sId="2" odxf="1" dxf="1">
    <nc r="M90">
      <f>G90/9*3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5" sId="2" odxf="1" dxf="1">
    <oc r="M91" t="inlineStr">
      <is>
        <t>на 20.10.2020 - 784 117,61</t>
      </is>
    </oc>
    <nc r="M91">
      <f>G91/9*3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6" sId="2" odxf="1" dxf="1">
    <nc r="M92">
      <f>G92/9*3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7" sId="2" odxf="1" dxf="1">
    <nc r="M93">
      <f>G93/9*3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8" sId="2" odxf="1" dxf="1">
    <oc r="M94">
      <f>G94/9*12</f>
    </oc>
    <nc r="M94">
      <f>G94/9*3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9" sId="2" odxf="1" dxf="1">
    <nc r="M95">
      <f>G95/9*3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40" sId="2" odxf="1" dxf="1">
    <oc r="M96">
      <f>G96/9*12</f>
    </oc>
    <nc r="M96">
      <f>G96/9*3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1" sId="2" odxf="1" dxf="1">
    <nc r="M97">
      <f>G97/9*3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2" sId="2" odxf="1" dxf="1">
    <nc r="M98">
      <f>G98/9*3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3" sId="2" odxf="1" dxf="1">
    <nc r="M99">
      <f>G99/9*3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4" sId="2" odxf="1" dxf="1">
    <nc r="M100">
      <f>G100/9*3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5" sId="2" odxf="1" dxf="1">
    <nc r="M101">
      <f>G101/9*3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6" sId="2" odxf="1" dxf="1">
    <nc r="M102">
      <f>G102/9*3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7" sId="2" odxf="1" dxf="1">
    <nc r="M103">
      <f>G103/9*3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8" sId="2" odxf="1" dxf="1">
    <nc r="M104">
      <f>G104/9*3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9" sId="2" odxf="1" dxf="1">
    <nc r="M105">
      <f>G105/9*3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0" sId="2" odxf="1" dxf="1">
    <nc r="M106">
      <f>G106/9*3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1" sId="2" odxf="1" dxf="1">
    <nc r="M107">
      <f>G107/9*3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2" sId="2" odxf="1" dxf="1">
    <nc r="M108">
      <f>G108/9*3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3" sId="2" odxf="1" dxf="1">
    <nc r="M109">
      <f>G109/9*3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4" sId="2" odxf="1" dxf="1">
    <nc r="M110">
      <f>G110/9*3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5" sId="2" odxf="1" dxf="1">
    <nc r="M111">
      <f>G111/9*3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6" sId="2" odxf="1" dxf="1">
    <nc r="M112">
      <f>G112/9*3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7" sId="2" odxf="1" dxf="1">
    <nc r="M113">
      <f>G113/9*3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8" sId="2" odxf="1" dxf="1">
    <nc r="M114">
      <f>G114/9*3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9" sId="2" odxf="1" dxf="1">
    <oc r="M115">
      <f>G115/9*12</f>
    </oc>
    <nc r="M115">
      <f>G115/9*3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0" sId="2" odxf="1" dxf="1">
    <nc r="M116">
      <f>G116/9*3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1" sId="2" odxf="1" dxf="1">
    <oc r="M117">
      <f>G117/9*12</f>
    </oc>
    <nc r="M117">
      <f>G117/9*3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2" sId="2">
    <nc r="M118">
      <f>G118/9*3</f>
    </nc>
  </rcc>
  <rcc rId="1763" sId="2">
    <nc r="M119">
      <f>G119/9*3</f>
    </nc>
  </rcc>
  <rcc rId="1764" sId="2">
    <nc r="M120">
      <f>G120/9*3</f>
    </nc>
  </rcc>
  <rcc rId="1765" sId="2">
    <nc r="M121">
      <f>G121/9*3</f>
    </nc>
  </rcc>
  <rcc rId="1766" sId="2">
    <nc r="M122">
      <f>G122/9*3</f>
    </nc>
  </rcc>
  <rcc rId="1767" sId="2" odxf="1" dxf="1">
    <nc r="M123">
      <f>G123/9*3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8" sId="2" odxf="1" dxf="1">
    <nc r="M124">
      <f>G124/9*3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9" sId="2" odxf="1" dxf="1">
    <nc r="M125">
      <f>G125/9*3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0" sId="2" odxf="1" dxf="1">
    <oc r="M126" t="inlineStr">
      <is>
        <t>Дорожный фонд</t>
      </is>
    </oc>
    <nc r="M126">
      <f>G126/9*3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1" sId="2" odxf="1" dxf="1">
    <nc r="M127">
      <f>G127/9*3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2" sId="2" odxf="1" dxf="1">
    <nc r="M128">
      <f>G128/9*3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3" sId="2" odxf="1" dxf="1">
    <nc r="M129">
      <f>G129/9*3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4" sId="2" odxf="1" dxf="1">
    <oc r="M130">
      <f>F130-608684101.11</f>
    </oc>
    <nc r="M130">
      <f>G130/9*3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5" sId="2" odxf="1" dxf="1">
    <nc r="M131">
      <f>G131/9*3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6" sId="2" odxf="1" dxf="1">
    <nc r="M132">
      <f>G132/9*3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7" sId="2" odxf="1" dxf="1">
    <nc r="M133">
      <f>G133/9*3</f>
    </nc>
    <odxf>
      <alignment horizontal="general" vertical="top" readingOrder="0"/>
    </odxf>
    <ndxf>
      <alignment horizontal="center" vertical="center" readingOrder="0"/>
    </ndxf>
  </rcc>
  <rcc rId="1778" sId="2" odxf="1" dxf="1">
    <nc r="M134">
      <f>G134/9*3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9" sId="2" odxf="1" dxf="1">
    <nc r="M135">
      <f>G135/9*3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0" sId="2" odxf="1" dxf="1">
    <nc r="M136">
      <f>G136/9*3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1" sId="2" odxf="1" dxf="1">
    <nc r="M137">
      <f>G137/9*3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2" sId="2" odxf="1" dxf="1">
    <nc r="M138">
      <f>G138/9*3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3" sId="2" odxf="1" dxf="1">
    <nc r="M139">
      <f>G139/9*3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4" sId="2" odxf="1" dxf="1">
    <nc r="M140">
      <f>G140/9*3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5" sId="2" odxf="1" dxf="1">
    <nc r="M141">
      <f>G141/9*3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6" sId="2" odxf="1" dxf="1">
    <nc r="M142">
      <f>G142/9*3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7" sId="2" odxf="1" dxf="1">
    <nc r="M143">
      <f>G143/9*3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8" sId="2" odxf="1" dxf="1">
    <nc r="M144">
      <f>G144/9*3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9" sId="2" odxf="1" dxf="1">
    <nc r="M145">
      <f>G145/9*3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0" sId="2" odxf="1" dxf="1">
    <nc r="M146">
      <f>G146/9*3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1" sId="2" odxf="1" dxf="1">
    <nc r="M147">
      <f>G147/9*3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2" sId="2" odxf="1" dxf="1">
    <nc r="M148">
      <f>G148/9*3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3" sId="2" odxf="1" dxf="1">
    <nc r="M149">
      <f>G149/9*3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4" sId="2" odxf="1" dxf="1">
    <nc r="M150">
      <f>G150/9*3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5" sId="2" odxf="1" dxf="1">
    <nc r="M151">
      <f>G151/9*3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6" sId="2" odxf="1" dxf="1">
    <nc r="M152">
      <f>G152/9*3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7" sId="2" odxf="1" dxf="1">
    <nc r="M153">
      <f>G153/9*3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8" sId="2" odxf="1" dxf="1">
    <nc r="M154">
      <f>G154/9*3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9" sId="2" odxf="1" dxf="1">
    <nc r="M155">
      <f>G155/9*3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0" sId="2" odxf="1" dxf="1">
    <nc r="M156">
      <f>G156/9*3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1" sId="2" odxf="1" dxf="1">
    <nc r="M157">
      <f>G157/9*3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2" sId="2" odxf="1" dxf="1">
    <nc r="M158">
      <f>G158/9*3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3" sId="2" odxf="1" dxf="1">
    <nc r="M159">
      <f>G159/9*3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4" sId="2" odxf="1" dxf="1">
    <nc r="M160">
      <f>G160/9*3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5" sId="2" odxf="1" dxf="1">
    <nc r="M161">
      <f>G161/9*3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6" sId="2">
    <nc r="N11">
      <f>G11+M11</f>
    </nc>
  </rcc>
  <rcc rId="1807" sId="2">
    <nc r="N12">
      <f>G12+M12</f>
    </nc>
  </rcc>
  <rcc rId="1808" sId="2">
    <nc r="N13">
      <f>G13+M13</f>
    </nc>
  </rcc>
  <rcc rId="1809" sId="2">
    <nc r="N14">
      <f>G14+M14</f>
    </nc>
  </rcc>
  <rfmt sheetId="2" sqref="N15" start="0" length="0">
    <dxf>
      <numFmt numFmtId="4" formatCode="#,##0.00"/>
      <alignment horizontal="center" vertical="center" readingOrder="0"/>
    </dxf>
  </rfmt>
  <rcc rId="1810" sId="2" odxf="1" dxf="1">
    <nc r="N16">
      <f>G16+M16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1" sId="2" odxf="1" dxf="1">
    <nc r="N17">
      <f>G17+M17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2" sId="2" odxf="1" dxf="1">
    <nc r="N18">
      <f>G18+M18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3" sId="2" odxf="1" dxf="1">
    <nc r="N19">
      <f>G19+M19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4" sId="2" odxf="1" dxf="1">
    <nc r="N20">
      <f>G20+M20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5" sId="2" odxf="1" dxf="1">
    <nc r="N21">
      <f>G21+M21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6" sId="2" odxf="1" dxf="1">
    <nc r="N22">
      <f>G22+M22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7" sId="2" odxf="1" dxf="1">
    <nc r="N23">
      <f>G23+M23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8" sId="2" odxf="1" dxf="1">
    <nc r="N24">
      <f>G24+M24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9" sId="2" odxf="1" dxf="1">
    <nc r="N25">
      <f>G25+M25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0" sId="2" odxf="1" dxf="1">
    <nc r="N26">
      <f>G26+M26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1" sId="2" odxf="1" dxf="1">
    <nc r="N27">
      <f>G27+M27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2" sId="2">
    <nc r="N28">
      <f>G28+M28</f>
    </nc>
  </rcc>
  <rcc rId="1823" sId="2">
    <nc r="N29">
      <f>G29+M29</f>
    </nc>
  </rcc>
  <rcc rId="1824" sId="2" odxf="1" dxf="1">
    <nc r="N30">
      <f>G30+M30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5" sId="2">
    <nc r="N31">
      <f>G31+M31</f>
    </nc>
  </rcc>
  <rcc rId="1826" sId="2" odxf="1" dxf="1">
    <nc r="N32">
      <f>G32+M32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7" sId="2">
    <nc r="N33">
      <f>G33+M33</f>
    </nc>
  </rcc>
  <rcc rId="1828" sId="2">
    <nc r="N34">
      <f>G34+M34</f>
    </nc>
  </rcc>
  <rcc rId="1829" sId="2" odxf="1" dxf="1">
    <nc r="N35">
      <f>G35+M35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0" sId="2">
    <nc r="N36">
      <f>G36+M36</f>
    </nc>
  </rcc>
  <rcc rId="1831" sId="2" odxf="1" dxf="1">
    <nc r="N37">
      <f>G37+M37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2" sId="2">
    <nc r="N38">
      <f>G38+M38</f>
    </nc>
  </rcc>
  <rcc rId="1833" sId="2" odxf="1" dxf="1">
    <nc r="N39">
      <f>G39+M39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4" sId="2" odxf="1" dxf="1">
    <nc r="N40">
      <f>G40+M40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5" sId="2">
    <nc r="N41">
      <f>G41+M41</f>
    </nc>
  </rcc>
  <rcc rId="1836" sId="2" odxf="1" dxf="1">
    <nc r="N42">
      <f>G42+M42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7" sId="2" odxf="1" dxf="1">
    <nc r="N43">
      <f>G43+M43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8" sId="2">
    <nc r="N44">
      <f>G44+M44</f>
    </nc>
  </rcc>
  <rcc rId="1839" sId="2" odxf="1" dxf="1">
    <nc r="N45">
      <f>G45+M45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0" sId="2">
    <nc r="N46">
      <f>G46+M46</f>
    </nc>
  </rcc>
  <rcc rId="1841" sId="2" odxf="1" dxf="1">
    <nc r="N47">
      <f>G47+M47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2" sId="2" odxf="1" dxf="1">
    <nc r="N48">
      <f>G48+M48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3" sId="2">
    <nc r="N49">
      <f>G49+M49</f>
    </nc>
  </rcc>
  <rcc rId="1844" sId="2" odxf="1" dxf="1">
    <nc r="N50">
      <f>G50+M50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5" sId="2" odxf="1" dxf="1">
    <nc r="N51">
      <f>G51+M51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6" sId="2" odxf="1" dxf="1">
    <nc r="N52">
      <f>G52+M52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7" sId="2" odxf="1" dxf="1">
    <nc r="N53">
      <f>G53+M53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8" sId="2" odxf="1" dxf="1">
    <nc r="N54">
      <f>G54+M54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9" sId="2" odxf="1" dxf="1">
    <nc r="N55">
      <f>G55+M55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0" sId="2" odxf="1" dxf="1">
    <nc r="N56">
      <f>G56+M56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1" sId="2">
    <nc r="N57">
      <f>G57+M57</f>
    </nc>
  </rcc>
  <rcc rId="1852" sId="2">
    <nc r="N58">
      <f>G58+M58</f>
    </nc>
  </rcc>
  <rcc rId="1853" sId="2">
    <nc r="N59">
      <f>G59+M59</f>
    </nc>
  </rcc>
  <rcc rId="1854" sId="2">
    <nc r="N60">
      <f>G60+M60</f>
    </nc>
  </rcc>
  <rcc rId="1855" sId="2">
    <nc r="N61">
      <f>G61+M61</f>
    </nc>
  </rcc>
  <rcc rId="1856" sId="2">
    <nc r="N62">
      <f>G62+M62</f>
    </nc>
  </rcc>
  <rcc rId="1857" sId="2">
    <nc r="N63">
      <f>G63+M63</f>
    </nc>
  </rcc>
  <rcc rId="1858" sId="2">
    <nc r="N64">
      <f>G64+M64</f>
    </nc>
  </rcc>
  <rcc rId="1859" sId="2" odxf="1" dxf="1">
    <nc r="N65">
      <f>G65+M65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0" sId="2" odxf="1" dxf="1">
    <nc r="N66">
      <f>G66+M66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1" sId="2">
    <nc r="N67">
      <f>G67+M67</f>
    </nc>
  </rcc>
  <rcc rId="1862" sId="2" odxf="1" dxf="1">
    <nc r="N68">
      <f>G68+M68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3" sId="2" odxf="1" dxf="1">
    <nc r="N69">
      <f>G69+M69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4" sId="2" odxf="1" dxf="1">
    <oc r="N70" t="inlineStr">
      <is>
        <t>2019 год - 694 348,24</t>
      </is>
    </oc>
    <nc r="N70">
      <f>G70+M70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865" sId="2" odxf="1" dxf="1">
    <nc r="N71">
      <f>G71+M71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6" sId="2" odxf="1" dxf="1">
    <nc r="N72">
      <f>G72+M72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7" sId="2">
    <nc r="N73">
      <f>G73+M73</f>
    </nc>
  </rcc>
  <rcc rId="1868" sId="2">
    <nc r="N74">
      <f>G74+M74</f>
    </nc>
  </rcc>
  <rcc rId="1869" sId="2" odxf="1" dxf="1">
    <nc r="N75">
      <f>G75+M75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0" sId="2">
    <nc r="N76">
      <f>G76+M76</f>
    </nc>
  </rcc>
  <rcc rId="1871" sId="2">
    <nc r="N77">
      <f>G77+M77</f>
    </nc>
  </rcc>
  <rcc rId="1872" sId="2" odxf="1" dxf="1">
    <nc r="N78">
      <f>G78+M78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3" sId="2" odxf="1" dxf="1">
    <nc r="N79">
      <f>G79+M79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4" sId="2" odxf="1" dxf="1">
    <nc r="N80">
      <f>G80+M80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5" sId="2" odxf="1" dxf="1">
    <nc r="N81">
      <f>G81+M81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6" sId="2" odxf="1" dxf="1">
    <nc r="N82">
      <f>G82+M82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7" sId="2" odxf="1" dxf="1">
    <nc r="N83">
      <f>G83+M83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8" sId="2" odxf="1" dxf="1">
    <nc r="N84">
      <f>G84+M84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9" sId="2" odxf="1" dxf="1">
    <nc r="N85">
      <f>G85+M85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0" sId="2" odxf="1" dxf="1">
    <nc r="N86">
      <f>G86+M86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1" sId="2" odxf="1" dxf="1">
    <nc r="N87">
      <f>G87+M87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2" sId="2" odxf="1" dxf="1">
    <nc r="N88">
      <f>G88+M88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3" sId="2" odxf="1" dxf="1">
    <nc r="N89">
      <f>G89+M89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4" sId="2" odxf="1" dxf="1">
    <nc r="N90">
      <f>G90+M90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5" sId="2" odxf="1" dxf="1">
    <nc r="N91">
      <f>G91+M91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6" sId="2" odxf="1" dxf="1">
    <nc r="N92">
      <f>G92+M92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7" sId="2" odxf="1" dxf="1">
    <nc r="N93">
      <f>G93+M93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8" sId="2" odxf="1" dxf="1">
    <nc r="N94">
      <f>G94+M94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9" sId="2" odxf="1" dxf="1">
    <nc r="N95">
      <f>G95+M95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0" sId="2" odxf="1" dxf="1">
    <nc r="N96">
      <f>G96+M96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1" sId="2" odxf="1" dxf="1">
    <nc r="N97">
      <f>G97+M97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2" sId="2" odxf="1" dxf="1">
    <nc r="N98">
      <f>G98+M98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3" sId="2" odxf="1" dxf="1">
    <nc r="N99">
      <f>G99+M99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4" sId="2" odxf="1" dxf="1">
    <nc r="N100">
      <f>G100+M100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5" sId="2" odxf="1" dxf="1">
    <nc r="N101">
      <f>G101+M101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6" sId="2" odxf="1" dxf="1">
    <nc r="N102">
      <f>G102+M102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7" sId="2" odxf="1" dxf="1">
    <nc r="N103">
      <f>G103+M103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8" sId="2" odxf="1" dxf="1">
    <nc r="N104">
      <f>G104+M104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9" sId="2" odxf="1" dxf="1">
    <nc r="N105">
      <f>G105+M105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0" sId="2" odxf="1" dxf="1">
    <nc r="N106">
      <f>G106+M106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1" sId="2" odxf="1" dxf="1">
    <nc r="N107">
      <f>G107+M107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2" sId="2" odxf="1" dxf="1">
    <nc r="N108">
      <f>G108+M108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3" sId="2" odxf="1" dxf="1">
    <nc r="N109">
      <f>G109+M109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4" sId="2" odxf="1" dxf="1">
    <nc r="N110">
      <f>G110+M110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5" sId="2" odxf="1" dxf="1">
    <nc r="N111">
      <f>G111+M111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6" sId="2" odxf="1" dxf="1">
    <nc r="N112">
      <f>G112+M112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7" sId="2" odxf="1" dxf="1">
    <nc r="N113">
      <f>G113+M113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8" sId="2" odxf="1" dxf="1">
    <nc r="N114">
      <f>G114+M114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9" sId="2" odxf="1" dxf="1">
    <nc r="N115">
      <f>G115+M115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0" sId="2" odxf="1" dxf="1">
    <nc r="N116">
      <f>G116+M116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1" sId="2" odxf="1" dxf="1">
    <nc r="N117">
      <f>G117+M117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2" sId="2" odxf="1" dxf="1">
    <nc r="N118">
      <f>G118+M118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3" sId="2" odxf="1" dxf="1">
    <nc r="N119">
      <f>G119+M119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4" sId="2" odxf="1" dxf="1">
    <nc r="N120">
      <f>G120+M120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5" sId="2" odxf="1" dxf="1">
    <nc r="N121">
      <f>G121+M121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6" sId="2" odxf="1" dxf="1">
    <nc r="N122">
      <f>G122+M122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7" sId="2" odxf="1" dxf="1">
    <nc r="N123">
      <f>G123+M123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8" sId="2" odxf="1" dxf="1">
    <nc r="N124">
      <f>G124+M124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9" sId="2" odxf="1" dxf="1">
    <nc r="N125">
      <f>G125+M125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0" sId="2" odxf="1" dxf="1">
    <nc r="N126">
      <f>G126+M126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1" sId="2" odxf="1" dxf="1">
    <nc r="N127">
      <f>G127+M127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2" sId="2" odxf="1" dxf="1">
    <nc r="N128">
      <f>G128+M128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3" sId="2" odxf="1" dxf="1">
    <nc r="N129">
      <f>G129+M129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4" sId="2" odxf="1" dxf="1">
    <nc r="N130">
      <f>G130+M130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5" sId="2" odxf="1" dxf="1">
    <nc r="N131">
      <f>G131+M131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6" sId="2" odxf="1" dxf="1">
    <nc r="N132">
      <f>G132+M132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7" sId="2" odxf="1" dxf="1">
    <nc r="N133">
      <f>G133+M133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8" sId="2" odxf="1" dxf="1">
    <nc r="N134">
      <f>G134+M134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9" sId="2" odxf="1" dxf="1">
    <nc r="N135">
      <f>G135+M135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0" sId="2" odxf="1" dxf="1">
    <nc r="N136">
      <f>G136+M136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1" sId="2" odxf="1" dxf="1">
    <nc r="N137">
      <f>G137+M137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2" sId="2" odxf="1" dxf="1">
    <nc r="N138">
      <f>G138+M138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3" sId="2" odxf="1" dxf="1">
    <nc r="N139">
      <f>G139+M139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4" sId="2" odxf="1" dxf="1">
    <nc r="N140">
      <f>G140+M140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5" sId="2" odxf="1" dxf="1">
    <nc r="N141">
      <f>G141+M141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6" sId="2" odxf="1" dxf="1">
    <nc r="N142">
      <f>G142+M142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7" sId="2" odxf="1" dxf="1">
    <nc r="N143">
      <f>G143+M143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8" sId="2" odxf="1" dxf="1">
    <nc r="N144">
      <f>G144+M144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9" sId="2" odxf="1" dxf="1">
    <nc r="N145">
      <f>G145+M145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0" sId="2" odxf="1" dxf="1">
    <nc r="N146">
      <f>G146+M146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1" sId="2" odxf="1" dxf="1">
    <nc r="N147">
      <f>G147+M147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2" sId="2" odxf="1" dxf="1">
    <nc r="N148">
      <f>G148+M148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3" sId="2" odxf="1" dxf="1">
    <nc r="N149">
      <f>G149+M149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4" sId="2" odxf="1" dxf="1">
    <nc r="N150">
      <f>G150+M150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5" sId="2" odxf="1" dxf="1">
    <nc r="N151">
      <f>G151+M151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6" sId="2" odxf="1" dxf="1">
    <nc r="N152">
      <f>G152+M152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7" sId="2" odxf="1" dxf="1">
    <nc r="N153">
      <f>G153+M153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8" sId="2" odxf="1" dxf="1">
    <nc r="N154">
      <f>G154+M154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9" sId="2" odxf="1" dxf="1">
    <nc r="N155">
      <f>G155+M155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0" sId="2" odxf="1" dxf="1">
    <nc r="N156">
      <f>G156+M156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1" sId="2" odxf="1" dxf="1">
    <nc r="N157">
      <f>G157+M157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2" sId="2" odxf="1" dxf="1">
    <nc r="N158">
      <f>G158+M158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3" sId="2" odxf="1" dxf="1">
    <nc r="N159">
      <f>G159+M159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4" sId="2" odxf="1" dxf="1">
    <nc r="N160">
      <f>G160+M160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5" sId="2" odxf="1" dxf="1">
    <nc r="N161">
      <f>G161+M161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6" sId="2">
    <nc r="M13">
      <f>G13/9*3</f>
    </nc>
  </rcc>
  <rcc rId="1957" sId="2">
    <nc r="H14">
      <f>G14</f>
    </nc>
  </rcc>
  <rcc rId="1958" sId="2">
    <nc r="M10">
      <f>H10-F10</f>
    </nc>
  </rcc>
  <rcc rId="1959" sId="2">
    <oc r="H10">
      <f>H11+H12+H13</f>
    </oc>
    <nc r="H10">
      <f>H11+H12+H13+H14</f>
    </nc>
  </rcc>
  <rcc rId="1960" sId="2">
    <oc r="H11">
      <v>159616845</v>
    </oc>
    <nc r="H11">
      <f>F11-89034.98</f>
    </nc>
  </rcc>
  <rfmt sheetId="2" sqref="H11:H14">
    <dxf>
      <fill>
        <patternFill>
          <bgColor theme="0"/>
        </patternFill>
      </fill>
    </dxf>
  </rfmt>
  <rfmt sheetId="2" sqref="F7:H10">
    <dxf>
      <fill>
        <patternFill>
          <bgColor theme="0"/>
        </patternFill>
      </fill>
    </dxf>
  </rfmt>
  <rfmt sheetId="2" sqref="F15:G24">
    <dxf>
      <fill>
        <patternFill>
          <bgColor theme="0"/>
        </patternFill>
      </fill>
    </dxf>
  </rfmt>
  <rfmt sheetId="2" sqref="H15">
    <dxf>
      <fill>
        <patternFill>
          <bgColor theme="0"/>
        </patternFill>
      </fill>
    </dxf>
  </rfmt>
  <rfmt sheetId="2" sqref="H15:H24">
    <dxf>
      <fill>
        <patternFill>
          <bgColor theme="0"/>
        </patternFill>
      </fill>
    </dxf>
  </rfmt>
  <rcc rId="1961" sId="2">
    <nc r="N15">
      <f>G15+M15</f>
    </nc>
  </rcc>
  <rcc rId="1962" sId="2" numFmtId="4">
    <oc r="H18">
      <v>3473400</v>
    </oc>
    <nc r="H18">
      <f>N18</f>
    </nc>
  </rcc>
  <rcc rId="1963" sId="2" numFmtId="4">
    <oc r="H20">
      <v>21810</v>
    </oc>
    <nc r="H20">
      <f>N20</f>
    </nc>
  </rcc>
  <rcc rId="1964" sId="2">
    <oc r="H22">
      <f>4482190</f>
    </oc>
    <nc r="H22">
      <f>N22</f>
    </nc>
  </rcc>
  <rcc rId="1965" sId="2" numFmtId="4">
    <oc r="H24">
      <v>-580450</v>
    </oc>
    <nc r="H24">
      <f>N24</f>
    </nc>
  </rcc>
  <rfmt sheetId="2" sqref="F25:G38">
    <dxf>
      <fill>
        <patternFill>
          <bgColor theme="6" tint="0.59999389629810485"/>
        </patternFill>
      </fill>
    </dxf>
  </rfmt>
  <rfmt sheetId="2" sqref="F39:G161">
    <dxf>
      <fill>
        <patternFill>
          <bgColor theme="6" tint="0.59999389629810485"/>
        </patternFill>
      </fill>
    </dxf>
  </rfmt>
  <rcc rId="1966" sId="2" numFmtId="4">
    <oc r="F157">
      <v>57100</v>
    </oc>
    <nc r="F157">
      <v>110550</v>
    </nc>
  </rcc>
  <rfmt sheetId="2" sqref="F157:G157">
    <dxf>
      <fill>
        <patternFill>
          <bgColor theme="0"/>
        </patternFill>
      </fill>
    </dxf>
  </rfmt>
  <rfmt sheetId="2" sqref="H157">
    <dxf>
      <fill>
        <patternFill>
          <bgColor theme="0"/>
        </patternFill>
      </fill>
    </dxf>
  </rfmt>
  <rfmt sheetId="2" sqref="F158:F161">
    <dxf>
      <fill>
        <patternFill>
          <bgColor theme="0"/>
        </patternFill>
      </fill>
    </dxf>
  </rfmt>
  <rcc rId="1967" sId="2" numFmtId="4">
    <oc r="G159">
      <v>1311668.4099999999</v>
    </oc>
    <nc r="G159">
      <v>88415.33</v>
    </nc>
  </rcc>
  <rfmt sheetId="2" sqref="G158:G159">
    <dxf>
      <fill>
        <patternFill>
          <bgColor theme="0"/>
        </patternFill>
      </fill>
    </dxf>
  </rfmt>
  <rcc rId="1968" sId="2">
    <oc r="H158">
      <f>+H159</f>
    </oc>
    <nc r="H158">
      <f>+H159</f>
    </nc>
  </rcc>
  <rcc rId="1969" sId="2" numFmtId="4">
    <oc r="H159">
      <v>1311668.4099999999</v>
    </oc>
    <nc r="H159">
      <f>G159</f>
    </nc>
  </rcc>
  <rfmt sheetId="2" sqref="H158:H159">
    <dxf>
      <fill>
        <patternFill>
          <bgColor theme="0"/>
        </patternFill>
      </fill>
    </dxf>
  </rfmt>
  <rcc rId="1970" sId="2" numFmtId="4">
    <oc r="G160">
      <v>592858.81999999995</v>
    </oc>
    <nc r="G160">
      <v>17262.59</v>
    </nc>
  </rcc>
  <rfmt sheetId="2" sqref="G160:H161">
    <dxf>
      <fill>
        <patternFill>
          <bgColor theme="0"/>
        </patternFill>
      </fill>
    </dxf>
  </rfmt>
  <rcc rId="1971" sId="2" numFmtId="4">
    <oc r="G161">
      <v>-334382.76</v>
    </oc>
    <nc r="G161">
      <v>0</v>
    </nc>
  </rcc>
  <rcc rId="1972" sId="2" numFmtId="4">
    <oc r="H161">
      <f>G161</f>
    </oc>
    <nc r="H161">
      <v>0</v>
    </nc>
  </rcc>
  <rfmt sheetId="2" sqref="F156:H156">
    <dxf>
      <fill>
        <patternFill>
          <bgColor theme="0"/>
        </patternFill>
      </fill>
    </dxf>
  </rfmt>
  <rcc rId="1973" sId="2" numFmtId="4">
    <oc r="F155">
      <v>3171700</v>
    </oc>
    <nc r="F155">
      <v>12093200</v>
    </nc>
  </rcc>
  <rfmt sheetId="2" sqref="F155">
    <dxf>
      <fill>
        <patternFill>
          <bgColor theme="0"/>
        </patternFill>
      </fill>
    </dxf>
  </rfmt>
  <rcc rId="1974" sId="2" numFmtId="4">
    <oc r="G155">
      <v>2062368</v>
    </oc>
    <nc r="G155">
      <v>7630000</v>
    </nc>
  </rcc>
  <rcc rId="1975" sId="2" numFmtId="4">
    <oc r="H155">
      <v>3171700</v>
    </oc>
    <nc r="H155">
      <v>12093200</v>
    </nc>
  </rcc>
  <rfmt sheetId="2" sqref="G155:H155">
    <dxf>
      <fill>
        <patternFill>
          <bgColor theme="0"/>
        </patternFill>
      </fill>
    </dxf>
  </rfmt>
  <rcc rId="1976" sId="2" numFmtId="4">
    <oc r="I155">
      <v>0</v>
    </oc>
    <nc r="I155">
      <v>12093200</v>
    </nc>
  </rcc>
  <rcc rId="1977" sId="2" numFmtId="4">
    <oc r="J155">
      <v>0</v>
    </oc>
    <nc r="J155">
      <v>12093200</v>
    </nc>
  </rcc>
  <rfmt sheetId="2" sqref="I155:K155">
    <dxf>
      <fill>
        <patternFill>
          <bgColor theme="0"/>
        </patternFill>
      </fill>
    </dxf>
  </rfmt>
  <rfmt sheetId="2" sqref="I156:K156">
    <dxf>
      <fill>
        <patternFill>
          <bgColor theme="0"/>
        </patternFill>
      </fill>
    </dxf>
  </rfmt>
  <rfmt sheetId="2" sqref="I157:K161">
    <dxf>
      <fill>
        <patternFill>
          <bgColor theme="0"/>
        </patternFill>
      </fill>
    </dxf>
  </rfmt>
  <rfmt sheetId="2" sqref="F154:K154">
    <dxf>
      <fill>
        <patternFill>
          <bgColor theme="0"/>
        </patternFill>
      </fill>
    </dxf>
  </rfmt>
  <rcc rId="1978" sId="2" numFmtId="4">
    <oc r="F153">
      <v>228008300</v>
    </oc>
    <nc r="F153">
      <v>220304000</v>
    </nc>
  </rcc>
  <rcc rId="1979" sId="2" numFmtId="4">
    <oc r="G153">
      <v>210395180</v>
    </oc>
    <nc r="G153">
      <v>183698820</v>
    </nc>
  </rcc>
  <rfmt sheetId="2" sqref="F153:G153">
    <dxf>
      <fill>
        <patternFill>
          <bgColor theme="0"/>
        </patternFill>
      </fill>
    </dxf>
  </rfmt>
  <rcc rId="1980" sId="2" numFmtId="4">
    <oc r="F152">
      <v>369443.3</v>
    </oc>
    <nc r="F152">
      <v>212636</v>
    </nc>
  </rcc>
  <rfmt sheetId="2" sqref="F152:I152">
    <dxf>
      <fill>
        <patternFill>
          <bgColor theme="0"/>
        </patternFill>
      </fill>
    </dxf>
  </rfmt>
  <rfmt sheetId="2" sqref="C151:H151">
    <dxf>
      <fill>
        <patternFill>
          <bgColor theme="0"/>
        </patternFill>
      </fill>
    </dxf>
  </rfmt>
  <rfmt sheetId="2" sqref="I151:J151">
    <dxf>
      <fill>
        <patternFill>
          <bgColor theme="0"/>
        </patternFill>
      </fill>
    </dxf>
  </rfmt>
  <rcc rId="1981" sId="2" numFmtId="4">
    <oc r="I152">
      <v>212636</v>
    </oc>
    <nc r="I152">
      <v>0</v>
    </nc>
  </rcc>
  <rfmt sheetId="2" sqref="I152:K152">
    <dxf>
      <fill>
        <patternFill>
          <bgColor theme="0"/>
        </patternFill>
      </fill>
    </dxf>
  </rfmt>
  <rcc rId="1982" sId="2" numFmtId="4">
    <oc r="I151">
      <v>834498</v>
    </oc>
    <nc r="I151">
      <v>857034</v>
    </nc>
  </rcc>
  <rcc rId="1983" sId="2" numFmtId="4">
    <oc r="J151">
      <v>834498</v>
    </oc>
    <nc r="J151">
      <v>857034</v>
    </nc>
  </rcc>
  <rcc rId="1984" sId="2" numFmtId="4">
    <oc r="K151">
      <v>834498</v>
    </oc>
    <nc r="K151">
      <v>857034</v>
    </nc>
  </rcc>
  <rfmt sheetId="2" sqref="K151">
    <dxf>
      <fill>
        <patternFill>
          <bgColor theme="0"/>
        </patternFill>
      </fill>
    </dxf>
  </rfmt>
  <rcc rId="1985" sId="2" numFmtId="4">
    <oc r="H150">
      <v>16600</v>
    </oc>
    <nc r="H150">
      <v>105388</v>
    </nc>
  </rcc>
  <rcc rId="1986" sId="2" numFmtId="4">
    <oc r="I150">
      <v>14629</v>
    </oc>
    <nc r="I150">
      <v>6444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5" sId="2" numFmtId="4">
    <oc r="F96">
      <v>15822.86</v>
    </oc>
    <nc r="F96">
      <v>55000</v>
    </nc>
  </rcc>
  <rcc rId="3326" sId="2" numFmtId="4">
    <oc r="G96">
      <v>15822.86</v>
    </oc>
    <nc r="G96">
      <v>35351.15</v>
    </nc>
  </rcc>
  <rcc rId="3327" sId="2" numFmtId="4">
    <oc r="F98">
      <v>192911</v>
    </oc>
    <nc r="F98">
      <v>419102.99</v>
    </nc>
  </rcc>
  <rcc rId="3328" sId="2" numFmtId="4">
    <oc r="G98">
      <v>197911</v>
    </oc>
    <nc r="G98">
      <v>163761.04999999999</v>
    </nc>
  </rcc>
  <rfmt sheetId="2" sqref="F95:G98">
    <dxf>
      <fill>
        <patternFill>
          <bgColor theme="0"/>
        </patternFill>
      </fill>
    </dxf>
  </rfmt>
  <rfmt sheetId="2" sqref="F93:G94">
    <dxf>
      <fill>
        <patternFill>
          <bgColor theme="0"/>
        </patternFill>
      </fill>
    </dxf>
  </rfmt>
  <rcc rId="3329" sId="2" numFmtId="4">
    <oc r="F100">
      <v>11307.7</v>
    </oc>
    <nc r="F100">
      <v>28000</v>
    </nc>
  </rcc>
  <rcc rId="3330" sId="2" numFmtId="4">
    <oc r="G100">
      <v>11307.7</v>
    </oc>
    <nc r="G100">
      <v>9004.84</v>
    </nc>
  </rcc>
  <rfmt sheetId="2" sqref="F99:G100">
    <dxf>
      <fill>
        <patternFill>
          <bgColor theme="0"/>
        </patternFill>
      </fill>
    </dxf>
  </rfmt>
  <rcc rId="3331" sId="2" numFmtId="4">
    <oc r="F102">
      <v>5000</v>
    </oc>
    <nc r="F102">
      <v>10000</v>
    </nc>
  </rcc>
  <rcc rId="3332" sId="2" numFmtId="4">
    <oc r="G102">
      <v>5000</v>
    </oc>
    <nc r="G102">
      <v>3000</v>
    </nc>
  </rcc>
  <rfmt sheetId="2" sqref="F101:G102">
    <dxf>
      <fill>
        <patternFill>
          <bgColor theme="0"/>
        </patternFill>
      </fill>
    </dxf>
  </rfmt>
  <rcc rId="3333" sId="2" numFmtId="4">
    <oc r="F104">
      <v>90000</v>
    </oc>
    <nc r="F104">
      <v>20000</v>
    </nc>
  </rcc>
  <rcc rId="3334" sId="2" numFmtId="4">
    <oc r="G104">
      <v>90000</v>
    </oc>
    <nc r="G104">
      <v>10000</v>
    </nc>
  </rcc>
  <rfmt sheetId="2" sqref="F103:G104">
    <dxf>
      <fill>
        <patternFill>
          <bgColor theme="0"/>
        </patternFill>
      </fill>
    </dxf>
  </rfmt>
  <rcc rId="3335" sId="2" numFmtId="4">
    <oc r="F106">
      <v>4000</v>
    </oc>
    <nc r="F106">
      <v>6000</v>
    </nc>
  </rcc>
  <rcc rId="3336" sId="2" numFmtId="4">
    <oc r="G106">
      <v>4000</v>
    </oc>
    <nc r="G106">
      <v>3000</v>
    </nc>
  </rcc>
  <rfmt sheetId="2" sqref="F105:G106">
    <dxf>
      <fill>
        <patternFill>
          <bgColor theme="0"/>
        </patternFill>
      </fill>
    </dxf>
  </rfmt>
  <rcc rId="3337" sId="2" numFmtId="4">
    <oc r="F108">
      <v>98500</v>
    </oc>
    <nc r="F108">
      <v>47000</v>
    </nc>
  </rcc>
  <rcc rId="3338" sId="2" numFmtId="4">
    <oc r="G108">
      <v>98500</v>
    </oc>
    <nc r="G108">
      <v>41000</v>
    </nc>
  </rcc>
  <rfmt sheetId="2" sqref="F107:G108">
    <dxf>
      <fill>
        <patternFill>
          <bgColor theme="0"/>
        </patternFill>
      </fill>
    </dxf>
  </rfmt>
  <rcc rId="3339" sId="2" numFmtId="4">
    <oc r="F110">
      <v>20000</v>
    </oc>
    <nc r="F110">
      <v>33000</v>
    </nc>
  </rcc>
  <rcc rId="3340" sId="2" numFmtId="4">
    <oc r="G110">
      <v>15100</v>
    </oc>
    <nc r="G110">
      <v>1200</v>
    </nc>
  </rcc>
  <rfmt sheetId="2" sqref="F109:G110">
    <dxf>
      <fill>
        <patternFill>
          <bgColor theme="0"/>
        </patternFill>
      </fill>
    </dxf>
  </rfmt>
  <rcc rId="3341" sId="2" numFmtId="4">
    <oc r="F112">
      <v>10100</v>
    </oc>
    <nc r="F112">
      <v>2500</v>
    </nc>
  </rcc>
  <rcc rId="3342" sId="2" numFmtId="4">
    <oc r="G112">
      <v>2500</v>
    </oc>
    <nc r="G112">
      <v>4142.5200000000004</v>
    </nc>
  </rcc>
  <rfmt sheetId="2" sqref="F111:G112">
    <dxf>
      <fill>
        <patternFill>
          <bgColor theme="0"/>
        </patternFill>
      </fill>
    </dxf>
  </rfmt>
  <rcc rId="3343" sId="2" numFmtId="4">
    <oc r="F114">
      <v>41233.839999999997</v>
    </oc>
    <nc r="F114">
      <v>200000</v>
    </nc>
  </rcc>
  <rcc rId="3344" sId="2" numFmtId="4">
    <oc r="G114">
      <v>91233.84</v>
    </oc>
    <nc r="G114">
      <v>160092.43</v>
    </nc>
  </rcc>
  <rfmt sheetId="2" sqref="F113:G114">
    <dxf>
      <fill>
        <patternFill>
          <bgColor theme="0"/>
        </patternFill>
      </fill>
    </dxf>
  </rfmt>
  <rcc rId="3345" sId="2" numFmtId="4">
    <oc r="F116">
      <v>303524.59999999998</v>
    </oc>
    <nc r="F116">
      <v>361000</v>
    </nc>
  </rcc>
  <rcc rId="3346" sId="2" numFmtId="4">
    <oc r="G116">
      <v>160357.41</v>
    </oc>
    <nc r="G116">
      <v>248113.28</v>
    </nc>
  </rcc>
  <rfmt sheetId="2" sqref="F116:G116">
    <dxf>
      <fill>
        <patternFill>
          <bgColor theme="0"/>
        </patternFill>
      </fill>
    </dxf>
  </rfmt>
  <rfmt sheetId="2" sqref="F115:G115">
    <dxf>
      <fill>
        <patternFill>
          <bgColor theme="0"/>
        </patternFill>
      </fill>
    </dxf>
  </rfmt>
  <rcc rId="3347" sId="2" numFmtId="4">
    <oc r="F118">
      <f>50000</f>
    </oc>
    <nc r="F118">
      <v>52000</v>
    </nc>
  </rcc>
  <rfmt sheetId="2" sqref="F117:G118">
    <dxf>
      <fill>
        <patternFill>
          <bgColor theme="0"/>
        </patternFill>
      </fill>
    </dxf>
  </rfmt>
  <rcc rId="3348" sId="2" numFmtId="4">
    <oc r="F121">
      <v>536000</v>
    </oc>
    <nc r="F121">
      <v>25000</v>
    </nc>
  </rcc>
  <rcc rId="3349" sId="2" numFmtId="4">
    <oc r="G121">
      <v>580030.17000000004</v>
    </oc>
    <nc r="G121">
      <v>18115.189999999999</v>
    </nc>
  </rcc>
  <rrc rId="3350" sId="2" ref="A122:XFD122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cc rId="3351" sId="2" numFmtId="4">
    <oc r="F124">
      <f>204523.56+92000</f>
    </oc>
    <nc r="F124">
      <v>224712.9</v>
    </nc>
  </rcc>
  <rcc rId="3352" sId="2" numFmtId="4">
    <oc r="G124">
      <v>92899.64</v>
    </oc>
    <nc r="G124">
      <v>102290.07</v>
    </nc>
  </rcc>
  <rcc rId="3353" sId="2" numFmtId="4">
    <oc r="F125">
      <v>476.44</v>
    </oc>
    <nc r="F125">
      <v>1000</v>
    </nc>
  </rcc>
  <rcc rId="3354" sId="2" numFmtId="4">
    <oc r="G125">
      <v>476.45</v>
    </oc>
    <nc r="G125">
      <v>0</v>
    </nc>
  </rcc>
  <rfmt sheetId="2" sqref="F123:G125">
    <dxf>
      <fill>
        <patternFill>
          <bgColor theme="0"/>
        </patternFill>
      </fill>
    </dxf>
  </rfmt>
  <rcc rId="3355" sId="2" numFmtId="4">
    <oc r="F127">
      <v>33666500.200000003</v>
    </oc>
    <nc r="F127">
      <v>20000</v>
    </nc>
  </rcc>
  <rcc rId="3356" sId="2" numFmtId="4">
    <oc r="G127">
      <v>33666500.200000003</v>
    </oc>
    <nc r="G127">
      <v>19962</v>
    </nc>
  </rcc>
  <rfmt sheetId="2" sqref="F126:G127">
    <dxf>
      <fill>
        <patternFill>
          <bgColor theme="0"/>
        </patternFill>
      </fill>
    </dxf>
  </rfmt>
  <rcc rId="3357" sId="2" numFmtId="4">
    <oc r="F129">
      <v>34599.800000000003</v>
    </oc>
    <nc r="F129">
      <v>76000</v>
    </nc>
  </rcc>
  <rcc rId="3358" sId="2" numFmtId="4">
    <oc r="G129">
      <v>24634.9</v>
    </oc>
    <nc r="G129">
      <v>75452.12</v>
    </nc>
  </rcc>
  <rfmt sheetId="2" sqref="F128:G129">
    <dxf>
      <fill>
        <patternFill>
          <bgColor theme="0"/>
        </patternFill>
      </fill>
    </dxf>
  </rfmt>
  <rfmt sheetId="2" sqref="F130:G134">
    <dxf>
      <fill>
        <patternFill>
          <bgColor theme="0"/>
        </patternFill>
      </fill>
    </dxf>
  </rfmt>
  <rcc rId="3359" sId="2">
    <nc r="C122" t="inlineStr">
      <is>
        <t>000 1 16 10032 04 0000 140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0" sId="2" numFmtId="4">
    <nc r="F122">
      <v>2624684.11</v>
    </nc>
  </rcc>
  <rcc rId="3361" sId="2" numFmtId="4">
    <nc r="G122">
      <v>2624684.11</v>
    </nc>
  </rcc>
  <rcc rId="3362" sId="2" numFmtId="4">
    <nc r="H122">
      <v>2624684.11</v>
    </nc>
  </rcc>
  <rcc rId="3363" sId="2" numFmtId="4">
    <nc r="I122">
      <v>0</v>
    </nc>
  </rcc>
  <rcc rId="3364" sId="2" numFmtId="4">
    <nc r="J122">
      <v>0</v>
    </nc>
  </rcc>
  <rcc rId="3365" sId="2" numFmtId="4">
    <nc r="K122">
      <v>0</v>
    </nc>
  </rcc>
  <rcc rId="3366" sId="2">
    <nc r="D122" t="inlineStr">
      <is>
        <t>Прочее возмещение ущерба, причиненного муниципальному имуществу городского округа ( за исключением имущетсва, закрепленного за муниципальными бюджетными (автономными) учреждениями, унитарными предприятиями)</t>
      </is>
    </nc>
  </rcc>
  <rfmt sheetId="2" sqref="C122">
    <dxf>
      <alignment vertical="center" readingOrder="0"/>
    </dxf>
  </rfmt>
  <rfmt sheetId="2" sqref="C1:C1048576">
    <dxf>
      <alignment vertical="center" readingOrder="0"/>
    </dxf>
  </rfmt>
  <rfmt sheetId="2" sqref="D1:D1048576">
    <dxf>
      <alignment vertical="bottom" readingOrder="0"/>
    </dxf>
  </rfmt>
  <rfmt sheetId="2" sqref="D1:D1048576">
    <dxf>
      <alignment vertical="center" readingOrder="0"/>
    </dxf>
  </rfmt>
  <rcc rId="3367" sId="2">
    <oc r="F120">
      <f>+F121</f>
    </oc>
    <nc r="F120">
      <f>+F121+F122</f>
    </nc>
  </rcc>
  <rcc rId="3368" sId="2">
    <oc r="G120">
      <f>+G121</f>
    </oc>
    <nc r="G120">
      <f>+G121+G122</f>
    </nc>
  </rcc>
  <rcc rId="3369" sId="2">
    <oc r="H120">
      <f>+H121</f>
    </oc>
    <nc r="H120">
      <f>+H121+H122</f>
    </nc>
  </rcc>
  <rcc rId="3370" sId="2">
    <oc r="I120">
      <f>+I121</f>
    </oc>
    <nc r="I120">
      <f>+I121+I122</f>
    </nc>
  </rcc>
  <rcc rId="3371" sId="2">
    <oc r="J120">
      <f>+J121</f>
    </oc>
    <nc r="J120">
      <f>+J121+J122</f>
    </nc>
  </rcc>
  <rcc rId="3372" sId="2">
    <oc r="K120">
      <f>+K121</f>
    </oc>
    <nc r="K120">
      <f>+K121+K122</f>
    </nc>
  </rcc>
  <rfmt sheetId="2" sqref="F119:G122">
    <dxf>
      <fill>
        <patternFill>
          <bgColor theme="0"/>
        </patternFill>
      </fill>
    </dxf>
  </rfmt>
  <rrc rId="3373" sId="2" ref="A105:XFD10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rc rId="3374" sId="2" ref="A105:XFD10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4E69F3DB_55EF_402E_B654_EB5E14AA90F9_.wvu.Cols" sId="2"/>
    <undo index="1" exp="area" ref3D="1" dr="$A$1:$B$1048576" dn="Z_4E69F3DB_55EF_402E_B654_EB5E14AA90F9_.wvu.Cols" sId="2"/>
  </rrc>
  <rfmt sheetId="2" s="1" sqref="C105" start="0" length="0">
    <dxf>
      <font>
        <sz val="8"/>
        <color rgb="FF000000"/>
        <name val="Arial"/>
        <scheme val="none"/>
      </font>
      <numFmt numFmtId="0" formatCode="General"/>
      <alignment horizontal="left" vertical="bottom" wrapText="1" indent="2" shrinkToFit="0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05" start="0" length="0">
    <dxf>
      <font>
        <sz val="8"/>
        <color rgb="FF000000"/>
        <name val="Arial"/>
        <scheme val="none"/>
      </font>
      <numFmt numFmtId="30" formatCode="@"/>
      <alignment horizontal="center" vertical="bottom" wrapText="0" readingOrder="0"/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5" sId="2" odxf="1" s="1" dxf="1">
    <nc r="E105" t="inlineStr">
      <is>
        <t xml:space="preserve"> 000 1160120001 0000 140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 val="0"/>
        <sz val="8"/>
        <color rgb="FF000000"/>
        <name val="Arial"/>
        <scheme val="none"/>
      </font>
      <numFmt numFmtId="30" formatCode="@"/>
      <alignment horizontal="center" vertical="bottom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2" s="1" sqref="C106" start="0" length="0">
    <dxf>
      <font>
        <sz val="8"/>
        <color rgb="FF000000"/>
        <name val="Arial"/>
        <scheme val="none"/>
      </font>
      <numFmt numFmtId="0" formatCode="General"/>
      <alignment horizontal="left" vertical="bottom" wrapText="1" indent="2" shrinkToFit="0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06" start="0" length="0">
    <dxf>
      <font>
        <sz val="8"/>
        <color rgb="FF000000"/>
        <name val="Arial"/>
        <scheme val="none"/>
      </font>
      <numFmt numFmtId="30" formatCode="@"/>
      <alignment horizontal="center" vertical="bottom" wrapText="0" readingOrder="0"/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6" sId="2" odxf="1" s="1" dxf="1">
    <nc r="E106" t="inlineStr">
      <is>
        <t xml:space="preserve"> 000 1160120301 0000 140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 val="0"/>
        <sz val="8"/>
        <color rgb="FF000000"/>
        <name val="Arial"/>
        <scheme val="none"/>
      </font>
      <numFmt numFmtId="30" formatCode="@"/>
      <alignment horizontal="center" vertical="bottom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2" s="1" sqref="D105" start="0" length="0">
    <dxf>
      <numFmt numFmtId="0" formatCode="General"/>
      <alignment horizontal="left" wrapText="1" indent="2" readingOrder="0"/>
      <border outline="0">
        <left style="thin">
          <color rgb="FF000000"/>
        </left>
        <right style="medium">
          <color rgb="FF000000"/>
        </right>
      </border>
    </dxf>
  </rfmt>
  <rfmt sheetId="2" s="1" sqref="D106" start="0" length="0">
    <dxf>
      <numFmt numFmtId="0" formatCode="General"/>
      <alignment horizontal="left" wrapText="1" indent="2" readingOrder="0"/>
      <border outline="0">
        <left style="thin">
          <color rgb="FF000000"/>
        </left>
        <right style="medium">
          <color rgb="FF000000"/>
        </right>
      </border>
    </dxf>
  </rfmt>
  <rfmt sheetId="2" s="1" sqref="C106" start="0" length="0">
    <dxf>
      <numFmt numFmtId="30" formatCode="@"/>
      <alignment horizontal="center" wrapText="0" indent="0" readingOrder="0"/>
      <border outline="0">
        <right style="thin">
          <color rgb="FF000000"/>
        </right>
      </border>
    </dxf>
  </rfmt>
  <rfmt sheetId="2" sqref="D105:D106">
    <dxf>
      <alignment vertical="center" readingOrder="0"/>
    </dxf>
  </rfmt>
  <rcc rId="3377" sId="2" odxf="1" s="1" dxf="1">
    <nc r="D105" t="inlineStr">
      <is>
    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78" sId="2" odxf="1" s="1" dxf="1">
    <nc r="D106" t="inlineStr">
      <is>
    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="1" sqref="C105" start="0" length="0">
    <dxf>
      <font>
        <sz val="10"/>
        <color rgb="FF000000"/>
        <name val="Times New Roman"/>
        <scheme val="none"/>
      </font>
      <numFmt numFmtId="30" formatCode="@"/>
      <alignment horizontal="center" vertical="center" wrapText="0" indent="0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="1" sqref="C105" start="0" length="0">
    <dxf>
      <font>
        <sz val="8"/>
        <color rgb="FF000000"/>
        <name val="Arial"/>
        <scheme val="none"/>
      </font>
      <alignment vertical="bottom" shrinkToFi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79" sId="2" odxf="1" s="1" dxf="1">
    <nc r="C105" t="inlineStr">
      <is>
        <t xml:space="preserve"> 000 1160112001 0000 140</t>
      </is>
    </nc>
    <ndxf>
      <font>
        <sz val="10"/>
        <color rgb="FF000000"/>
        <name val="Times New Roman"/>
        <scheme val="none"/>
      </font>
      <alignment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80" sId="2" odxf="1" s="1" dxf="1">
    <nc r="C106" t="inlineStr">
      <is>
        <t xml:space="preserve"> 000 1160112301 0000 140</t>
      </is>
    </nc>
    <ndxf>
      <font>
        <sz val="10"/>
        <color rgb="FF000000"/>
        <name val="Times New Roman"/>
        <scheme val="none"/>
      </font>
      <alignment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381" sId="2">
    <nc r="F105">
      <f>F106</f>
    </nc>
  </rcc>
  <rcc rId="3382" sId="2">
    <nc r="G105">
      <f>G106</f>
    </nc>
  </rcc>
  <rfmt sheetId="2" sqref="H105" start="0" length="0">
    <dxf>
      <fill>
        <patternFill>
          <bgColor theme="0"/>
        </patternFill>
      </fill>
    </dxf>
  </rfmt>
  <rfmt sheetId="2" sqref="I105" start="0" length="0">
    <dxf>
      <fill>
        <patternFill>
          <bgColor theme="0"/>
        </patternFill>
      </fill>
    </dxf>
  </rfmt>
  <rfmt sheetId="2" sqref="J105" start="0" length="0">
    <dxf>
      <fill>
        <patternFill>
          <bgColor theme="0"/>
        </patternFill>
      </fill>
    </dxf>
  </rfmt>
  <rfmt sheetId="2" sqref="K105" start="0" length="0">
    <dxf>
      <fill>
        <patternFill>
          <bgColor theme="0"/>
        </patternFill>
      </fill>
    </dxf>
  </rfmt>
  <rcc rId="3383" sId="2" odxf="1" dxf="1">
    <nc r="H105">
      <f>H106</f>
    </nc>
    <ndxf>
      <fill>
        <patternFill>
          <bgColor theme="8" tint="0.59999389629810485"/>
        </patternFill>
      </fill>
    </ndxf>
  </rcc>
  <rcc rId="3384" sId="2" odxf="1" dxf="1">
    <nc r="I105">
      <f>I106</f>
    </nc>
    <ndxf>
      <fill>
        <patternFill>
          <bgColor theme="8" tint="0.59999389629810485"/>
        </patternFill>
      </fill>
    </ndxf>
  </rcc>
  <rcc rId="3385" sId="2" odxf="1" dxf="1">
    <nc r="J105">
      <f>J106</f>
    </nc>
    <ndxf>
      <fill>
        <patternFill>
          <bgColor theme="8" tint="0.59999389629810485"/>
        </patternFill>
      </fill>
    </ndxf>
  </rcc>
  <rcc rId="3386" sId="2" odxf="1" dxf="1">
    <nc r="K105">
      <f>K106</f>
    </nc>
    <ndxf>
      <fill>
        <patternFill>
          <bgColor theme="8" tint="0.59999389629810485"/>
        </patternFill>
      </fill>
    </ndxf>
  </rcc>
  <rcc rId="3387" sId="2" numFmtId="4">
    <nc r="F106">
      <v>4000</v>
    </nc>
  </rcc>
  <rcc rId="3388" sId="2" numFmtId="4">
    <nc r="G106">
      <v>8000</v>
    </nc>
  </rcc>
  <rcc rId="3389" sId="2">
    <oc r="F94">
      <f>F95+F97+F99+F101+F103+F107+F109+F111+F113+F115+F117</f>
    </oc>
    <nc r="F94">
      <f>F95+F97+F99+F101+F103+F107+F109+F111+F113+F115+F117+F105</f>
    </nc>
  </rcc>
  <rcc rId="3390" sId="2">
    <oc r="G94">
      <f>G95+G97+G99+G101+G103+G107+G109+G111+G113+G115+G117</f>
    </oc>
    <nc r="G94">
      <f>G95+G97+G99+G101+G103+G107+G109+G111+G113+G115+G117+G105</f>
    </nc>
  </rcc>
  <rcc rId="3391" sId="2" numFmtId="4">
    <oc r="G14">
      <v>1562034.98</v>
    </oc>
    <nc r="G14">
      <v>103817.1</v>
    </nc>
  </rcc>
  <rcc rId="3392" sId="2" numFmtId="4">
    <oc r="G133">
      <v>0</v>
    </oc>
    <nc r="G133">
      <f>G134</f>
    </nc>
  </rcc>
  <rcc rId="3393" sId="2" numFmtId="4">
    <oc r="G134">
      <v>0</v>
    </oc>
    <nc r="G134">
      <v>164915.4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0" sId="2" numFmtId="4">
    <oc r="I11">
      <f>200246020-I12-I13-I14</f>
    </oc>
    <nc r="I11">
      <v>237146000</v>
    </nc>
  </rcc>
  <rcc rId="3401" sId="2" numFmtId="4">
    <oc r="I12">
      <f>F12</f>
    </oc>
    <nc r="I12">
      <v>598000</v>
    </nc>
  </rcc>
  <rcc rId="3402" sId="2" numFmtId="4">
    <oc r="I13">
      <f>F13</f>
    </oc>
    <nc r="I13">
      <v>897000</v>
    </nc>
  </rcc>
  <rcc rId="3403" sId="2" numFmtId="4">
    <oc r="I14">
      <v>1800000</v>
    </oc>
    <nc r="I14">
      <v>165000</v>
    </nc>
  </rcc>
  <rcc rId="3404" sId="2" numFmtId="4">
    <nc r="I15">
      <v>1874000</v>
    </nc>
  </rcc>
  <rfmt sheetId="2" sqref="I11:I15">
    <dxf>
      <fill>
        <patternFill>
          <bgColor theme="0"/>
        </patternFill>
      </fill>
    </dxf>
  </rfmt>
  <rcc rId="3405" sId="2" numFmtId="4">
    <oc r="I29">
      <v>2405000</v>
    </oc>
    <nc r="I29">
      <v>7436000</v>
    </nc>
  </rcc>
  <rcc rId="3406" sId="2" numFmtId="4">
    <oc r="I31">
      <v>1800000</v>
    </oc>
    <nc r="I31">
      <v>3300000</v>
    </nc>
  </rcc>
  <rcc rId="3407" sId="2" numFmtId="4">
    <oc r="I36">
      <v>60000</v>
    </oc>
    <nc r="I36">
      <v>30000</v>
    </nc>
  </rcc>
  <rcc rId="3408" sId="2" numFmtId="4">
    <oc r="I38">
      <v>1600000</v>
    </oc>
    <nc r="I38">
      <v>574000</v>
    </nc>
  </rcc>
  <rcc rId="3409" sId="2">
    <oc r="I26">
      <f>I27+I32+I35+I37</f>
    </oc>
    <nc r="I26">
      <f>I27+I32+I35+I37</f>
    </nc>
  </rcc>
  <rfmt sheetId="2" sqref="I26:I38">
    <dxf>
      <fill>
        <patternFill>
          <bgColor theme="0"/>
        </patternFill>
      </fill>
    </dxf>
  </rfmt>
  <rcc rId="3410" sId="2" numFmtId="4">
    <oc r="I41">
      <v>2320000</v>
    </oc>
    <nc r="I41">
      <v>2350000</v>
    </nc>
  </rcc>
  <rcc rId="3411" sId="2" numFmtId="4">
    <oc r="I46">
      <v>130000</v>
    </oc>
    <nc r="I46">
      <v>147000</v>
    </nc>
  </rcc>
  <rcc rId="3412" sId="2" numFmtId="4">
    <oc r="I44">
      <v>1380000</v>
    </oc>
    <nc r="I44">
      <v>1104000</v>
    </nc>
  </rcc>
  <rfmt sheetId="2" sqref="I39:I46">
    <dxf>
      <fill>
        <patternFill>
          <bgColor theme="0"/>
        </patternFill>
      </fill>
    </dxf>
  </rfmt>
  <rcc rId="3413" sId="2" numFmtId="4">
    <oc r="I49">
      <v>3240000</v>
    </oc>
    <nc r="I49">
      <v>3250000</v>
    </nc>
  </rcc>
  <rfmt sheetId="2" sqref="I47:I52">
    <dxf>
      <fill>
        <patternFill>
          <bgColor theme="0"/>
        </patternFill>
      </fill>
    </dxf>
  </rfmt>
  <rcc rId="3414" sId="2" numFmtId="4">
    <oc r="I56">
      <v>3552500</v>
    </oc>
    <nc r="I56">
      <v>3610500</v>
    </nc>
  </rcc>
  <rcc rId="3415" sId="2" numFmtId="4">
    <oc r="I58">
      <v>607200</v>
    </oc>
    <nc r="I58">
      <v>578000</v>
    </nc>
  </rcc>
  <rcc rId="3416" sId="2" numFmtId="4">
    <oc r="I60">
      <v>22105667</v>
    </oc>
    <nc r="I60">
      <v>20366060</v>
    </nc>
  </rcc>
  <rcc rId="3417" sId="2" numFmtId="4">
    <oc r="I63">
      <v>62000</v>
    </oc>
    <nc r="I63">
      <v>15000</v>
    </nc>
  </rcc>
  <rfmt sheetId="2" sqref="I53:I66">
    <dxf>
      <fill>
        <patternFill>
          <bgColor theme="0"/>
        </patternFill>
      </fill>
    </dxf>
  </rfmt>
  <rcc rId="3418" sId="2" numFmtId="4">
    <oc r="I80">
      <v>2290400</v>
    </oc>
    <nc r="I80">
      <v>2283300</v>
    </nc>
  </rcc>
  <rfmt sheetId="2" sqref="I74:I80">
    <dxf>
      <fill>
        <patternFill>
          <bgColor theme="0"/>
        </patternFill>
      </fill>
    </dxf>
  </rfmt>
  <rcc rId="3419" sId="2" numFmtId="4">
    <oc r="I84">
      <v>683200</v>
    </oc>
    <nc r="I84">
      <v>1058900</v>
    </nc>
  </rcc>
  <rfmt sheetId="2" s="1" sqref="D88" start="0" length="0">
    <dxf>
      <font>
        <sz val="10"/>
        <color auto="1"/>
        <name val="Times New Roman"/>
        <scheme val="none"/>
      </font>
      <numFmt numFmtId="30" formatCode="@"/>
    </dxf>
  </rfmt>
  <rfmt sheetId="2" s="1" sqref="D89" start="0" length="0">
    <dxf>
      <font>
        <sz val="10"/>
        <color auto="1"/>
        <name val="Times New Roman"/>
        <scheme val="none"/>
      </font>
      <numFmt numFmtId="30" formatCode="@"/>
    </dxf>
  </rfmt>
  <rcc rId="3420" sId="2" numFmtId="4">
    <oc r="I92">
      <v>6400</v>
    </oc>
    <nc r="I92">
      <v>6800</v>
    </nc>
  </rcc>
  <rcc rId="3421" sId="2" numFmtId="4">
    <oc r="J92">
      <v>6600</v>
    </oc>
    <nc r="J92">
      <v>7200</v>
    </nc>
  </rcc>
  <rcc rId="3422" sId="2" numFmtId="4">
    <oc r="K92">
      <v>7500</v>
    </oc>
    <nc r="K92">
      <v>7600</v>
    </nc>
  </rcc>
  <rfmt sheetId="2" sqref="I90:K92">
    <dxf>
      <fill>
        <patternFill>
          <bgColor theme="0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3" sId="2" numFmtId="4">
    <oc r="I154">
      <f>12215600+678700</f>
    </oc>
    <nc r="I154">
      <v>12215600</v>
    </nc>
  </rcc>
  <rcc rId="3424" sId="2" numFmtId="4">
    <nc r="I155">
      <v>678700</v>
    </nc>
  </rcc>
  <rfmt sheetId="2" sqref="I154:I155">
    <dxf>
      <fill>
        <patternFill>
          <bgColor theme="0"/>
        </patternFill>
      </fill>
    </dxf>
  </rfmt>
  <rfmt sheetId="2" sqref="I153">
    <dxf>
      <fill>
        <patternFill>
          <bgColor theme="0"/>
        </patternFill>
      </fill>
    </dxf>
  </rfmt>
  <rcc rId="3425" sId="2" numFmtId="4">
    <oc r="J154">
      <f>12215600+678700</f>
    </oc>
    <nc r="J154">
      <v>12404600</v>
    </nc>
  </rcc>
  <rcc rId="3426" sId="2" numFmtId="4">
    <nc r="J155">
      <v>689200</v>
    </nc>
  </rcc>
  <rfmt sheetId="2" sqref="J154:J155">
    <dxf>
      <fill>
        <patternFill>
          <bgColor theme="0"/>
        </patternFill>
      </fill>
    </dxf>
  </rfmt>
  <rfmt sheetId="2" sqref="K154">
    <dxf>
      <fill>
        <patternFill>
          <bgColor theme="0"/>
        </patternFill>
      </fill>
    </dxf>
  </rfmt>
  <rcc rId="3427" sId="2">
    <oc r="I153">
      <f>I154</f>
    </oc>
    <nc r="I153">
      <f>SUM(I154:I155)</f>
    </nc>
  </rcc>
  <rcc rId="3428" sId="2" odxf="1" dxf="1">
    <oc r="J153">
      <f>J154</f>
    </oc>
    <nc r="J153">
      <f>SUM(J154:J155)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3429" sId="2" odxf="1" dxf="1">
    <oc r="K153">
      <f>K154</f>
    </oc>
    <nc r="K153">
      <f>SUM(K154:K155)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3430" sId="2" numFmtId="4">
    <nc r="K155">
      <v>689200</v>
    </nc>
  </rcc>
  <rfmt sheetId="2" sqref="K155">
    <dxf>
      <fill>
        <patternFill>
          <bgColor theme="0"/>
        </patternFill>
      </fill>
    </dxf>
  </rfmt>
  <rfmt sheetId="2" sqref="I156:K160">
    <dxf>
      <fill>
        <patternFill>
          <bgColor theme="0"/>
        </patternFill>
      </fill>
    </dxf>
  </rfmt>
  <rcc rId="3431" sId="2" numFmtId="4">
    <oc r="I138">
      <v>23232600</v>
    </oc>
    <nc r="I138">
      <v>204800</v>
    </nc>
  </rcc>
  <rcc rId="3432" sId="2" numFmtId="4">
    <oc r="J138">
      <v>79700</v>
    </oc>
    <nc r="J138">
      <v>123200</v>
    </nc>
  </rcc>
  <rcc rId="3433" sId="2" numFmtId="4">
    <oc r="K138">
      <v>179800</v>
    </oc>
    <nc r="K138">
      <v>22200</v>
    </nc>
  </rcc>
  <rfmt sheetId="2" sqref="I138:K138">
    <dxf>
      <fill>
        <patternFill>
          <bgColor theme="0"/>
        </patternFill>
      </fill>
    </dxf>
  </rfmt>
  <rcc rId="3434" sId="2" numFmtId="4">
    <oc r="I139">
      <v>9458800</v>
    </oc>
    <nc r="I139">
      <v>23010200</v>
    </nc>
  </rcc>
  <rfmt sheetId="2" sqref="I138:J139">
    <dxf>
      <fill>
        <patternFill>
          <bgColor theme="0"/>
        </patternFill>
      </fill>
    </dxf>
  </rfmt>
  <rfmt sheetId="2" sqref="I137:K139">
    <dxf>
      <fill>
        <patternFill>
          <bgColor theme="0"/>
        </patternFill>
      </fill>
    </dxf>
  </rfmt>
  <rfmt sheetId="2" sqref="I140:K140">
    <dxf>
      <fill>
        <patternFill>
          <bgColor theme="0"/>
        </patternFill>
      </fill>
    </dxf>
  </rfmt>
  <rfmt sheetId="2" sqref="H138:H140">
    <dxf>
      <fill>
        <patternFill>
          <bgColor theme="0"/>
        </patternFill>
      </fill>
    </dxf>
  </rfmt>
  <rfmt sheetId="2" sqref="H137">
    <dxf>
      <fill>
        <patternFill>
          <bgColor theme="0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5" sId="2" numFmtId="4">
    <oc r="H142">
      <f>F142</f>
    </oc>
    <nc r="H142">
      <v>7912100</v>
    </nc>
  </rcc>
  <rfmt sheetId="2" sqref="H142">
    <dxf>
      <fill>
        <patternFill>
          <bgColor theme="0"/>
        </patternFill>
      </fill>
    </dxf>
  </rfmt>
  <rfmt sheetId="2" sqref="H143">
    <dxf>
      <fill>
        <patternFill>
          <bgColor theme="0"/>
        </patternFill>
      </fill>
    </dxf>
  </rfmt>
  <rfmt sheetId="2" sqref="H144">
    <dxf>
      <fill>
        <patternFill>
          <bgColor theme="0"/>
        </patternFill>
      </fill>
    </dxf>
  </rfmt>
  <rcc rId="3436" sId="2" numFmtId="4">
    <oc r="I144">
      <f>1858761.45+2888051.55</f>
    </oc>
    <nc r="I144">
      <v>4724860</v>
    </nc>
  </rcc>
  <rcc rId="3437" sId="2" numFmtId="4">
    <oc r="J144">
      <f>2549879.37+2888051.63</f>
    </oc>
    <nc r="J144">
      <v>5125467</v>
    </nc>
  </rcc>
  <rcc rId="3438" sId="2" numFmtId="4">
    <oc r="K144">
      <f>2549879.23+3208945.77</f>
    </oc>
    <nc r="K144">
      <v>5098456</v>
    </nc>
  </rcc>
  <rfmt sheetId="2" sqref="I144:K144">
    <dxf>
      <fill>
        <patternFill>
          <bgColor theme="0"/>
        </patternFill>
      </fill>
    </dxf>
  </rfmt>
  <rfmt sheetId="2" sqref="I143:K144">
    <dxf>
      <fill>
        <patternFill>
          <bgColor theme="0"/>
        </patternFill>
      </fill>
    </dxf>
  </rfmt>
  <rcc rId="3439" sId="2" numFmtId="4">
    <oc r="I142">
      <f>5849064.92+2274635.08</f>
    </oc>
    <nc r="I142">
      <v>7269900</v>
    </nc>
  </rcc>
  <rcc rId="3440" sId="2" numFmtId="4">
    <oc r="J142">
      <f>5659777.09+2201022.91</f>
    </oc>
    <nc r="J142">
      <v>7269600</v>
    </nc>
  </rcc>
  <rcc rId="3441" sId="2" numFmtId="4">
    <oc r="K142">
      <f>2266655.2+5828544.8</f>
    </oc>
    <nc r="K142">
      <v>6556200</v>
    </nc>
  </rcc>
  <rfmt sheetId="2" sqref="I142:K142">
    <dxf>
      <fill>
        <patternFill>
          <bgColor theme="0"/>
        </patternFill>
      </fill>
    </dxf>
  </rfmt>
  <rcc rId="3442" sId="2" numFmtId="4">
    <oc r="I145">
      <f>805100+1208100+489100+27074607+422955+15115300+21244300+179675.39+983766.77+592900</f>
    </oc>
    <nc r="I145">
      <v>76156769.480000004</v>
    </nc>
  </rcc>
  <rfmt sheetId="2" sqref="I145">
    <dxf>
      <fill>
        <patternFill>
          <bgColor theme="0"/>
        </patternFill>
      </fill>
    </dxf>
  </rfmt>
  <rcc rId="3443" sId="2" numFmtId="4">
    <oc r="K145">
      <f>805100+1240800+489100+27074607+422955+15115300+21244300+179675.39+592900</f>
    </oc>
    <nc r="K145">
      <v>75834073</v>
    </nc>
  </rcc>
  <rfmt sheetId="2" sqref="I145:K145">
    <dxf>
      <fill>
        <patternFill>
          <bgColor theme="0"/>
        </patternFill>
      </fill>
    </dxf>
  </rfmt>
  <rcc rId="3444" sId="2">
    <oc r="J141">
      <f>SUM(J142:J145)</f>
    </oc>
    <nc r="J141">
      <f>SUM(J142:J145)</f>
    </nc>
  </rcc>
  <rcc rId="3445" sId="2" numFmtId="4">
    <oc r="J145">
      <f>805100+1240800+489100+27074607+422955+15115300+21244300+179675.39+592900</f>
    </oc>
    <nc r="J145">
      <v>75745067</v>
    </nc>
  </rcc>
  <rcc rId="3446" sId="2" numFmtId="4">
    <oc r="I149">
      <v>1637230</v>
    </oc>
    <nc r="I149">
      <v>1297044</v>
    </nc>
  </rcc>
  <rfmt sheetId="2" sqref="I149">
    <dxf>
      <fill>
        <patternFill>
          <bgColor theme="0"/>
        </patternFill>
      </fill>
    </dxf>
  </rfmt>
  <rcc rId="3447" sId="2" numFmtId="4">
    <oc r="J149">
      <v>1695010</v>
    </oc>
    <nc r="J149">
      <v>1297044</v>
    </nc>
  </rcc>
  <rcc rId="3448" sId="2" numFmtId="4">
    <oc r="K149">
      <v>1755490</v>
    </oc>
    <nc r="K149">
      <v>1297044</v>
    </nc>
  </rcc>
  <rfmt sheetId="2" sqref="J149:K149">
    <dxf>
      <fill>
        <patternFill>
          <bgColor theme="0"/>
        </patternFill>
      </fill>
    </dxf>
  </rfmt>
  <rcc rId="3449" sId="2" numFmtId="4">
    <oc r="I150">
      <v>105388</v>
    </oc>
    <nc r="I150">
      <v>7618</v>
    </nc>
  </rcc>
  <rcc rId="3450" sId="2" numFmtId="4">
    <oc r="J150">
      <v>6444</v>
    </oc>
    <nc r="J150">
      <v>6756</v>
    </nc>
  </rcc>
  <rcc rId="3451" sId="2" numFmtId="4">
    <oc r="K150">
      <v>6444</v>
    </oc>
    <nc r="K150">
      <v>6756</v>
    </nc>
  </rcc>
  <rfmt sheetId="2" sqref="I150:K150">
    <dxf>
      <fill>
        <patternFill>
          <bgColor theme="0"/>
        </patternFill>
      </fill>
    </dxf>
  </rfmt>
  <rcc rId="3452" sId="2" numFmtId="4">
    <oc r="I151">
      <v>857034</v>
    </oc>
    <nc r="I151">
      <v>1297044</v>
    </nc>
  </rcc>
  <rcc rId="3453" sId="2" numFmtId="4">
    <oc r="J151">
      <v>857034</v>
    </oc>
    <nc r="J151">
      <v>1297044</v>
    </nc>
  </rcc>
  <rcc rId="3454" sId="2" numFmtId="4">
    <oc r="K151">
      <v>857034</v>
    </oc>
    <nc r="K151">
      <v>1297044</v>
    </nc>
  </rcc>
  <rfmt sheetId="2" sqref="I151:K151">
    <dxf>
      <fill>
        <patternFill>
          <bgColor theme="0"/>
        </patternFill>
      </fill>
    </dxf>
  </rfmt>
  <rcc rId="3455" sId="2" numFmtId="4">
    <oc r="I152">
      <v>221175900</v>
    </oc>
    <nc r="I152">
      <v>245420800</v>
    </nc>
  </rcc>
  <rcc rId="3456" sId="2" numFmtId="4">
    <oc r="J152">
      <v>221175900</v>
    </oc>
    <nc r="J152">
      <v>245420800</v>
    </nc>
  </rcc>
  <rcc rId="3457" sId="2" numFmtId="4">
    <oc r="K152">
      <v>221175900</v>
    </oc>
    <nc r="K152">
      <v>245420800</v>
    </nc>
  </rcc>
  <rfmt sheetId="2" sqref="I152:K152">
    <dxf>
      <fill>
        <patternFill>
          <bgColor theme="0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8" sId="2" numFmtId="4">
    <oc r="I148">
      <v>1793600</v>
    </oc>
    <nc r="I148">
      <v>2236600</v>
    </nc>
  </rcc>
  <rcc rId="3459" sId="2" numFmtId="4">
    <oc r="J148">
      <v>1793600</v>
    </oc>
    <nc r="J148">
      <v>2236600</v>
    </nc>
  </rcc>
  <rcc rId="3460" sId="2" numFmtId="4">
    <oc r="K148">
      <v>1793600</v>
    </oc>
    <nc r="K148">
      <v>2236600</v>
    </nc>
  </rcc>
  <rfmt sheetId="2" sqref="I148:K148">
    <dxf>
      <fill>
        <patternFill>
          <bgColor theme="0"/>
        </patternFill>
      </fill>
    </dxf>
  </rfmt>
  <rcc rId="3461" sId="2" numFmtId="4">
    <oc r="I147">
      <f>52500+437094+17500+807334+22200+4700+2073300+800000</f>
    </oc>
    <nc r="I147">
      <v>4826372</v>
    </nc>
  </rcc>
  <rcc rId="3462" sId="2" numFmtId="4">
    <oc r="J147">
      <f>54000+449893+18000+839649+22700+4800+2131900+800000+1684694</f>
    </oc>
    <nc r="J147">
      <v>5949527</v>
    </nc>
  </rcc>
  <rcc rId="3463" sId="2" numFmtId="4">
    <oc r="K147">
      <f>54000+449893+18000+839649+22700+4800+2131900+800000+1684694</f>
    </oc>
    <nc r="K147">
      <v>5949501</v>
    </nc>
  </rcc>
  <rfmt sheetId="2" sqref="I147:K147">
    <dxf>
      <fill>
        <patternFill>
          <bgColor theme="0"/>
        </patternFill>
      </fill>
    </dxf>
  </rfmt>
  <rcc rId="3464" sId="2" numFmtId="4">
    <oc r="I149">
      <v>1297044</v>
    </oc>
    <nc r="I149">
      <v>1791439</v>
    </nc>
  </rcc>
  <rcc rId="3465" sId="2" numFmtId="4">
    <oc r="J149">
      <v>1297044</v>
    </oc>
    <nc r="J149">
      <v>1857864</v>
    </nc>
  </rcc>
  <rcc rId="3466" sId="2" numFmtId="4">
    <oc r="K149">
      <v>1297044</v>
    </oc>
    <nc r="K149">
      <v>1926697</v>
    </nc>
  </rcc>
  <rfmt sheetId="2" sqref="I146:K146">
    <dxf>
      <fill>
        <patternFill>
          <bgColor theme="0"/>
        </patternFill>
      </fill>
    </dxf>
  </rfmt>
  <rfmt sheetId="2" sqref="I141:K141">
    <dxf>
      <fill>
        <patternFill>
          <bgColor theme="0"/>
        </patternFill>
      </fill>
    </dxf>
  </rfmt>
  <rfmt sheetId="2" sqref="I136:K136">
    <dxf>
      <fill>
        <patternFill>
          <bgColor theme="0"/>
        </patternFill>
      </fill>
    </dxf>
  </rfmt>
  <rfmt sheetId="2" sqref="I135:K136">
    <dxf>
      <fill>
        <patternFill>
          <bgColor theme="0"/>
        </patternFill>
      </fill>
    </dxf>
  </rfmt>
  <rfmt sheetId="2" sqref="I132:K135">
    <dxf>
      <fill>
        <patternFill>
          <bgColor theme="0"/>
        </patternFill>
      </fill>
    </dxf>
  </rfmt>
  <rcc rId="3467" sId="2" numFmtId="4">
    <oc r="I19">
      <v>2978650</v>
    </oc>
    <nc r="I19">
      <v>3022820</v>
    </nc>
  </rcc>
  <rcc rId="3468" sId="2" numFmtId="4">
    <oc r="J19">
      <v>2955700</v>
    </oc>
    <nc r="J19">
      <v>3189130</v>
    </nc>
  </rcc>
  <rcc rId="3469" sId="2" numFmtId="4">
    <oc r="K19">
      <v>2958840</v>
    </oc>
    <nc r="K19">
      <v>3417860</v>
    </nc>
  </rcc>
  <rcc rId="3470" sId="2" numFmtId="4">
    <oc r="I21">
      <v>16480</v>
    </oc>
    <nc r="I21">
      <v>21000</v>
    </nc>
  </rcc>
  <rcc rId="3471" sId="2" numFmtId="4">
    <oc r="J21">
      <v>16560</v>
    </oc>
    <nc r="J21">
      <v>21780</v>
    </nc>
  </rcc>
  <rcc rId="3472" sId="2" numFmtId="4">
    <oc r="K21">
      <v>17100</v>
    </oc>
    <nc r="K21">
      <v>22740</v>
    </nc>
  </rcc>
  <rfmt sheetId="2" sqref="H16:K21">
    <dxf>
      <fill>
        <patternFill>
          <bgColor theme="0"/>
        </patternFill>
      </fill>
    </dxf>
  </rfmt>
  <rcc rId="3473" sId="2" numFmtId="4">
    <oc r="I23">
      <v>3966390</v>
    </oc>
    <nc r="I23">
      <v>3736820</v>
    </nc>
  </rcc>
  <rcc rId="3474" sId="2" numFmtId="4">
    <oc r="J23">
      <v>4000430</v>
    </oc>
    <nc r="J23">
      <v>3891390</v>
    </nc>
  </rcc>
  <rfmt sheetId="2" sqref="I22:K23">
    <dxf>
      <fill>
        <patternFill>
          <bgColor theme="0"/>
        </patternFill>
      </fill>
    </dxf>
  </rfmt>
  <rfmt sheetId="2" sqref="H19:H21">
    <dxf>
      <fill>
        <patternFill>
          <bgColor theme="4" tint="-0.249977111117893"/>
        </patternFill>
      </fill>
    </dxf>
  </rfmt>
  <rfmt sheetId="2" sqref="H19" start="0" length="0">
    <dxf>
      <fill>
        <patternFill>
          <bgColor theme="8" tint="0.59999389629810485"/>
        </patternFill>
      </fill>
    </dxf>
  </rfmt>
  <rcc rId="3475" sId="2" odxf="1" dxf="1">
    <oc r="H20">
      <f>+H21</f>
    </oc>
    <nc r="H20">
      <f>+H21</f>
    </nc>
    <odxf>
      <fill>
        <patternFill>
          <bgColor theme="4" tint="-0.249977111117893"/>
        </patternFill>
      </fill>
    </odxf>
    <ndxf>
      <fill>
        <patternFill>
          <bgColor theme="8" tint="0.59999389629810485"/>
        </patternFill>
      </fill>
    </ndxf>
  </rcc>
  <rfmt sheetId="2" sqref="H21" start="0" length="0">
    <dxf>
      <fill>
        <patternFill>
          <bgColor theme="8" tint="0.59999389629810485"/>
        </patternFill>
      </fill>
    </dxf>
  </rfmt>
  <rcc rId="3476" sId="2" numFmtId="4">
    <oc r="I25">
      <v>-373510</v>
    </oc>
    <nc r="I25">
      <v>-398670</v>
    </nc>
  </rcc>
  <rcc rId="3477" sId="2" numFmtId="4">
    <oc r="J25">
      <v>-366250</v>
    </oc>
    <nc r="J25">
      <v>-398670</v>
    </nc>
  </rcc>
  <rcc rId="3478" sId="2" numFmtId="4">
    <oc r="K25">
      <v>-379720</v>
    </oc>
    <nc r="K25">
      <v>-420890</v>
    </nc>
  </rcc>
  <rfmt sheetId="2" sqref="I24:K25">
    <dxf>
      <fill>
        <patternFill>
          <bgColor theme="4" tint="-0.249977111117893"/>
        </patternFill>
      </fill>
    </dxf>
  </rfmt>
  <rfmt sheetId="2" sqref="I24:K25">
    <dxf>
      <fill>
        <patternFill patternType="none">
          <bgColor auto="1"/>
        </patternFill>
      </fill>
    </dxf>
  </rfmt>
  <rcc rId="3479" sId="2" numFmtId="4">
    <oc r="K23">
      <v>4124030</v>
    </oc>
    <nc r="K23">
      <v>4126810</v>
    </nc>
  </rcc>
  <rcc rId="3480" sId="2" numFmtId="4">
    <oc r="I32">
      <f>I33+I34</f>
    </oc>
    <nc r="I32">
      <v>0</v>
    </nc>
  </rcc>
  <rcc rId="3481" sId="2">
    <oc r="J32">
      <f>J33+J34</f>
    </oc>
    <nc r="J32">
      <f>J33+J34</f>
    </nc>
  </rcc>
  <rcc rId="3482" sId="2">
    <oc r="K32">
      <f>K33+K34</f>
    </oc>
    <nc r="K32">
      <f>K33+K34</f>
    </nc>
  </rcc>
  <rcc rId="3483" sId="2" numFmtId="4">
    <oc r="J35">
      <f>J36</f>
    </oc>
    <nc r="J35">
      <f>J36</f>
    </nc>
  </rcc>
  <rcc rId="3484" sId="2" numFmtId="4">
    <oc r="K35">
      <f>K36</f>
    </oc>
    <nc r="K35">
      <f>K36</f>
    </nc>
  </rcc>
  <rcc rId="3485" sId="2" numFmtId="4">
    <oc r="J36">
      <v>60000</v>
    </oc>
    <nc r="J36">
      <v>30000</v>
    </nc>
  </rcc>
  <rcc rId="3486" sId="2" numFmtId="4">
    <oc r="K36">
      <v>60000</v>
    </oc>
    <nc r="K36">
      <v>30000</v>
    </nc>
  </rcc>
  <rcc rId="3487" sId="2" numFmtId="4">
    <oc r="J34">
      <f>I34</f>
    </oc>
    <nc r="J34">
      <v>0</v>
    </nc>
  </rcc>
  <rcc rId="3488" sId="2" numFmtId="4">
    <oc r="K34">
      <f>J34</f>
    </oc>
    <nc r="K34">
      <v>0</v>
    </nc>
  </rcc>
  <rfmt sheetId="2" sqref="J35:K36">
    <dxf>
      <fill>
        <patternFill patternType="none">
          <bgColor auto="1"/>
        </patternFill>
      </fill>
    </dxf>
  </rfmt>
  <rcc rId="3489" sId="2" numFmtId="4">
    <oc r="J38">
      <v>1600000</v>
    </oc>
    <nc r="J38">
      <v>574000</v>
    </nc>
  </rcc>
  <rcc rId="3490" sId="2" numFmtId="4">
    <oc r="K38">
      <v>1600000</v>
    </oc>
    <nc r="K38">
      <v>574000</v>
    </nc>
  </rcc>
  <rfmt sheetId="2" sqref="J37:K38">
    <dxf>
      <fill>
        <patternFill patternType="none">
          <bgColor auto="1"/>
        </patternFill>
      </fill>
    </dxf>
  </rfmt>
  <rfmt sheetId="2" sqref="J32:K34">
    <dxf>
      <fill>
        <patternFill patternType="none">
          <bgColor auto="1"/>
        </patternFill>
      </fill>
    </dxf>
  </rfmt>
  <rfmt sheetId="2" sqref="H1:H1048576">
    <dxf>
      <fill>
        <patternFill>
          <bgColor theme="8" tint="0.39997558519241921"/>
        </patternFill>
      </fill>
    </dxf>
  </rfmt>
  <rfmt sheetId="2" sqref="I47:K52">
    <dxf>
      <fill>
        <patternFill>
          <bgColor theme="0"/>
        </patternFill>
      </fill>
    </dxf>
  </rfmt>
  <rcc rId="3491" sId="2" odxf="1" dxf="1">
    <oc r="I53">
      <f>I54+I61+I64</f>
    </oc>
    <nc r="I53">
      <f>I54+I61+I64</f>
    </nc>
    <odxf>
      <font>
        <b/>
        <sz val="10"/>
        <color auto="1"/>
        <name val="Times New Roman"/>
        <scheme val="none"/>
      </font>
      <fill>
        <patternFill>
          <bgColor theme="0"/>
        </patternFill>
      </fill>
    </odxf>
    <ndxf>
      <font>
        <b val="0"/>
        <sz val="10"/>
        <color auto="1"/>
        <name val="Times New Roman"/>
        <scheme val="none"/>
      </font>
      <fill>
        <patternFill>
          <bgColor theme="8" tint="0.39997558519241921"/>
        </patternFill>
      </fill>
    </ndxf>
  </rcc>
  <rcc rId="3492" sId="2" odxf="1" dxf="1">
    <oc r="I54">
      <f>+I55+I57+I59</f>
    </oc>
    <nc r="I54">
      <f>+I55+I57+I59</f>
    </nc>
    <odxf>
      <fill>
        <patternFill>
          <fgColor indexed="64"/>
          <bgColor theme="0"/>
        </patternFill>
      </fill>
    </odxf>
    <ndxf>
      <fill>
        <patternFill>
          <fgColor rgb="FFFFFFCC"/>
          <bgColor theme="8" tint="0.39997558519241921"/>
        </patternFill>
      </fill>
    </ndxf>
  </rcc>
  <rcc rId="3493" sId="2" odxf="1" dxf="1">
    <oc r="I55">
      <f>I56</f>
    </oc>
    <nc r="I55">
      <f>I56</f>
    </nc>
    <odxf>
      <fill>
        <patternFill>
          <bgColor theme="0"/>
        </patternFill>
      </fill>
    </odxf>
    <ndxf>
      <fill>
        <patternFill>
          <bgColor theme="8" tint="0.39997558519241921"/>
        </patternFill>
      </fill>
    </ndxf>
  </rcc>
  <rfmt sheetId="2" sqref="I56" start="0" length="0">
    <dxf>
      <fill>
        <patternFill>
          <bgColor theme="8" tint="0.39997558519241921"/>
        </patternFill>
      </fill>
    </dxf>
  </rfmt>
  <rcc rId="3494" sId="2" odxf="1" dxf="1">
    <oc r="I57">
      <f>I58</f>
    </oc>
    <nc r="I57">
      <f>I58</f>
    </nc>
    <odxf>
      <fill>
        <patternFill>
          <fgColor rgb="FFFFFFCC"/>
          <bgColor theme="0"/>
        </patternFill>
      </fill>
    </odxf>
    <ndxf>
      <fill>
        <patternFill>
          <fgColor indexed="64"/>
          <bgColor theme="8" tint="0.39997558519241921"/>
        </patternFill>
      </fill>
    </ndxf>
  </rcc>
  <rfmt sheetId="2" sqref="I58" start="0" length="0">
    <dxf>
      <fill>
        <patternFill>
          <bgColor theme="8" tint="0.39997558519241921"/>
        </patternFill>
      </fill>
    </dxf>
  </rfmt>
  <rcc rId="3495" sId="2" odxf="1" dxf="1">
    <oc r="I59">
      <f>I60</f>
    </oc>
    <nc r="I59">
      <f>I60</f>
    </nc>
    <odxf>
      <fill>
        <patternFill>
          <fgColor rgb="FFFFFFCC"/>
          <bgColor theme="0"/>
        </patternFill>
      </fill>
    </odxf>
    <ndxf>
      <fill>
        <patternFill>
          <fgColor indexed="64"/>
          <bgColor theme="8" tint="0.39997558519241921"/>
        </patternFill>
      </fill>
    </ndxf>
  </rcc>
  <rfmt sheetId="2" sqref="I60" start="0" length="0">
    <dxf>
      <fill>
        <patternFill>
          <fgColor rgb="FFFFFFCC"/>
          <bgColor theme="8" tint="0.39997558519241921"/>
        </patternFill>
      </fill>
    </dxf>
  </rfmt>
  <rcc rId="3496" sId="2" odxf="1" dxf="1">
    <oc r="I61">
      <f>I62</f>
    </oc>
    <nc r="I61">
      <f>I62</f>
    </nc>
    <odxf>
      <fill>
        <patternFill>
          <fgColor rgb="FFFFFFCC"/>
          <bgColor theme="0"/>
        </patternFill>
      </fill>
      <alignment wrapText="1" readingOrder="0"/>
    </odxf>
    <ndxf>
      <fill>
        <patternFill>
          <fgColor indexed="64"/>
          <bgColor theme="8" tint="0.39997558519241921"/>
        </patternFill>
      </fill>
      <alignment wrapText="0" readingOrder="0"/>
    </ndxf>
  </rcc>
  <rcc rId="3497" sId="2" odxf="1" dxf="1">
    <oc r="I62">
      <f>I63</f>
    </oc>
    <nc r="I62">
      <f>I63</f>
    </nc>
    <odxf>
      <fill>
        <patternFill>
          <bgColor theme="0"/>
        </patternFill>
      </fill>
      <alignment wrapText="1" readingOrder="0"/>
    </odxf>
    <ndxf>
      <fill>
        <patternFill>
          <bgColor theme="8" tint="0.39997558519241921"/>
        </patternFill>
      </fill>
      <alignment wrapText="0" readingOrder="0"/>
    </ndxf>
  </rcc>
  <rfmt sheetId="2" sqref="I63" start="0" length="0">
    <dxf>
      <fill>
        <patternFill>
          <fgColor indexed="64"/>
          <bgColor theme="8" tint="0.39997558519241921"/>
        </patternFill>
      </fill>
      <alignment wrapText="0" readingOrder="0"/>
    </dxf>
  </rfmt>
  <rcc rId="3498" sId="2" odxf="1" dxf="1">
    <oc r="I64">
      <f>I65</f>
    </oc>
    <nc r="I64">
      <f>I65</f>
    </nc>
    <odxf>
      <fill>
        <patternFill>
          <bgColor theme="0"/>
        </patternFill>
      </fill>
      <alignment wrapText="1" readingOrder="0"/>
    </odxf>
    <ndxf>
      <fill>
        <patternFill>
          <bgColor theme="8" tint="0.39997558519241921"/>
        </patternFill>
      </fill>
      <alignment wrapText="0" readingOrder="0"/>
    </ndxf>
  </rcc>
  <rcc rId="3499" sId="2" odxf="1" dxf="1">
    <oc r="I65">
      <f>I66</f>
    </oc>
    <nc r="I65">
      <f>I66</f>
    </nc>
    <odxf>
      <fill>
        <patternFill>
          <fgColor rgb="FFFFFFCC"/>
          <bgColor theme="0"/>
        </patternFill>
      </fill>
      <alignment wrapText="1" readingOrder="0"/>
    </odxf>
    <ndxf>
      <fill>
        <patternFill>
          <fgColor indexed="64"/>
          <bgColor theme="8" tint="0.39997558519241921"/>
        </patternFill>
      </fill>
      <alignment wrapText="0" readingOrder="0"/>
    </ndxf>
  </rcc>
  <rfmt sheetId="2" sqref="I66" start="0" length="0">
    <dxf>
      <fill>
        <patternFill>
          <fgColor rgb="FFFFFFCC"/>
          <bgColor theme="8" tint="0.39997558519241921"/>
        </patternFill>
      </fill>
      <alignment wrapText="0" readingOrder="0"/>
    </dxf>
  </rfmt>
  <rcc rId="3500" sId="2" numFmtId="4">
    <oc r="J41">
      <v>2350000</v>
    </oc>
    <nc r="J41">
      <v>2385000</v>
    </nc>
  </rcc>
  <rfmt sheetId="2" sqref="J40:J41">
    <dxf>
      <fill>
        <patternFill>
          <bgColor theme="0"/>
        </patternFill>
      </fill>
    </dxf>
  </rfmt>
  <rcc rId="3501" sId="2" numFmtId="4">
    <oc r="K41">
      <v>2350000</v>
    </oc>
    <nc r="K41">
      <v>2421000</v>
    </nc>
  </rcc>
  <rfmt sheetId="2" sqref="K41">
    <dxf>
      <fill>
        <patternFill>
          <bgColor theme="0"/>
        </patternFill>
      </fill>
    </dxf>
  </rfmt>
  <rfmt sheetId="2" sqref="K40">
    <dxf>
      <fill>
        <patternFill>
          <bgColor theme="0"/>
        </patternFill>
      </fill>
    </dxf>
  </rfmt>
  <rcc rId="3502" sId="2">
    <oc r="I42">
      <f>I43+I45</f>
    </oc>
    <nc r="I42">
      <f>I43+I45</f>
    </nc>
  </rcc>
  <rcc rId="3503" sId="2" numFmtId="4">
    <oc r="J46">
      <v>130000</v>
    </oc>
    <nc r="J46">
      <v>146000</v>
    </nc>
  </rcc>
  <rcc rId="3504" sId="2">
    <oc r="J39">
      <f>J40+J42</f>
    </oc>
    <nc r="J39">
      <f>J40+J42</f>
    </nc>
  </rcc>
  <rcc rId="3505" sId="2" numFmtId="4">
    <oc r="J44">
      <v>1390000</v>
    </oc>
    <nc r="J44">
      <v>1110700</v>
    </nc>
  </rcc>
  <rcc rId="3506" sId="2" numFmtId="4">
    <oc r="K44">
      <v>1390000</v>
    </oc>
    <nc r="K44">
      <v>1110000</v>
    </nc>
  </rcc>
  <rcc rId="3507" sId="2" numFmtId="4">
    <oc r="K46">
      <v>130000</v>
    </oc>
    <nc r="K46">
      <v>147000</v>
    </nc>
  </rcc>
  <rfmt sheetId="2" sqref="J42:K46">
    <dxf>
      <fill>
        <patternFill>
          <bgColor theme="0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39:K39">
    <dxf>
      <fill>
        <patternFill>
          <bgColor theme="0"/>
        </patternFill>
      </fill>
    </dxf>
  </rfmt>
  <rfmt sheetId="2" sqref="H1">
    <dxf>
      <fill>
        <patternFill>
          <bgColor theme="0"/>
        </patternFill>
      </fill>
    </dxf>
  </rfmt>
  <rcc rId="3508" sId="2" numFmtId="4">
    <oc r="I80">
      <v>2283300</v>
    </oc>
    <nc r="I80">
      <v>2201800</v>
    </nc>
  </rcc>
  <rcc rId="3509" sId="2" numFmtId="4">
    <oc r="J80">
      <v>2201800</v>
    </oc>
    <nc r="J80">
      <v>2283300</v>
    </nc>
  </rcc>
  <rcc rId="3510" sId="2" numFmtId="4">
    <oc r="K80">
      <v>2283300</v>
    </oc>
    <nc r="K80">
      <v>2374630</v>
    </nc>
  </rcc>
  <rfmt sheetId="2" sqref="I74:K80">
    <dxf>
      <fill>
        <patternFill>
          <bgColor theme="0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1" sId="2" numFmtId="4">
    <oc r="J63">
      <v>62000</v>
    </oc>
    <nc r="J63">
      <v>15000</v>
    </nc>
  </rcc>
  <rcc rId="3512" sId="2" numFmtId="4">
    <oc r="K63">
      <v>62000</v>
    </oc>
    <nc r="K63">
      <v>15000</v>
    </nc>
  </rcc>
  <rfmt sheetId="2" sqref="I62:K63">
    <dxf>
      <fill>
        <patternFill>
          <bgColor theme="0"/>
        </patternFill>
      </fill>
    </dxf>
  </rfmt>
  <rcc rId="3513" sId="2" numFmtId="4">
    <oc r="H63">
      <f>F63</f>
    </oc>
    <nc r="H63">
      <v>0</v>
    </nc>
  </rcc>
  <rfmt sheetId="2" sqref="I61:K62">
    <dxf>
      <fill>
        <patternFill>
          <bgColor theme="0"/>
        </patternFill>
      </fill>
    </dxf>
  </rfmt>
  <rfmt sheetId="2" sqref="I64:K66">
    <dxf>
      <fill>
        <patternFill>
          <bgColor theme="0"/>
        </patternFill>
      </fill>
    </dxf>
  </rfmt>
  <rcc rId="3514" sId="2" numFmtId="4">
    <oc r="J58">
      <v>546400</v>
    </oc>
    <nc r="J58">
      <v>591200</v>
    </nc>
  </rcc>
  <rcc rId="3515" sId="2" numFmtId="4">
    <oc r="K58">
      <v>552600</v>
    </oc>
    <nc r="K58">
      <v>628100</v>
    </nc>
  </rcc>
  <rfmt sheetId="2" sqref="I57:K58">
    <dxf>
      <fill>
        <patternFill>
          <bgColor theme="0"/>
        </patternFill>
      </fill>
    </dxf>
  </rfmt>
  <rfmt sheetId="2" sqref="I59:I60">
    <dxf>
      <fill>
        <patternFill>
          <bgColor theme="0"/>
        </patternFill>
      </fill>
    </dxf>
  </rfmt>
  <rcc rId="3516" sId="2" numFmtId="4">
    <oc r="J60">
      <v>20474767</v>
    </oc>
    <nc r="J60">
      <v>17248186.420000002</v>
    </nc>
  </rcc>
  <rcc rId="3517" sId="2" numFmtId="4">
    <oc r="K60">
      <v>20898667</v>
    </oc>
    <nc r="K60">
      <v>17402243.030000001</v>
    </nc>
  </rcc>
  <rfmt sheetId="2" sqref="J59:K60">
    <dxf>
      <fill>
        <patternFill>
          <bgColor theme="0"/>
        </patternFill>
      </fill>
    </dxf>
  </rfmt>
  <rcc rId="3518" sId="2" numFmtId="4">
    <oc r="J56">
      <v>3747900</v>
    </oc>
    <nc r="J56">
      <v>3611900</v>
    </nc>
  </rcc>
  <rcc rId="3519" sId="2" numFmtId="4">
    <oc r="K56">
      <v>3604600</v>
    </oc>
    <nc r="K56">
      <v>3656400</v>
    </nc>
  </rcc>
  <rfmt sheetId="2" sqref="I54:K56">
    <dxf>
      <fill>
        <patternFill>
          <bgColor theme="0"/>
        </patternFill>
      </fill>
    </dxf>
  </rfmt>
  <rfmt sheetId="2" sqref="I53:K53">
    <dxf>
      <fill>
        <patternFill>
          <bgColor theme="0"/>
        </patternFill>
      </fill>
    </dxf>
  </rfmt>
  <rfmt sheetId="2" sqref="I4:K6">
    <dxf>
      <fill>
        <patternFill>
          <bgColor theme="0"/>
        </patternFill>
      </fill>
    </dxf>
  </rfmt>
  <rcc rId="3520" sId="2" numFmtId="4">
    <oc r="I87">
      <v>1395500</v>
    </oc>
    <nc r="I87">
      <v>1346667.54</v>
    </nc>
  </rcc>
  <rcc rId="3521" sId="2" numFmtId="4">
    <oc r="J87">
      <v>941200</v>
    </oc>
    <nc r="J87">
      <v>1058900</v>
    </nc>
  </rcc>
  <rcc rId="3522" sId="2" numFmtId="4">
    <oc r="K87">
      <v>951200</v>
    </oc>
    <nc r="K87">
      <v>1100900</v>
    </nc>
  </rcc>
  <rcc rId="3523" sId="2" numFmtId="4">
    <oc r="I84">
      <v>1058900</v>
    </oc>
    <nc r="I84">
      <v>1346667.54</v>
    </nc>
  </rcc>
  <rcc rId="3524" sId="2" numFmtId="4">
    <oc r="J84">
      <v>670200</v>
    </oc>
    <nc r="J84">
      <v>1058900</v>
    </nc>
  </rcc>
  <rcc rId="3525" sId="2" numFmtId="4">
    <oc r="K84">
      <v>773100</v>
    </oc>
    <nc r="K84">
      <v>1100900</v>
    </nc>
  </rcc>
  <rfmt sheetId="2" sqref="I82:K84">
    <dxf>
      <fill>
        <patternFill>
          <bgColor theme="0"/>
        </patternFill>
      </fill>
    </dxf>
  </rfmt>
  <rcc rId="3526" sId="2" numFmtId="4">
    <oc r="I96">
      <f>25000</f>
    </oc>
    <nc r="I96">
      <v>55000</v>
    </nc>
  </rcc>
  <rcc rId="3527" sId="2" numFmtId="4">
    <oc r="I100">
      <v>20000</v>
    </oc>
    <nc r="I100">
      <v>30000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8" sId="2" numFmtId="4">
    <oc r="J14">
      <v>1800000</v>
    </oc>
    <nc r="J14">
      <v>0</v>
    </nc>
  </rcc>
  <rcc rId="3529" sId="2" numFmtId="4">
    <oc r="K14">
      <v>1800000</v>
    </oc>
    <nc r="K14">
      <v>0</v>
    </nc>
  </rcc>
  <rcc rId="3530" sId="2" numFmtId="4">
    <nc r="J15">
      <v>952248</v>
    </nc>
  </rcc>
  <rcc rId="3531" sId="2" numFmtId="4">
    <nc r="K15">
      <v>1028795</v>
    </nc>
  </rcc>
  <rfmt sheetId="2" sqref="I14:K15">
    <dxf>
      <fill>
        <patternFill>
          <bgColor theme="0" tint="-4.9989318521683403E-2"/>
        </patternFill>
      </fill>
    </dxf>
  </rfmt>
  <rcc rId="3532" sId="2" numFmtId="4">
    <nc r="H15">
      <v>1400000</v>
    </nc>
  </rcc>
  <rcc rId="3533" sId="2" numFmtId="4">
    <oc r="H14">
      <f>G14</f>
    </oc>
    <nc r="H14">
      <v>192630</v>
    </nc>
  </rcc>
  <rfmt sheetId="2" sqref="H14:H15">
    <dxf>
      <fill>
        <patternFill>
          <bgColor theme="0" tint="-4.9989318521683403E-2"/>
        </patternFill>
      </fill>
    </dxf>
  </rfmt>
  <rfmt sheetId="2" sqref="H12:H13">
    <dxf>
      <fill>
        <patternFill>
          <bgColor theme="0" tint="-4.9989318521683403E-2"/>
        </patternFill>
      </fill>
    </dxf>
  </rfmt>
  <rfmt sheetId="2" sqref="I11" start="0" length="0">
    <dxf>
      <fill>
        <patternFill>
          <bgColor theme="8" tint="0.59999389629810485"/>
        </patternFill>
      </fill>
    </dxf>
  </rfmt>
  <rfmt sheetId="2" sqref="I12" start="0" length="0">
    <dxf>
      <fill>
        <patternFill>
          <bgColor theme="8" tint="0.59999389629810485"/>
        </patternFill>
      </fill>
    </dxf>
  </rfmt>
  <rfmt sheetId="2" sqref="I13" start="0" length="0">
    <dxf>
      <fill>
        <patternFill>
          <bgColor theme="8" tint="0.59999389629810485"/>
        </patternFill>
      </fill>
    </dxf>
  </rfmt>
  <rcc rId="3534" sId="2" numFmtId="4">
    <oc r="H92">
      <f>17700</f>
    </oc>
    <nc r="H92">
      <v>19057.240000000002</v>
    </nc>
  </rcc>
  <rfmt sheetId="2" sqref="H90:H92">
    <dxf>
      <fill>
        <patternFill>
          <bgColor theme="0" tint="-4.9989318521683403E-2"/>
        </patternFill>
      </fill>
    </dxf>
  </rfmt>
  <rcc rId="3535" sId="2" numFmtId="4">
    <oc r="H131">
      <f>F131</f>
    </oc>
    <nc r="H131">
      <v>96000</v>
    </nc>
  </rcc>
  <rfmt sheetId="2" sqref="H130:H131">
    <dxf>
      <fill>
        <patternFill>
          <bgColor theme="0" tint="-4.9989318521683403E-2"/>
        </patternFill>
      </fill>
    </dxf>
  </rfmt>
  <rcc rId="3536" sId="2" numFmtId="4">
    <oc r="H134">
      <v>50000</v>
    </oc>
    <nc r="H134">
      <v>45969.67</v>
    </nc>
  </rcc>
  <rfmt sheetId="2" sqref="H132:H134">
    <dxf>
      <fill>
        <patternFill>
          <bgColor theme="0" tint="-4.9989318521683403E-2"/>
        </patternFill>
      </fill>
    </dxf>
  </rfmt>
  <rcc rId="3537" sId="2" numFmtId="4">
    <oc r="H19">
      <v>3665638.59</v>
    </oc>
    <nc r="H19">
      <v>2978650</v>
    </nc>
  </rcc>
  <rcc rId="3538" sId="2" numFmtId="4">
    <oc r="H21">
      <v>26200.79</v>
    </oc>
    <nc r="H21">
      <v>16480</v>
    </nc>
  </rcc>
  <rcc rId="3539" sId="2" numFmtId="4">
    <oc r="H23">
      <v>5036991.5599999996</v>
    </oc>
    <nc r="H23">
      <v>3996390</v>
    </nc>
  </rcc>
  <rcc rId="3540" sId="2" numFmtId="4">
    <oc r="H25">
      <v>-647114.53</v>
    </oc>
    <nc r="H25">
      <v>-373510</v>
    </nc>
  </rcc>
  <rfmt sheetId="2" sqref="H16:H25">
    <dxf>
      <fill>
        <patternFill>
          <bgColor theme="0" tint="-4.9989318521683403E-2"/>
        </patternFill>
      </fill>
    </dxf>
  </rfmt>
  <rcc rId="3541" sId="2" numFmtId="4">
    <oc r="H31">
      <v>1646000</v>
    </oc>
    <nc r="H31">
      <v>1800000</v>
    </nc>
  </rcc>
  <rcc rId="3542" sId="2" numFmtId="4">
    <oc r="H29">
      <v>1930000</v>
    </oc>
    <nc r="H29">
      <v>3860000</v>
    </nc>
  </rcc>
  <rcc rId="3543" sId="2" numFmtId="4">
    <oc r="H38">
      <v>1305000</v>
    </oc>
    <nc r="H38">
      <v>389588</v>
    </nc>
  </rcc>
  <rfmt sheetId="2" sqref="H37:H38">
    <dxf>
      <fill>
        <patternFill>
          <bgColor theme="0" tint="-4.9989318521683403E-2"/>
        </patternFill>
      </fill>
    </dxf>
  </rfmt>
  <rcc rId="3544" sId="2" numFmtId="4">
    <oc r="H36">
      <v>57000</v>
    </oc>
    <nc r="H36">
      <v>30443.09</v>
    </nc>
  </rcc>
  <rfmt sheetId="2" sqref="H35:H36">
    <dxf>
      <fill>
        <patternFill>
          <bgColor theme="0" tint="-4.9989318521683403E-2"/>
        </patternFill>
      </fill>
    </dxf>
  </rfmt>
  <rcc rId="3545" sId="2" numFmtId="4">
    <oc r="H34">
      <v>1000</v>
    </oc>
    <nc r="H34">
      <v>50.04</v>
    </nc>
  </rcc>
  <rcc rId="3546" sId="2" numFmtId="4">
    <oc r="H33">
      <v>1505000</v>
    </oc>
    <nc r="H33">
      <v>-124979.8</v>
    </nc>
  </rcc>
  <rfmt sheetId="2" sqref="H26:H36">
    <dxf>
      <fill>
        <patternFill>
          <bgColor theme="0" tint="-4.9989318521683403E-2"/>
        </patternFill>
      </fill>
    </dxf>
  </rfmt>
  <rcc rId="3547" sId="2" numFmtId="4">
    <oc r="H41">
      <v>2309000</v>
    </oc>
    <nc r="H41">
      <v>2320000</v>
    </nc>
  </rcc>
  <rcc rId="3548" sId="2" numFmtId="4">
    <oc r="H44">
      <v>1201000</v>
    </oc>
    <nc r="H44">
      <v>1123000</v>
    </nc>
  </rcc>
  <rcc rId="3549" sId="2">
    <oc r="H39">
      <f>H40+H42</f>
    </oc>
    <nc r="H39">
      <f>H40+H42</f>
    </nc>
  </rcc>
  <rcc rId="3550" sId="2">
    <oc r="H42">
      <f>H43+H45</f>
    </oc>
    <nc r="H42">
      <f>H43+H45</f>
    </nc>
  </rcc>
  <rcc rId="3551" sId="2" numFmtId="4">
    <oc r="H46">
      <v>129000</v>
    </oc>
    <nc r="H46">
      <v>130000</v>
    </nc>
  </rcc>
  <rfmt sheetId="2" sqref="H39:H46">
    <dxf>
      <fill>
        <patternFill>
          <bgColor theme="0" tint="-4.9989318521683403E-2"/>
        </patternFill>
      </fill>
    </dxf>
  </rfmt>
  <rcc rId="3552" sId="2" numFmtId="4">
    <oc r="H52">
      <v>23000</v>
    </oc>
    <nc r="H52">
      <v>30000</v>
    </nc>
  </rcc>
  <rcc rId="3553" sId="2" numFmtId="4">
    <oc r="H49">
      <v>3048000</v>
    </oc>
    <nc r="H49">
      <v>3240000</v>
    </nc>
  </rcc>
  <rfmt sheetId="2" sqref="H47:H52">
    <dxf>
      <fill>
        <patternFill>
          <bgColor theme="0" tint="-4.9989318521683403E-2"/>
        </patternFill>
      </fill>
    </dxf>
  </rfmt>
  <rfmt sheetId="2" sqref="H3:K4">
    <dxf>
      <fill>
        <patternFill>
          <bgColor theme="0" tint="-4.9989318521683403E-2"/>
        </patternFill>
      </fill>
    </dxf>
  </rfmt>
  <rfmt sheetId="2" sqref="G146:H151">
    <dxf>
      <fill>
        <patternFill>
          <bgColor theme="0" tint="-4.9989318521683403E-2"/>
        </patternFill>
      </fill>
    </dxf>
  </rfmt>
  <rfmt sheetId="2" sqref="G152:H160">
    <dxf>
      <fill>
        <patternFill>
          <bgColor theme="0" tint="-4.9989318521683403E-2"/>
        </patternFill>
      </fill>
    </dxf>
  </rfmt>
  <rfmt sheetId="2" sqref="H138:H139">
    <dxf>
      <fill>
        <patternFill>
          <bgColor theme="0" tint="-4.9989318521683403E-2"/>
        </patternFill>
      </fill>
    </dxf>
  </rfmt>
  <rfmt sheetId="2" sqref="H140">
    <dxf>
      <fill>
        <patternFill>
          <bgColor theme="0" tint="-4.9989318521683403E-2"/>
        </patternFill>
      </fill>
    </dxf>
  </rfmt>
  <rfmt sheetId="2" sqref="H142">
    <dxf>
      <fill>
        <patternFill>
          <bgColor theme="0" tint="-4.9989318521683403E-2"/>
        </patternFill>
      </fill>
    </dxf>
  </rfmt>
  <rfmt sheetId="2" sqref="H143:H144">
    <dxf>
      <fill>
        <patternFill>
          <bgColor theme="0" tint="-4.9989318521683403E-2"/>
        </patternFill>
      </fill>
    </dxf>
  </rfmt>
  <rfmt sheetId="2" sqref="H135:H137">
    <dxf>
      <fill>
        <patternFill>
          <bgColor theme="0" tint="-4.9989318521683403E-2"/>
        </patternFill>
      </fill>
    </dxf>
  </rfmt>
  <rcc rId="3554" sId="2" numFmtId="4">
    <oc r="H145">
      <v>66605419.75</v>
    </oc>
    <nc r="H145">
      <v>140534354.66999999</v>
    </nc>
  </rcc>
  <rfmt sheetId="2" sqref="H141:H145">
    <dxf>
      <fill>
        <patternFill>
          <bgColor theme="0" tint="-4.9989318521683403E-2"/>
        </patternFill>
      </fill>
    </dxf>
  </rfmt>
  <rcc rId="3555" sId="2" numFmtId="4">
    <oc r="H56">
      <f>F56</f>
    </oc>
    <nc r="H56">
      <v>4083030</v>
    </nc>
  </rcc>
  <rcc rId="3556" sId="2" numFmtId="4">
    <oc r="H58">
      <f>F58</f>
    </oc>
    <nc r="H58">
      <v>375000</v>
    </nc>
  </rcc>
  <rcc rId="3557" sId="2" numFmtId="4">
    <oc r="H60">
      <f>F60</f>
    </oc>
    <nc r="H60">
      <v>25495000</v>
    </nc>
  </rcc>
  <rfmt sheetId="2" sqref="H53:H66">
    <dxf>
      <fill>
        <patternFill>
          <bgColor theme="0" tint="-4.9989318521683403E-2"/>
        </patternFill>
      </fill>
    </dxf>
  </rfmt>
  <rcc rId="3558" sId="2" numFmtId="4">
    <oc r="H73">
      <f>G73</f>
    </oc>
    <nc r="H73">
      <v>-429.64</v>
    </nc>
  </rcc>
  <rfmt sheetId="2" sqref="H73">
    <dxf>
      <fill>
        <patternFill>
          <bgColor theme="0" tint="-4.9989318521683403E-2"/>
        </patternFill>
      </fill>
    </dxf>
  </rfmt>
  <rcc rId="3559" sId="2" numFmtId="4">
    <oc r="H72">
      <f>G72</f>
    </oc>
    <nc r="H72">
      <v>104043.08</v>
    </nc>
  </rcc>
  <rfmt sheetId="2" sqref="H71:H72">
    <dxf>
      <fill>
        <patternFill>
          <bgColor theme="0" tint="-4.9989318521683403E-2"/>
        </patternFill>
      </fill>
    </dxf>
  </rfmt>
  <rcc rId="3560" sId="2" numFmtId="4">
    <oc r="H70">
      <f>G70+56.23</f>
    </oc>
    <nc r="H70">
      <v>12923.28</v>
    </nc>
  </rcc>
  <rfmt sheetId="2" sqref="H70">
    <dxf>
      <fill>
        <patternFill>
          <bgColor theme="0" tint="-4.9989318521683403E-2"/>
        </patternFill>
      </fill>
    </dxf>
  </rfmt>
  <rcc rId="3561" sId="2">
    <oc r="C73" t="inlineStr">
      <is>
        <t>000 1 1201070 01 0000 120</t>
      </is>
    </oc>
    <nc r="C73" t="inlineStr">
      <is>
        <t>000 1 12 01070 01 0000 120</t>
      </is>
    </nc>
  </rcc>
  <rcc rId="3562" sId="2">
    <oc r="H67">
      <f>H68</f>
    </oc>
    <nc r="H67">
      <f>H68</f>
    </nc>
  </rcc>
  <rcc rId="3563" sId="2">
    <oc r="H68">
      <f>H69+H70+H71</f>
    </oc>
    <nc r="H68">
      <f>H69+H70+H71+H73</f>
    </nc>
  </rcc>
  <rcc rId="3564" sId="2">
    <oc r="I67">
      <f>I68</f>
    </oc>
    <nc r="I67">
      <f>I68</f>
    </nc>
  </rcc>
  <rcc rId="3565" sId="2">
    <oc r="I68">
      <f>I69+I70+I71</f>
    </oc>
    <nc r="I68">
      <f>I69+I70+I71</f>
    </nc>
  </rcc>
  <rcc rId="3566" sId="2" numFmtId="4">
    <oc r="H69">
      <f>G69</f>
    </oc>
    <nc r="H69">
      <v>585497.28</v>
    </nc>
  </rcc>
  <rfmt sheetId="2" sqref="H67:H69">
    <dxf>
      <fill>
        <patternFill>
          <bgColor theme="0" tint="-4.9989318521683403E-2"/>
        </patternFill>
      </fill>
    </dxf>
  </rfmt>
  <rfmt sheetId="2" sqref="H74:H80">
    <dxf>
      <fill>
        <patternFill>
          <bgColor theme="0" tint="-4.9989318521683403E-2"/>
        </patternFill>
      </fill>
    </dxf>
  </rfmt>
  <rcc rId="3567" sId="2" numFmtId="4">
    <oc r="H84">
      <v>1400000</v>
    </oc>
    <nc r="H84">
      <v>5982300</v>
    </nc>
  </rcc>
  <rfmt sheetId="2" sqref="H81:H84">
    <dxf>
      <fill>
        <patternFill>
          <bgColor theme="0" tint="-4.9989318521683403E-2"/>
        </patternFill>
      </fill>
    </dxf>
  </rfmt>
  <rfmt sheetId="2" sqref="H85:H89">
    <dxf>
      <fill>
        <patternFill>
          <bgColor theme="0" tint="-4.9989318521683403E-2"/>
        </patternFill>
      </fill>
    </dxf>
  </rfmt>
  <rcc rId="3568" sId="2" numFmtId="4">
    <oc r="H89">
      <v>0</v>
    </oc>
    <nc r="H89">
      <v>112800</v>
    </nc>
  </rcc>
  <rcc rId="3569" sId="2" numFmtId="4">
    <oc r="H87">
      <v>850000</v>
    </oc>
    <nc r="H87">
      <v>805600</v>
    </nc>
  </rcc>
  <rcc rId="3570" sId="2" numFmtId="4">
    <oc r="H11">
      <f>F11-89034.98</f>
    </oc>
    <nc r="H11">
      <v>219689893.91999999</v>
    </nc>
  </rcc>
  <rfmt sheetId="2" sqref="H9:H11">
    <dxf>
      <fill>
        <patternFill>
          <bgColor theme="0" tint="-4.9989318521683403E-2"/>
        </patternFill>
      </fill>
    </dxf>
  </rfmt>
  <rcc rId="3571" sId="2" numFmtId="4">
    <oc r="J96">
      <f>26000</f>
    </oc>
    <nc r="J96">
      <v>55000</v>
    </nc>
  </rcc>
  <rcc rId="3572" sId="2" numFmtId="4">
    <oc r="K96">
      <v>27000</v>
    </oc>
    <nc r="K96">
      <v>55000</v>
    </nc>
  </rcc>
  <rfmt sheetId="2" sqref="H95:K96">
    <dxf>
      <fill>
        <patternFill>
          <bgColor theme="0" tint="-4.9989318521683403E-2"/>
        </patternFill>
      </fill>
    </dxf>
  </rfmt>
  <rfmt sheetId="2" sqref="H97:H98">
    <dxf>
      <fill>
        <patternFill>
          <bgColor theme="0" tint="-4.9989318521683403E-2"/>
        </patternFill>
      </fill>
    </dxf>
  </rfmt>
  <rcc rId="3573" sId="2" numFmtId="4">
    <oc r="H100">
      <f>F100</f>
    </oc>
    <nc r="H100">
      <v>11200</v>
    </nc>
  </rcc>
  <rfmt sheetId="2" sqref="H99:H100">
    <dxf>
      <fill>
        <patternFill>
          <bgColor theme="0" tint="-4.9989318521683403E-2"/>
        </patternFill>
      </fill>
    </dxf>
  </rfmt>
  <rcc rId="3574" sId="2" numFmtId="4">
    <oc r="H102">
      <f>F102</f>
    </oc>
    <nc r="H102">
      <v>3000</v>
    </nc>
  </rcc>
  <rfmt sheetId="2" sqref="H101:H102">
    <dxf>
      <fill>
        <patternFill>
          <bgColor theme="0" tint="-4.9989318521683403E-2"/>
        </patternFill>
      </fill>
    </dxf>
  </rfmt>
  <rcc rId="3575" sId="2" numFmtId="4">
    <oc r="H104">
      <f>F104</f>
    </oc>
    <nc r="H104">
      <v>60000</v>
    </nc>
  </rcc>
  <rcc rId="3576" sId="2" numFmtId="4">
    <nc r="H106">
      <v>8000</v>
    </nc>
  </rcc>
  <rfmt sheetId="2" sqref="H103:H106">
    <dxf>
      <fill>
        <patternFill>
          <bgColor theme="0" tint="-4.9989318521683403E-2"/>
        </patternFill>
      </fill>
    </dxf>
  </rfmt>
  <rcc rId="3577" sId="2" numFmtId="4">
    <oc r="H108">
      <f>F108</f>
    </oc>
    <nc r="H108">
      <v>3000</v>
    </nc>
  </rcc>
  <rfmt sheetId="2" sqref="H107:H108">
    <dxf>
      <fill>
        <patternFill>
          <bgColor theme="0" tint="-4.9989318521683403E-2"/>
        </patternFill>
      </fill>
    </dxf>
  </rfmt>
  <rcc rId="3578" sId="2" numFmtId="4">
    <oc r="H110">
      <f>F110</f>
    </oc>
    <nc r="H110">
      <v>41000</v>
    </nc>
  </rcc>
  <rcc rId="3579" sId="2" numFmtId="4">
    <oc r="H112">
      <f>F112</f>
    </oc>
    <nc r="H112">
      <v>1200</v>
    </nc>
  </rcc>
  <rfmt sheetId="2" sqref="H109:H112">
    <dxf>
      <fill>
        <patternFill>
          <bgColor theme="0" tint="-4.9989318521683403E-2"/>
        </patternFill>
      </fill>
    </dxf>
  </rfmt>
  <rcc rId="3580" sId="2" numFmtId="4">
    <oc r="H114">
      <f>F114</f>
    </oc>
    <nc r="H114">
      <v>4500</v>
    </nc>
  </rcc>
  <rfmt sheetId="2" sqref="H113:H114">
    <dxf>
      <fill>
        <patternFill>
          <bgColor theme="0" tint="-4.9989318521683403E-2"/>
        </patternFill>
      </fill>
    </dxf>
  </rfmt>
  <rfmt sheetId="2" sqref="H115:H116">
    <dxf>
      <fill>
        <patternFill>
          <bgColor theme="0" tint="-4.9989318521683403E-2"/>
        </patternFill>
      </fill>
    </dxf>
  </rfmt>
  <rfmt sheetId="2" sqref="H117:H118">
    <dxf>
      <fill>
        <patternFill>
          <bgColor theme="0" tint="-4.9989318521683403E-2"/>
        </patternFill>
      </fill>
    </dxf>
  </rfmt>
  <rcc rId="3581" sId="2" numFmtId="4">
    <oc r="H120">
      <f>F120</f>
    </oc>
    <nc r="H120">
      <v>0</v>
    </nc>
  </rcc>
  <rfmt sheetId="2" sqref="H119:H120">
    <dxf>
      <fill>
        <patternFill>
          <bgColor theme="0" tint="-4.9989318521683403E-2"/>
        </patternFill>
      </fill>
    </dxf>
  </rfmt>
  <rfmt sheetId="2" sqref="H128:H129">
    <dxf>
      <fill>
        <patternFill>
          <bgColor theme="0" tint="-4.9989318521683403E-2"/>
        </patternFill>
      </fill>
    </dxf>
  </rfmt>
  <rcc rId="3582" sId="2" numFmtId="4">
    <oc r="H123">
      <f>F123</f>
    </oc>
    <nc r="H123">
      <v>21700</v>
    </nc>
  </rcc>
  <rfmt sheetId="2" sqref="H123">
    <dxf>
      <fill>
        <patternFill>
          <bgColor theme="0" tint="-4.9989318521683403E-2"/>
        </patternFill>
      </fill>
    </dxf>
  </rfmt>
  <rfmt sheetId="2" sqref="H124">
    <dxf>
      <fill>
        <patternFill>
          <bgColor theme="0" tint="-4.9989318521683403E-2"/>
        </patternFill>
      </fill>
    </dxf>
  </rfmt>
  <rfmt sheetId="2" sqref="H125:H126">
    <dxf>
      <fill>
        <patternFill>
          <bgColor theme="0" tint="-4.9989318521683403E-2"/>
        </patternFill>
      </fill>
    </dxf>
  </rfmt>
  <rfmt sheetId="2" sqref="H127">
    <dxf>
      <fill>
        <patternFill>
          <bgColor theme="0" tint="-4.9989318521683403E-2"/>
        </patternFill>
      </fill>
    </dxf>
  </rfmt>
  <rfmt sheetId="2" sqref="F5:H127">
    <dxf>
      <fill>
        <patternFill>
          <bgColor theme="0" tint="-4.9989318521683403E-2"/>
        </patternFill>
      </fill>
    </dxf>
  </rfmt>
  <rcc rId="3583" sId="2" numFmtId="4">
    <oc r="H98">
      <f>F98</f>
    </oc>
    <nc r="H98">
      <v>210000</v>
    </nc>
  </rcc>
  <rcc rId="3584" sId="2" numFmtId="4">
    <oc r="H116">
      <f>F116</f>
    </oc>
    <nc r="H116">
      <v>165000</v>
    </nc>
  </rcc>
  <rcc rId="3585" sId="2" numFmtId="4">
    <oc r="H126">
      <f>F126</f>
    </oc>
    <nc r="H126">
      <v>113012.9</v>
    </nc>
  </rcc>
  <rcc rId="3586" sId="2" numFmtId="4">
    <oc r="H118">
      <f>F118</f>
    </oc>
    <nc r="H118">
      <v>289702.99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22:K123">
    <dxf>
      <fill>
        <patternFill>
          <bgColor theme="0" tint="-4.9989318521683403E-2"/>
        </patternFill>
      </fill>
    </dxf>
  </rfmt>
  <rcc rId="3587" sId="2" numFmtId="4">
    <oc r="H127">
      <f>F127</f>
    </oc>
    <nc r="H127">
      <v>0</v>
    </nc>
  </rcc>
  <rcc rId="3588" sId="2" numFmtId="4">
    <oc r="H126">
      <v>113012.9</v>
    </oc>
    <nc r="H126">
      <v>114012.9</v>
    </nc>
  </rcc>
  <rcc rId="3589" sId="2" numFmtId="4">
    <oc r="I127">
      <v>1000</v>
    </oc>
    <nc r="I127">
      <v>0</v>
    </nc>
  </rcc>
  <rcc rId="3590" sId="2" numFmtId="4">
    <oc r="J127">
      <v>1000</v>
    </oc>
    <nc r="J127">
      <v>0</v>
    </nc>
  </rcc>
  <rcc rId="3591" sId="2" numFmtId="4">
    <oc r="K127">
      <v>1000</v>
    </oc>
    <nc r="K127">
      <v>0</v>
    </nc>
  </rcc>
  <rfmt sheetId="2" sqref="I127:K127">
    <dxf>
      <fill>
        <patternFill>
          <bgColor theme="0" tint="-4.9989318521683403E-2"/>
        </patternFill>
      </fill>
    </dxf>
  </rfmt>
  <rfmt sheetId="2" sqref="I125:K126">
    <dxf>
      <fill>
        <patternFill>
          <bgColor theme="0" tint="-4.9989318521683403E-2"/>
        </patternFill>
      </fill>
    </dxf>
  </rfmt>
  <rfmt sheetId="2" sqref="I124:K124" start="0" length="2147483647">
    <dxf>
      <font>
        <color rgb="FFFF0000"/>
      </font>
    </dxf>
  </rfmt>
  <rfmt sheetId="2" sqref="I130:K131">
    <dxf>
      <fill>
        <patternFill>
          <bgColor theme="0" tint="-4.9989318521683403E-2"/>
        </patternFill>
      </fill>
    </dxf>
  </rfmt>
  <rcc rId="3592" sId="2" numFmtId="4">
    <oc r="I129">
      <v>0</v>
    </oc>
    <nc r="I129">
      <v>20000</v>
    </nc>
  </rcc>
  <rcc rId="3593" sId="2" numFmtId="4">
    <oc r="J129">
      <v>0</v>
    </oc>
    <nc r="J129">
      <v>20000</v>
    </nc>
  </rcc>
  <rcc rId="3594" sId="2" numFmtId="4">
    <oc r="K129">
      <v>0</v>
    </oc>
    <nc r="K129">
      <v>20000</v>
    </nc>
  </rcc>
  <rfmt sheetId="2" sqref="I128:K129">
    <dxf>
      <fill>
        <patternFill>
          <bgColor theme="0" tint="-4.9989318521683403E-2"/>
        </patternFill>
      </fill>
    </dxf>
  </rfmt>
  <rfmt sheetId="2" sqref="I124:K124" start="0" length="2147483647">
    <dxf>
      <font>
        <color auto="1"/>
      </font>
    </dxf>
  </rfmt>
  <rfmt sheetId="2" sqref="I124:K124">
    <dxf>
      <fill>
        <patternFill>
          <bgColor theme="0" tint="-4.9989318521683403E-2"/>
        </patternFill>
      </fill>
    </dxf>
  </rfmt>
  <rcc rId="3595" sId="2" odxf="1" dxf="1" numFmtId="4">
    <oc r="I121">
      <v>926000</v>
    </oc>
    <nc r="I121">
      <f>+I122+I125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596" sId="2" odxf="1" dxf="1">
    <oc r="J121">
      <f>+J122+J125</f>
    </oc>
    <nc r="J121">
      <f>+J122+J125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597" sId="2" odxf="1" dxf="1">
    <oc r="K121">
      <f>+K122+K125</f>
    </oc>
    <nc r="K121">
      <f>+K122+K125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fmt sheetId="2" sqref="I119:K120">
    <dxf>
      <fill>
        <patternFill>
          <bgColor theme="0" tint="-4.9989318521683403E-2"/>
        </patternFill>
      </fill>
    </dxf>
  </rfmt>
  <rfmt sheetId="2" sqref="I115:K118">
    <dxf>
      <fill>
        <patternFill>
          <bgColor theme="0" tint="-4.9989318521683403E-2"/>
        </patternFill>
      </fill>
    </dxf>
  </rfmt>
  <rcc rId="3598" sId="2" numFmtId="4">
    <oc r="I114">
      <v>13000</v>
    </oc>
    <nc r="I114">
      <v>5000</v>
    </nc>
  </rcc>
  <rcc rId="3599" sId="2" numFmtId="4">
    <oc r="J114">
      <v>13000</v>
    </oc>
    <nc r="J114">
      <v>5000</v>
    </nc>
  </rcc>
  <rcc rId="3600" sId="2" numFmtId="4">
    <oc r="K114">
      <v>13000</v>
    </oc>
    <nc r="K114">
      <v>5000</v>
    </nc>
  </rcc>
  <rfmt sheetId="2" sqref="I113:K114">
    <dxf>
      <fill>
        <patternFill>
          <bgColor theme="0" tint="-4.9989318521683403E-2"/>
        </patternFill>
      </fill>
    </dxf>
  </rfmt>
  <rfmt sheetId="2" sqref="I112:K112">
    <dxf>
      <fill>
        <patternFill>
          <bgColor theme="0" tint="-4.9989318521683403E-2"/>
        </patternFill>
      </fill>
    </dxf>
  </rfmt>
  <rfmt sheetId="2" sqref="I111:K111">
    <dxf>
      <fill>
        <patternFill>
          <bgColor theme="0" tint="-4.9989318521683403E-2"/>
        </patternFill>
      </fill>
    </dxf>
  </rfmt>
  <rfmt sheetId="2" sqref="I109:K110">
    <dxf>
      <fill>
        <patternFill>
          <bgColor theme="0" tint="-4.9989318521683403E-2"/>
        </patternFill>
      </fill>
    </dxf>
  </rfmt>
  <rfmt sheetId="2" sqref="I107:K108">
    <dxf>
      <fill>
        <patternFill>
          <bgColor theme="0" tint="-4.9989318521683403E-2"/>
        </patternFill>
      </fill>
    </dxf>
  </rfmt>
  <rcc rId="3601" sId="2" numFmtId="4">
    <nc r="I106">
      <v>8000</v>
    </nc>
  </rcc>
  <rcc rId="3602" sId="2" numFmtId="4">
    <nc r="J106">
      <v>8000</v>
    </nc>
  </rcc>
  <rcc rId="3603" sId="2" numFmtId="4">
    <nc r="K106">
      <v>8000</v>
    </nc>
  </rcc>
  <rfmt sheetId="2" sqref="I105:K106">
    <dxf>
      <fill>
        <patternFill>
          <bgColor theme="0" tint="-4.9989318521683403E-2"/>
        </patternFill>
      </fill>
    </dxf>
  </rfmt>
  <rfmt sheetId="2" sqref="I103:K104">
    <dxf>
      <fill>
        <patternFill>
          <bgColor theme="0" tint="-4.9989318521683403E-2"/>
        </patternFill>
      </fill>
    </dxf>
  </rfmt>
  <rfmt sheetId="2" sqref="I101:K102">
    <dxf>
      <fill>
        <patternFill>
          <bgColor theme="0" tint="-4.9989318521683403E-2"/>
        </patternFill>
      </fill>
    </dxf>
  </rfmt>
  <rfmt sheetId="2" sqref="I99:K100">
    <dxf>
      <fill>
        <patternFill>
          <bgColor theme="0" tint="-4.9989318521683403E-2"/>
        </patternFill>
      </fill>
    </dxf>
  </rfmt>
  <rfmt sheetId="2" sqref="I98:K98">
    <dxf>
      <fill>
        <patternFill>
          <bgColor theme="0" tint="-4.9989318521683403E-2"/>
        </patternFill>
      </fill>
    </dxf>
  </rfmt>
  <rfmt sheetId="2" sqref="I97:K97">
    <dxf>
      <fill>
        <patternFill>
          <bgColor theme="0" tint="-4.9989318521683403E-2"/>
        </patternFill>
      </fill>
    </dxf>
  </rfmt>
  <rfmt sheetId="2" sqref="I93:K94">
    <dxf>
      <fill>
        <patternFill>
          <bgColor theme="0" tint="-4.9989318521683403E-2"/>
        </patternFill>
      </fill>
    </dxf>
  </rfmt>
  <rcc rId="3604" sId="2" numFmtId="4">
    <oc r="J112">
      <v>33000</v>
    </oc>
    <nc r="J112">
      <v>15000</v>
    </nc>
  </rcc>
  <rcc rId="3605" sId="2" numFmtId="4">
    <oc r="K112">
      <v>34000</v>
    </oc>
    <nc r="K112">
      <v>15000</v>
    </nc>
  </rcc>
  <rcc rId="3606" sId="2" numFmtId="4">
    <oc r="I104">
      <v>115000</v>
    </oc>
    <nc r="I104">
      <v>95000</v>
    </nc>
  </rcc>
  <rfmt sheetId="2" sqref="I81:K81">
    <dxf>
      <fill>
        <patternFill>
          <bgColor theme="0" tint="-4.9989318521683403E-2"/>
        </patternFill>
      </fill>
    </dxf>
  </rfmt>
  <rcc rId="3607" sId="2" numFmtId="4">
    <oc r="I87">
      <v>1346667.54</v>
    </oc>
    <nc r="I87">
      <v>741200</v>
    </nc>
  </rcc>
  <rcc rId="3608" sId="2" numFmtId="4">
    <oc r="J87">
      <v>1058900</v>
    </oc>
    <nc r="J87">
      <v>761200</v>
    </nc>
  </rcc>
  <rcc rId="3609" sId="2" numFmtId="4">
    <oc r="K87">
      <v>1100900</v>
    </oc>
    <nc r="K87">
      <v>781200</v>
    </nc>
  </rcc>
  <rfmt sheetId="2" sqref="I85:K89">
    <dxf>
      <fill>
        <patternFill>
          <bgColor theme="0" tint="-4.9989318521683403E-2"/>
        </patternFill>
      </fill>
    </dxf>
  </rfmt>
  <rm rId="3610" sheetId="2" source="M67:O67" destination="M66:O66" sourceSheetId="2">
    <rfmt sheetId="2" sqref="M66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66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66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</rm>
  <rfmt sheetId="2" sqref="M68" start="0" length="0">
    <dxf>
      <numFmt numFmtId="0" formatCode="General"/>
      <alignment horizontal="general" vertical="bottom" readingOrder="0"/>
    </dxf>
  </rfmt>
  <rfmt sheetId="2" sqref="M69" start="0" length="0">
    <dxf>
      <numFmt numFmtId="0" formatCode="General"/>
      <alignment horizontal="general" vertical="bottom" readingOrder="0"/>
    </dxf>
  </rfmt>
  <rfmt sheetId="2" sqref="M70" start="0" length="0">
    <dxf>
      <numFmt numFmtId="0" formatCode="General"/>
      <alignment horizontal="general" vertical="bottom" readingOrder="0"/>
    </dxf>
  </rfmt>
  <rfmt sheetId="2" sqref="M71" start="0" length="0">
    <dxf>
      <numFmt numFmtId="0" formatCode="General"/>
      <alignment horizontal="general" vertical="bottom" readingOrder="0"/>
    </dxf>
  </rfmt>
  <rfmt sheetId="2" sqref="N67" start="0" length="0">
    <dxf>
      <font>
        <sz val="10"/>
        <color auto="1"/>
        <name val="Times New Roman"/>
        <scheme val="none"/>
      </font>
    </dxf>
  </rfmt>
  <rfmt sheetId="2" sqref="O67" start="0" length="0">
    <dxf>
      <font>
        <sz val="10"/>
        <color auto="1"/>
        <name val="Times New Roman"/>
        <scheme val="none"/>
      </font>
    </dxf>
  </rfmt>
  <rfmt sheetId="2" sqref="N68" start="0" length="0">
    <dxf>
      <font>
        <sz val="10"/>
        <color auto="1"/>
        <name val="Times New Roman"/>
        <scheme val="none"/>
      </font>
    </dxf>
  </rfmt>
  <rfmt sheetId="2" sqref="O68" start="0" length="0">
    <dxf>
      <font>
        <sz val="10"/>
        <color auto="1"/>
        <name val="Times New Roman"/>
        <scheme val="none"/>
      </font>
    </dxf>
  </rfmt>
  <rfmt sheetId="2" sqref="N69" start="0" length="0">
    <dxf>
      <font>
        <sz val="10"/>
        <color auto="1"/>
        <name val="Times New Roman"/>
        <scheme val="none"/>
      </font>
      <numFmt numFmtId="0" formatCode="General"/>
      <alignment horizontal="general" vertical="bottom" wrapText="0" readingOrder="0"/>
    </dxf>
  </rfmt>
  <rfmt sheetId="2" sqref="O69" start="0" length="0">
    <dxf>
      <font>
        <sz val="10"/>
        <color auto="1"/>
        <name val="Times New Roman"/>
        <scheme val="none"/>
      </font>
    </dxf>
  </rfmt>
  <rfmt sheetId="2" sqref="N70" start="0" length="0">
    <dxf>
      <font>
        <sz val="10"/>
        <color auto="1"/>
        <name val="Times New Roman"/>
        <scheme val="none"/>
      </font>
      <numFmt numFmtId="0" formatCode="General"/>
      <alignment horizontal="general" vertical="bottom" wrapText="0" readingOrder="0"/>
    </dxf>
  </rfmt>
  <rfmt sheetId="2" sqref="O70" start="0" length="0">
    <dxf>
      <font>
        <sz val="10"/>
        <color auto="1"/>
        <name val="Times New Roman"/>
        <scheme val="none"/>
      </font>
    </dxf>
  </rfmt>
  <rfmt sheetId="2" sqref="N71" start="0" length="0">
    <dxf>
      <font>
        <sz val="10"/>
        <color auto="1"/>
        <name val="Times New Roman"/>
        <scheme val="none"/>
      </font>
    </dxf>
  </rfmt>
  <rfmt sheetId="2" sqref="O71" start="0" length="0">
    <dxf>
      <font>
        <sz val="10"/>
        <color auto="1"/>
        <name val="Times New Roman"/>
        <scheme val="none"/>
      </font>
    </dxf>
  </rfmt>
  <rcc rId="3611" sId="2" numFmtId="4">
    <oc r="I69">
      <f>130000+22946.48</f>
    </oc>
    <nc r="I69">
      <v>351614.95</v>
    </nc>
  </rcc>
  <rcc rId="3612" sId="2" numFmtId="4">
    <oc r="I70">
      <v>55000</v>
    </oc>
    <nc r="I70">
      <v>7760.96</v>
    </nc>
  </rcc>
  <rcc rId="3613" sId="2" numFmtId="4">
    <oc r="I72">
      <f>F72</f>
    </oc>
    <nc r="I72">
      <v>62482.1</v>
    </nc>
  </rcc>
  <rcc rId="3614" sId="2" numFmtId="4">
    <oc r="I73">
      <v>0</v>
    </oc>
    <nc r="I73">
      <v>-258.01</v>
    </nc>
  </rcc>
  <rcc rId="3615" sId="2" odxf="1" dxf="1">
    <oc r="I68">
      <f>I69+I70+I71</f>
    </oc>
    <nc r="I68">
      <f>I69+I70+I71+I73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fmt sheetId="2" sqref="J68" start="0" length="0">
    <dxf>
      <fill>
        <patternFill>
          <bgColor theme="0" tint="-4.9989318521683403E-2"/>
        </patternFill>
      </fill>
    </dxf>
  </rfmt>
  <rfmt sheetId="2" sqref="K68" start="0" length="0">
    <dxf>
      <fill>
        <patternFill>
          <bgColor theme="0" tint="-4.9989318521683403E-2"/>
        </patternFill>
      </fill>
    </dxf>
  </rfmt>
  <rfmt sheetId="2" sqref="I67:I73">
    <dxf>
      <fill>
        <patternFill>
          <bgColor theme="0" tint="-4.9989318521683403E-2"/>
        </patternFill>
      </fill>
    </dxf>
  </rfmt>
  <rfmt sheetId="2" sqref="N67:O71">
    <dxf>
      <numFmt numFmtId="4" formatCode="#,##0.00"/>
    </dxf>
  </rfmt>
  <rcc rId="3616" sId="2" numFmtId="4">
    <oc r="J69">
      <f>I69+5000</f>
    </oc>
    <nc r="J69">
      <v>335351.93</v>
    </nc>
  </rcc>
  <rcc rId="3617" sId="2" numFmtId="4">
    <oc r="J70">
      <f>I70</f>
    </oc>
    <nc r="J70">
      <v>7401.99</v>
    </nc>
  </rcc>
  <rcc rId="3618" sId="2" numFmtId="4">
    <oc r="J72">
      <f>I72</f>
    </oc>
    <nc r="J72">
      <v>59592.160000000003</v>
    </nc>
  </rcc>
  <rcc rId="3619" sId="2" numFmtId="4">
    <oc r="J73">
      <v>0</v>
    </oc>
    <nc r="J73">
      <v>-246.08</v>
    </nc>
  </rcc>
  <rcc rId="3620" sId="2" numFmtId="4">
    <oc r="K72">
      <f>J72</f>
    </oc>
    <nc r="K72">
      <v>61044.54</v>
    </nc>
  </rcc>
  <rcc rId="3621" sId="2" numFmtId="4">
    <oc r="K69">
      <f>J69+5000</f>
    </oc>
    <nc r="K69">
      <v>343525.14</v>
    </nc>
  </rcc>
  <rcc rId="3622" sId="2" odxf="1" dxf="1">
    <oc r="J67">
      <f>J68</f>
    </oc>
    <nc r="J67">
      <f>J68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623" sId="2" odxf="1" dxf="1">
    <oc r="K67">
      <f>K68</f>
    </oc>
    <nc r="K67">
      <f>K68</f>
    </nc>
    <odxf>
      <fill>
        <patternFill>
          <bgColor theme="8" tint="0.59999389629810485"/>
        </patternFill>
      </fill>
    </odxf>
    <ndxf>
      <fill>
        <patternFill>
          <bgColor theme="0" tint="-4.9989318521683403E-2"/>
        </patternFill>
      </fill>
    </ndxf>
  </rcc>
  <rcc rId="3624" sId="2">
    <oc r="J68">
      <f>J69+J70+J71</f>
    </oc>
    <nc r="J68">
      <f>J69+J70+J71+J73</f>
    </nc>
  </rcc>
  <rcc rId="3625" sId="2">
    <oc r="K68">
      <f>K69+K70+K71</f>
    </oc>
    <nc r="K68">
      <f>K69+K70+K71+K73</f>
    </nc>
  </rcc>
  <rcc rId="3626" sId="2">
    <oc r="K73">
      <v>0</v>
    </oc>
    <nc r="K73">
      <f>-252.08</f>
    </nc>
  </rcc>
  <rcc rId="3627" sId="2" numFmtId="4">
    <oc r="K70">
      <f>J70</f>
    </oc>
    <nc r="K70">
      <v>7582.4</v>
    </nc>
  </rcc>
  <rfmt sheetId="2" sqref="J69:K73">
    <dxf>
      <fill>
        <patternFill>
          <bgColor theme="0" tint="-4.9989318521683403E-2"/>
        </patternFill>
      </fill>
    </dxf>
  </rfmt>
  <rfmt sheetId="2" sqref="I11:I13">
    <dxf>
      <fill>
        <patternFill>
          <bgColor theme="0" tint="-4.9989318521683403E-2"/>
        </patternFill>
      </fill>
    </dxf>
  </rfmt>
  <rcc rId="3628" sId="2" numFmtId="4">
    <oc r="J29">
      <v>4200000</v>
    </oc>
    <nc r="J29">
      <v>11526000</v>
    </nc>
  </rcc>
  <rcc rId="3629" sId="2" numFmtId="4">
    <oc r="J31">
      <v>3150000</v>
    </oc>
    <nc r="J31">
      <v>5115000</v>
    </nc>
  </rcc>
  <rcc rId="3630" sId="2" numFmtId="4">
    <oc r="K31">
      <v>3780000</v>
    </oc>
    <nc r="K31">
      <v>6270000</v>
    </nc>
  </rcc>
  <rcc rId="3631" sId="2" numFmtId="4">
    <oc r="K29">
      <v>4810000</v>
    </oc>
    <nc r="K29">
      <v>14128000</v>
    </nc>
  </rcc>
  <rcc rId="3632" sId="2">
    <oc r="K26">
      <f>K27+K32+K35+K37</f>
    </oc>
    <nc r="K26">
      <f>K27+K32+K35+K37</f>
    </nc>
  </rcc>
  <rcc rId="3633" sId="2">
    <oc r="K27">
      <f>K28+K30</f>
    </oc>
    <nc r="K27">
      <f>K28+K30</f>
    </nc>
  </rcc>
  <rfmt sheetId="2" sqref="J26:K31">
    <dxf>
      <fill>
        <patternFill>
          <bgColor theme="0" tint="-4.9989318521683403E-2"/>
        </patternFill>
      </fill>
    </dxf>
  </rfmt>
  <rcc rId="3634" sId="2" numFmtId="4">
    <oc r="J12">
      <f>F12</f>
    </oc>
    <nc r="J12">
      <v>493733</v>
    </nc>
  </rcc>
  <rfmt sheetId="2" sqref="J12">
    <dxf>
      <fill>
        <patternFill>
          <bgColor theme="0" tint="-4.9989318521683403E-2"/>
        </patternFill>
      </fill>
    </dxf>
  </rfmt>
  <rcc rId="3635" sId="2" numFmtId="4">
    <oc r="J13">
      <f>F13</f>
    </oc>
    <nc r="J13">
      <v>740600</v>
    </nc>
  </rcc>
  <rfmt sheetId="2" sqref="J13">
    <dxf>
      <fill>
        <patternFill>
          <bgColor theme="0" tint="-4.9989318521683403E-2"/>
        </patternFill>
      </fill>
    </dxf>
  </rfmt>
  <rcc rId="3636" sId="2" numFmtId="4">
    <oc r="J15">
      <v>952248</v>
    </oc>
    <nc r="J15">
      <v>1547000</v>
    </nc>
  </rcc>
  <rcc rId="3637" sId="2" numFmtId="4">
    <oc r="J11">
      <f>214871720-J12-J13-J14</f>
    </oc>
    <nc r="J11">
      <v>208628555</v>
    </nc>
  </rcc>
  <rfmt sheetId="2" sqref="J11">
    <dxf>
      <fill>
        <patternFill>
          <bgColor theme="0" tint="-4.9989318521683403E-2"/>
        </patternFill>
      </fill>
    </dxf>
  </rfmt>
  <rcc rId="3638" sId="2" numFmtId="4">
    <oc r="K12">
      <f>H12</f>
    </oc>
    <nc r="K12">
      <v>570000</v>
    </nc>
  </rcc>
  <rcc rId="3639" sId="2" numFmtId="4">
    <oc r="K13">
      <f>H13</f>
    </oc>
    <nc r="K13">
      <v>855600</v>
    </nc>
  </rcc>
  <rfmt sheetId="2" sqref="K12:K13">
    <dxf>
      <fill>
        <patternFill>
          <bgColor theme="0" tint="-4.9989318521683403E-2"/>
        </patternFill>
      </fill>
    </dxf>
  </rfmt>
  <rcc rId="3640" sId="2" numFmtId="4">
    <oc r="K15">
      <v>1028795</v>
    </oc>
    <nc r="K15">
      <v>1787217</v>
    </nc>
  </rcc>
  <rcc rId="3641" sId="2" numFmtId="4">
    <oc r="K11">
      <f>220512820-K12-K13-K14</f>
    </oc>
    <nc r="K11">
      <v>200048247</v>
    </nc>
  </rcc>
  <rfmt sheetId="2" sqref="K11">
    <dxf>
      <fill>
        <patternFill>
          <bgColor theme="0" tint="-4.9989318521683403E-2"/>
        </patternFill>
      </fill>
    </dxf>
  </rfmt>
  <rfmt sheetId="2" sqref="I7:K10">
    <dxf>
      <fill>
        <patternFill>
          <bgColor theme="0" tint="-4.9989318521683403E-2"/>
        </patternFill>
      </fill>
    </dxf>
  </rfmt>
  <rfmt sheetId="2" sqref="N94" start="0" length="0">
    <dxf>
      <font>
        <sz val="10"/>
        <color auto="1"/>
        <name val="Times New Roman"/>
        <scheme val="none"/>
      </font>
      <numFmt numFmtId="4" formatCode="#,##0.00"/>
      <alignment horizontal="center" vertical="center" readingOrder="0"/>
    </dxf>
  </rfmt>
  <rcc rId="3642" sId="2" numFmtId="4">
    <oc r="J103">
      <f>J104</f>
    </oc>
    <nc r="J103">
      <f>J104</f>
    </nc>
  </rcc>
  <rcc rId="3643" sId="2" numFmtId="4">
    <oc r="K103">
      <f>K104</f>
    </oc>
    <nc r="K103">
      <f>K104</f>
    </nc>
  </rcc>
  <rcc rId="3644" sId="2" numFmtId="4">
    <oc r="J104">
      <v>115000</v>
    </oc>
    <nc r="J104">
      <v>95000</v>
    </nc>
  </rcc>
  <rcc rId="3645" sId="2" numFmtId="4">
    <oc r="K104">
      <v>115000</v>
    </oc>
    <nc r="K104">
      <v>95000</v>
    </nc>
  </rcc>
  <rcc rId="3646" sId="2" numFmtId="4">
    <oc r="J110">
      <v>112000</v>
    </oc>
    <nc r="J110">
      <v>260000</v>
    </nc>
  </rcc>
  <rcc rId="3647" sId="2" numFmtId="4">
    <oc r="K110">
      <v>112000</v>
    </oc>
    <nc r="K110">
      <v>260000</v>
    </nc>
  </rcc>
  <rcc rId="3648" sId="2" numFmtId="4">
    <oc r="J100">
      <v>20000</v>
    </oc>
    <nc r="J100">
      <v>21000</v>
    </nc>
  </rcc>
  <rcc rId="3649" sId="2" numFmtId="4">
    <oc r="K100">
      <v>20000</v>
    </oc>
    <nc r="K100">
      <v>21000</v>
    </nc>
  </rcc>
  <rcc rId="3650" sId="2" numFmtId="4">
    <oc r="J126">
      <v>330000</v>
    </oc>
    <nc r="J126">
      <v>160000</v>
    </nc>
  </rcc>
  <rcc rId="3651" sId="2" numFmtId="4">
    <oc r="K126">
      <v>340000</v>
    </oc>
    <nc r="K126">
      <v>160000</v>
    </nc>
  </rcc>
  <rcc rId="3652" sId="2" numFmtId="4">
    <oc r="J98">
      <v>280000</v>
    </oc>
    <nc r="J98">
      <v>421000</v>
    </nc>
  </rcc>
  <rcc rId="3653" sId="2" numFmtId="4">
    <oc r="K98">
      <v>281000</v>
    </oc>
    <nc r="K98">
      <v>421000</v>
    </nc>
  </rcc>
  <rcc rId="3654" sId="2" numFmtId="4">
    <oc r="J118">
      <v>301000</v>
    </oc>
    <nc r="J118">
      <v>380000</v>
    </nc>
  </rcc>
  <rcc rId="3655" sId="2" numFmtId="4">
    <oc r="K118">
      <v>301000</v>
    </oc>
    <nc r="K118">
      <v>380000</v>
    </nc>
  </rcc>
  <rcc rId="3656" sId="2" numFmtId="4">
    <oc r="J96">
      <v>55000</v>
    </oc>
    <nc r="J96">
      <v>63000</v>
    </nc>
  </rcc>
  <rcc rId="3657" sId="2" numFmtId="4">
    <oc r="K96">
      <v>55000</v>
    </oc>
    <nc r="K96">
      <v>63000</v>
    </nc>
  </rcc>
  <rfmt sheetId="2" sqref="I109:K110" start="0" length="2147483647">
    <dxf>
      <font>
        <color rgb="FFFF0000"/>
      </font>
    </dxf>
  </rfmt>
  <rcc rId="3658" sId="2" numFmtId="4">
    <oc r="I102">
      <v>10000</v>
    </oc>
    <nc r="I102">
      <v>9000</v>
    </nc>
  </rcc>
  <rcc rId="3659" sId="2" numFmtId="4">
    <oc r="J102">
      <v>10000</v>
    </oc>
    <nc r="J102">
      <v>9000</v>
    </nc>
  </rcc>
  <rcc rId="3660" sId="2" numFmtId="4">
    <oc r="K102">
      <v>10000</v>
    </oc>
    <nc r="K102">
      <v>9000</v>
    </nc>
  </rcc>
  <rcc rId="3661" sId="2" numFmtId="4">
    <oc r="J116">
      <v>56000</v>
    </oc>
    <nc r="J116">
      <v>215000</v>
    </nc>
  </rcc>
  <rcc rId="3662" sId="2" numFmtId="4">
    <oc r="K116">
      <v>57000</v>
    </oc>
    <nc r="K116">
      <v>215000</v>
    </nc>
  </rcc>
  <rcc rId="3663" sId="2" numFmtId="4">
    <oc r="J123">
      <v>600000</v>
    </oc>
    <nc r="J123">
      <v>30000</v>
    </nc>
  </rcc>
  <rcc rId="3664" sId="2" numFmtId="4">
    <oc r="K123">
      <v>600000</v>
    </oc>
    <nc r="K123">
      <v>30000</v>
    </nc>
  </rcc>
  <rcc rId="3665" sId="2" numFmtId="4">
    <oc r="K120">
      <v>53000</v>
    </oc>
    <nc r="K120">
      <v>52000</v>
    </nc>
  </rcc>
  <rcc rId="3666" sId="2" numFmtId="4">
    <oc r="I110">
      <v>112000</v>
    </oc>
    <nc r="I110">
      <v>260000</v>
    </nc>
  </rcc>
  <rcc rId="3667" sId="2" numFmtId="4">
    <oc r="I112">
      <v>33000</v>
    </oc>
    <nc r="I112">
      <v>15000</v>
    </nc>
  </rcc>
  <rcc rId="3668" sId="2" numFmtId="4">
    <oc r="I116">
      <v>55000</v>
    </oc>
    <nc r="I116">
      <v>215000</v>
    </nc>
  </rcc>
  <rcc rId="3669" sId="2" numFmtId="4">
    <oc r="I118">
      <v>301000</v>
    </oc>
    <nc r="I118">
      <v>380000</v>
    </nc>
  </rcc>
  <rcc rId="3670" sId="2" numFmtId="4">
    <oc r="I123">
      <v>600000</v>
    </oc>
    <nc r="I123">
      <v>30000</v>
    </nc>
  </rcc>
  <rcc rId="3671" sId="2" numFmtId="4">
    <oc r="I96">
      <v>55000</v>
    </oc>
    <nc r="I96">
      <v>63000</v>
    </nc>
  </rcc>
  <rcc rId="3672" sId="2" numFmtId="4">
    <oc r="I98">
      <v>275000</v>
    </oc>
    <nc r="I98">
      <v>421000</v>
    </nc>
  </rcc>
  <rcc rId="3673" sId="2" numFmtId="4">
    <oc r="I100">
      <v>30000</v>
    </oc>
    <nc r="I100">
      <v>21000</v>
    </nc>
  </rcc>
  <rcc rId="3674" sId="2">
    <oc r="I125">
      <f>+I126+I127</f>
    </oc>
    <nc r="I125">
      <f>+I126+I127</f>
    </nc>
  </rcc>
  <rcc rId="3675" sId="2" numFmtId="4">
    <oc r="I126">
      <v>320000</v>
    </oc>
    <nc r="I126">
      <v>159193.03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150">
    <dxf>
      <fill>
        <patternFill>
          <bgColor theme="0"/>
        </patternFill>
      </fill>
    </dxf>
  </rfmt>
  <rcc rId="1987" sId="2" numFmtId="4">
    <oc r="J150">
      <v>318385</v>
    </oc>
    <nc r="J150">
      <v>6444</v>
    </nc>
  </rcc>
  <rcc rId="1988" sId="2" numFmtId="4">
    <oc r="K150">
      <v>5922</v>
    </oc>
    <nc r="K150">
      <v>6444</v>
    </nc>
  </rcc>
  <rfmt sheetId="2" sqref="I150:K150">
    <dxf>
      <fill>
        <patternFill>
          <bgColor theme="0"/>
        </patternFill>
      </fill>
    </dxf>
  </rfmt>
  <rcc rId="1989" sId="2" numFmtId="4">
    <oc r="F150">
      <v>16600</v>
    </oc>
    <nc r="F150">
      <v>14629</v>
    </nc>
  </rcc>
  <rcc rId="1990" sId="2" numFmtId="4">
    <oc r="G150">
      <v>16600</v>
    </oc>
    <nc r="G150">
      <v>0</v>
    </nc>
  </rcc>
  <rcc rId="1991" sId="2" numFmtId="4">
    <oc r="H150">
      <v>105388</v>
    </oc>
    <nc r="H150">
      <v>14629</v>
    </nc>
  </rcc>
  <rfmt sheetId="2" sqref="F150:H150">
    <dxf>
      <fill>
        <patternFill>
          <bgColor theme="0"/>
        </patternFill>
      </fill>
    </dxf>
  </rfmt>
  <rcc rId="1992" sId="2" numFmtId="4">
    <oc r="F149">
      <v>1527500</v>
    </oc>
    <nc r="F149">
      <v>1527055</v>
    </nc>
  </rcc>
  <rcc rId="1993" sId="2" numFmtId="4">
    <oc r="H149">
      <v>1527500</v>
    </oc>
    <nc r="H149">
      <v>1527055</v>
    </nc>
  </rcc>
  <rcc rId="1994" sId="2" numFmtId="4">
    <oc r="G149">
      <v>795457.33</v>
    </oc>
    <nc r="G149">
      <v>787643.07</v>
    </nc>
  </rcc>
  <rfmt sheetId="2" sqref="F149:H149">
    <dxf>
      <fill>
        <patternFill>
          <bgColor theme="0"/>
        </patternFill>
      </fill>
    </dxf>
  </rfmt>
  <rcc rId="1995" sId="2" numFmtId="4">
    <oc r="I149">
      <v>1527055</v>
    </oc>
    <nc r="I149">
      <v>1637230</v>
    </nc>
  </rcc>
  <rcc rId="1996" sId="2" numFmtId="4">
    <oc r="J149">
      <v>1544155</v>
    </oc>
    <nc r="J149">
      <v>1695010</v>
    </nc>
  </rcc>
  <rcc rId="1997" sId="2" numFmtId="4">
    <oc r="K149">
      <v>1606529</v>
    </oc>
    <nc r="K149">
      <v>1755490</v>
    </nc>
  </rcc>
  <rfmt sheetId="2" sqref="I149:K149">
    <dxf>
      <fill>
        <patternFill>
          <bgColor theme="0"/>
        </patternFill>
      </fill>
    </dxf>
  </rfmt>
  <rcc rId="1998" sId="2" numFmtId="4">
    <oc r="F148">
      <v>5965100</v>
    </oc>
    <nc r="F148">
      <v>1882700</v>
    </nc>
  </rcc>
  <rfmt sheetId="2" sqref="F148">
    <dxf>
      <fill>
        <patternFill>
          <bgColor theme="0"/>
        </patternFill>
      </fill>
    </dxf>
  </rfmt>
  <rcc rId="1999" sId="2" numFmtId="4">
    <oc r="H148">
      <v>17900</v>
    </oc>
    <nc r="H148">
      <v>1882700</v>
    </nc>
  </rcc>
  <rfmt sheetId="2" sqref="F148:H148">
    <dxf>
      <fill>
        <patternFill>
          <bgColor theme="0"/>
        </patternFill>
      </fill>
    </dxf>
  </rfmt>
  <rcc rId="2000" sId="2" numFmtId="4">
    <oc r="F147">
      <v>6305474</v>
    </oc>
    <nc r="F147">
      <v>4629830</v>
    </nc>
  </rcc>
  <rfmt sheetId="2" sqref="F147">
    <dxf>
      <fill>
        <patternFill>
          <bgColor theme="0"/>
        </patternFill>
      </fill>
    </dxf>
  </rfmt>
  <rcc rId="2001" sId="2" numFmtId="4">
    <oc r="G147">
      <v>3027813.31</v>
    </oc>
    <nc r="G147">
      <v>1781257.04</v>
    </nc>
  </rcc>
  <rfmt sheetId="2" sqref="G147">
    <dxf>
      <fill>
        <patternFill>
          <bgColor theme="0"/>
        </patternFill>
      </fill>
    </dxf>
  </rfmt>
  <rcc rId="2002" sId="2" numFmtId="4">
    <oc r="H147">
      <f>F147</f>
    </oc>
    <nc r="H147">
      <v>4629830</v>
    </nc>
  </rcc>
  <rfmt sheetId="2" sqref="H147">
    <dxf>
      <fill>
        <patternFill>
          <bgColor theme="0"/>
        </patternFill>
      </fill>
    </dxf>
  </rfmt>
  <rfmt sheetId="2" sqref="F146:H146">
    <dxf>
      <fill>
        <patternFill>
          <bgColor theme="0"/>
        </patternFill>
      </fill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09:K110" start="0" length="2147483647">
    <dxf>
      <font>
        <color auto="1"/>
      </font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6" sId="2" numFmtId="4">
    <oc r="H152">
      <v>220304000</v>
    </oc>
    <nc r="H152">
      <v>251249600</v>
    </nc>
  </rcc>
  <rcc rId="3677" sId="2" numFmtId="4">
    <oc r="H148">
      <v>1882700</v>
    </oc>
    <nc r="H148">
      <v>1793600</v>
    </nc>
  </rcc>
  <rcc rId="3678" sId="2" numFmtId="4">
    <oc r="H150">
      <v>14629</v>
    </oc>
    <nc r="H150">
      <v>171058</v>
    </nc>
  </rcc>
  <rcc rId="3679" sId="2" numFmtId="4">
    <oc r="H149">
      <v>1527055</v>
    </oc>
    <nc r="H149">
      <v>1637230</v>
    </nc>
  </rcc>
  <rcc rId="3680" sId="2" numFmtId="4">
    <oc r="H147">
      <v>4629830</v>
    </oc>
    <nc r="H147">
      <v>4241166</v>
    </nc>
  </rcc>
  <rcc rId="3681" sId="2">
    <oc r="H74">
      <f>H75+H78</f>
    </oc>
    <nc r="H74">
      <f>H75+H78</f>
    </nc>
  </rcc>
  <rcc rId="3682" sId="2" numFmtId="4">
    <oc r="H77">
      <v>2750000</v>
    </oc>
    <nc r="H77">
      <v>2711000</v>
    </nc>
  </rcc>
  <rcc rId="3683" sId="2">
    <oc r="H16">
      <f>H17</f>
    </oc>
    <nc r="H16">
      <f>H17</f>
    </nc>
  </rcc>
  <rcc rId="3684" sId="2">
    <oc r="H17">
      <f>H18+H21+H23+H25</f>
    </oc>
    <nc r="H17">
      <f>H18+H21+H23+H25</f>
    </nc>
  </rcc>
  <rcc rId="3685" sId="2">
    <oc r="F16">
      <f>F17</f>
    </oc>
    <nc r="F16">
      <f>F17</f>
    </nc>
  </rcc>
  <rcc rId="3686" sId="2">
    <oc r="F17">
      <f>F18+F21+F23+F25</f>
    </oc>
    <nc r="F17">
      <f>F18+F21+F23+F25</f>
    </nc>
  </rcc>
  <rcc rId="3687" sId="2" numFmtId="4">
    <oc r="H23">
      <v>3996390</v>
    </oc>
    <nc r="H23">
      <v>3966390</v>
    </nc>
  </rcc>
  <rcc rId="3688" sId="2" numFmtId="4">
    <oc r="H134">
      <v>45969.67</v>
    </oc>
    <nc r="H134">
      <v>45969.97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5" sId="2" numFmtId="4">
    <oc r="H140">
      <f>G140</f>
    </oc>
    <nc r="H140">
      <v>11755604.02</v>
    </nc>
  </rcc>
  <rcc rId="3696" sId="2" numFmtId="4">
    <oc r="H145">
      <v>140534354.66999999</v>
    </oc>
    <nc r="H145">
      <v>147641190.06</v>
    </nc>
  </rcc>
  <rcc rId="3697" sId="2" numFmtId="4">
    <oc r="H149">
      <v>1637230</v>
    </oc>
    <nc r="H149">
      <v>1738963</v>
    </nc>
  </rcc>
  <rcc rId="3698" sId="2" numFmtId="4">
    <oc r="H147">
      <v>4241166</v>
    </oc>
    <nc r="H147">
      <v>4339510</v>
    </nc>
  </rcc>
  <rcc rId="3699" sId="2">
    <oc r="H146">
      <f>SUM(H147:H152)</f>
    </oc>
    <nc r="H146">
      <f>SUM(H147:H152)</f>
    </nc>
  </rcc>
  <rcc rId="3700" sId="2" numFmtId="4">
    <oc r="H155">
      <v>3678700</v>
    </oc>
    <nc r="H155">
      <v>6285218.2800000003</v>
    </nc>
  </rcc>
  <rcc rId="3701" sId="2">
    <oc r="H137">
      <f>+H138+H139+H140</f>
    </oc>
    <nc r="H137">
      <f>+H138+H139+H140</f>
    </nc>
  </rcc>
  <rcc rId="3702" sId="2">
    <oc r="H141">
      <f>SUM(H142:H145)</f>
    </oc>
    <nc r="H141">
      <f>SUM(H142:H145)</f>
    </nc>
  </rcc>
  <rcc rId="3703" sId="2">
    <oc r="H135">
      <f>H136+H156+H159+H160</f>
    </oc>
    <nc r="H135">
      <f>H136+H156+H159+H160</f>
    </nc>
  </rcc>
  <rcc rId="3704" sId="2">
    <oc r="H136">
      <f>H137+H141+H146+H153</f>
    </oc>
    <nc r="H136">
      <f>H137+H141+H146+H153</f>
    </nc>
  </rcc>
  <rcc rId="3705" sId="2" numFmtId="4">
    <oc r="H154">
      <v>12125600</v>
    </oc>
    <nc r="H154">
      <v>12215600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4:K161">
    <dxf>
      <fill>
        <patternFill patternType="none">
          <bgColor auto="1"/>
        </patternFill>
      </fill>
    </dxf>
  </rfmt>
  <rfmt sheetId="2" sqref="H3:K4">
    <dxf>
      <fill>
        <patternFill patternType="none">
          <bgColor auto="1"/>
        </patternFill>
      </fill>
    </dxf>
  </rfmt>
  <rcv guid="{C522B59F-11A6-419D-A23E-192E8B5DB41E}" action="delete"/>
  <rdn rId="0" localSheetId="1" customView="1" name="Z_C522B59F_11A6_419D_A23E_192E8B5DB41E_.wvu.PrintArea" hidden="1" oldHidden="1">
    <formula>'на 01.07.'!$A$4:$L$175</formula>
    <oldFormula>'на 01.07.'!$A$4:$L$175</oldFormula>
  </rdn>
  <rdn rId="0" localSheetId="1" customView="1" name="Z_C522B59F_11A6_419D_A23E_192E8B5DB41E_.wvu.PrintTitles" hidden="1" oldHidden="1">
    <formula>'на 01.07.'!$4:$6</formula>
    <oldFormula>'на 01.07.'!$4:$6</oldFormula>
  </rdn>
  <rdn rId="0" localSheetId="1" customView="1" name="Z_C522B59F_11A6_419D_A23E_192E8B5DB41E_.wvu.Cols" hidden="1" oldHidden="1">
    <formula>'на 01.07.'!$A:$B,'на 01.07.'!$F:$F</formula>
    <oldFormula>'на 01.07.'!$A:$B,'на 01.07.'!$F:$F</oldFormula>
  </rdn>
  <rdn rId="0" localSheetId="2" customView="1" name="Z_C522B59F_11A6_419D_A23E_192E8B5DB41E_.wvu.PrintArea" hidden="1" oldHidden="1">
    <formula>'2023'!$C$1:$K$160</formula>
    <oldFormula>'2023'!$C$1:$K$160</oldFormula>
  </rdn>
  <rdn rId="0" localSheetId="2" customView="1" name="Z_C522B59F_11A6_419D_A23E_192E8B5DB41E_.wvu.PrintTitles" hidden="1" oldHidden="1">
    <formula>'2023'!$4:$6</formula>
    <oldFormula>'2023'!$4:$6</oldFormula>
  </rdn>
  <rdn rId="0" localSheetId="2" customView="1" name="Z_C522B59F_11A6_419D_A23E_192E8B5DB41E_.wvu.Cols" hidden="1" oldHidden="1">
    <formula>'2023'!$A:$B,'2023'!$E:$E</formula>
    <oldFormula>'2023'!$A:$B,'2023'!$E:$E</oldFormula>
  </rdn>
  <rcv guid="{C522B59F-11A6-419D-A23E-192E8B5DB41E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8" sId="2" numFmtId="4">
    <oc r="H145">
      <v>147641190.06</v>
    </oc>
    <nc r="H145">
      <v>147641190.66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5" sId="2">
    <oc r="I94">
      <f>+I95+I97+I99+I101+I107+I109+I111+I115+I117</f>
    </oc>
    <nc r="I94">
      <f>+I95+I97+I99+I101+I107+I109+I111+I115+I117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6" sId="2" numFmtId="4">
    <oc r="H159">
      <v>305582.94</v>
    </oc>
    <nc r="H159">
      <v>305862.94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5" sId="2">
    <oc r="I121">
      <f>+I122+I125</f>
    </oc>
    <nc r="I121">
      <f>+I122+I125</f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'2023'!$C$1:$K$160</formula>
    <oldFormula>'2023'!$C$1:$K$160</oldFormula>
  </rdn>
  <rdn rId="0" localSheetId="2" customView="1" name="Z_85823924_F702_454C_9560_EF9678FA093B_.wvu.PrintTitles" hidden="1" oldHidden="1">
    <formula>'2023'!$4:$6</formula>
    <oldFormula>'2023'!$4:$6</oldFormula>
  </rdn>
  <rdn rId="0" localSheetId="2" customView="1" name="Z_85823924_F702_454C_9560_EF9678FA093B_.wvu.Cols" hidden="1" oldHidden="1">
    <formula>'2023'!$A:$B,'2023'!$E:$E</formula>
    <oldFormula>'2023'!$A:$B,'2023'!$E:$E</oldFormula>
  </rdn>
  <rcv guid="{85823924-F702-454C-9560-EF9678FA093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3" sId="2">
    <oc r="H146">
      <f>SUM(H147:H153)</f>
    </oc>
    <nc r="H146">
      <f>SUM(H147:H153)</f>
    </nc>
  </rcc>
  <rcc rId="2004" sId="2" numFmtId="4">
    <oc r="F145">
      <v>98324341.459999993</v>
    </oc>
    <nc r="F145">
      <v>69239470.799999997</v>
    </nc>
  </rcc>
  <rcc rId="2005" sId="2" numFmtId="4">
    <oc r="G145">
      <v>75959465.140000001</v>
    </oc>
    <nc r="G145">
      <v>45397155.659999996</v>
    </nc>
  </rcc>
  <rfmt sheetId="2" sqref="F145:G145">
    <dxf>
      <fill>
        <patternFill>
          <bgColor theme="0"/>
        </patternFill>
      </fill>
    </dxf>
  </rfmt>
  <rcc rId="2006" sId="2" numFmtId="4">
    <oc r="F144">
      <v>5016884</v>
    </oc>
    <nc r="F144">
      <v>4850464</v>
    </nc>
  </rcc>
  <rcc rId="2007" sId="2" numFmtId="4">
    <oc r="G144">
      <v>5016884</v>
    </oc>
    <nc r="G144">
      <v>4850464</v>
    </nc>
  </rcc>
  <rfmt sheetId="2" sqref="F144:G144">
    <dxf>
      <fill>
        <patternFill>
          <bgColor theme="0"/>
        </patternFill>
      </fill>
    </dxf>
  </rfmt>
  <rcc rId="2008" sId="2" numFmtId="4">
    <oc r="F143">
      <v>22578269.850000001</v>
    </oc>
    <nc r="F143">
      <v>27850248</v>
    </nc>
  </rcc>
  <rcc rId="2009" sId="2" numFmtId="4">
    <oc r="G143">
      <v>21501821.890000001</v>
    </oc>
    <nc r="G143">
      <v>20406028.940000001</v>
    </nc>
  </rcc>
  <rfmt sheetId="2" sqref="F143:G143">
    <dxf>
      <fill>
        <patternFill>
          <bgColor theme="0"/>
        </patternFill>
      </fill>
    </dxf>
  </rfmt>
  <rcc rId="2010" sId="2" numFmtId="4">
    <oc r="F142">
      <v>293244.13</v>
    </oc>
    <nc r="F142">
      <v>174850.69</v>
    </nc>
  </rcc>
  <rfmt sheetId="2" sqref="F142:G142">
    <dxf>
      <fill>
        <patternFill>
          <bgColor theme="0"/>
        </patternFill>
      </fill>
    </dxf>
  </rfmt>
  <rrc rId="2011" sId="2" ref="A141:XFD141" action="delete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41:XFD141" start="0" length="0">
      <dxf>
        <font>
          <color rgb="FFFF0000"/>
        </font>
      </dxf>
    </rfmt>
    <rcc rId="0" sId="2" dxf="1">
      <nc r="C141" t="inlineStr">
        <is>
          <t>000 2 02 25491 04 0000 150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1" t="inlineStr">
        <is>
      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1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1">
        <v>615300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1">
        <f>F141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1">
        <f>G141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1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41">
        <f>G141/9*3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41">
        <f>G141+M141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41" start="0" length="0">
      <dxf>
        <font>
          <sz val="10"/>
          <color rgb="FFFF0000"/>
          <name val="Times New Roman"/>
          <scheme val="none"/>
        </font>
      </dxf>
    </rfmt>
    <rfmt sheetId="2" sqref="P141" start="0" length="0">
      <dxf>
        <font>
          <sz val="10"/>
          <color rgb="FFFF0000"/>
          <name val="Times New Roman"/>
          <scheme val="none"/>
        </font>
      </dxf>
    </rfmt>
    <rfmt sheetId="2" sqref="Q141" start="0" length="0">
      <dxf>
        <font>
          <sz val="10"/>
          <color rgb="FFFF0000"/>
          <name val="Times New Roman"/>
          <scheme val="none"/>
        </font>
      </dxf>
    </rfmt>
    <rfmt sheetId="2" sqref="R141" start="0" length="0">
      <dxf>
        <font>
          <sz val="10"/>
          <color rgb="FFFF0000"/>
          <name val="Times New Roman"/>
          <scheme val="none"/>
        </font>
      </dxf>
    </rfmt>
  </rrc>
  <rfmt sheetId="2" sqref="F140:H140">
    <dxf>
      <fill>
        <patternFill>
          <bgColor theme="0"/>
        </patternFill>
      </fill>
    </dxf>
  </rfmt>
  <rfmt sheetId="2" sqref="F141:H141">
    <dxf>
      <fill>
        <patternFill>
          <bgColor theme="0"/>
        </patternFill>
      </fill>
    </dxf>
  </rfmt>
  <rfmt sheetId="2" sqref="F143:H143">
    <dxf>
      <fill>
        <patternFill>
          <bgColor theme="0"/>
        </patternFill>
      </fill>
    </dxf>
  </rfmt>
  <rcc rId="2012" sId="2" numFmtId="4">
    <oc r="F139">
      <v>3290000</v>
    </oc>
    <nc r="F139">
      <v>8127200</v>
    </nc>
  </rcc>
  <rfmt sheetId="2" sqref="F139">
    <dxf>
      <fill>
        <patternFill>
          <bgColor theme="0"/>
        </patternFill>
      </fill>
    </dxf>
  </rfmt>
  <rcc rId="2013" sId="2" numFmtId="4">
    <oc r="G139">
      <v>1281455</v>
    </oc>
    <nc r="G139">
      <v>5277200</v>
    </nc>
  </rcc>
  <rfmt sheetId="2" sqref="G139">
    <dxf>
      <fill>
        <patternFill>
          <bgColor theme="0"/>
        </patternFill>
      </fill>
    </dxf>
  </rfmt>
  <rcc rId="2014" sId="2" numFmtId="4">
    <oc r="F138">
      <v>147501305.47</v>
    </oc>
    <nc r="F138">
      <v>1516624.91</v>
    </nc>
  </rcc>
  <rcc rId="2015" sId="2" numFmtId="4">
    <oc r="G138">
      <v>105760439.73</v>
    </oc>
    <nc r="G138">
      <v>1516624.91</v>
    </nc>
  </rcc>
  <rfmt sheetId="2" sqref="F138:G138">
    <dxf>
      <fill>
        <patternFill>
          <bgColor theme="0"/>
        </patternFill>
      </fill>
    </dxf>
  </rfmt>
  <rfmt sheetId="2" sqref="F137:G137">
    <dxf>
      <fill>
        <patternFill>
          <bgColor theme="0"/>
        </patternFill>
      </fill>
    </dxf>
  </rfmt>
  <rcc rId="2016" sId="2">
    <oc r="F137">
      <f>SUM(F138:F144)</f>
    </oc>
    <nc r="F137">
      <f>SUM(F138:F144)</f>
    </nc>
  </rcc>
  <rcc rId="2017" sId="2" numFmtId="4">
    <oc r="F140">
      <v>806036.34</v>
    </oc>
    <nc r="F140">
      <v>1411354.19</v>
    </nc>
  </rcc>
  <rrc rId="2018" sId="2" ref="A135:XFD135" action="deleteRow">
    <undo index="4" exp="ref" v="1" dr="K135" r="K132" sId="2"/>
    <undo index="4" exp="ref" v="1" dr="J135" r="J132" sId="2"/>
    <undo index="4" exp="ref" v="1" dr="I135" r="I132" sId="2"/>
    <undo index="4" exp="ref" v="1" dr="H135" r="H132" sId="2"/>
    <undo index="4" exp="ref" v="1" dr="G135" r="G132" sId="2"/>
    <undo index="4" exp="ref" v="1" dr="F135" r="F132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35:XFD135" start="0" length="0">
      <dxf>
        <font>
          <color rgb="FFFF0000"/>
        </font>
      </dxf>
    </rfmt>
    <rfmt sheetId="2" sqref="A135" start="0" length="0">
      <dxf>
        <font>
          <sz val="10"/>
          <color rgb="FFFF0000"/>
          <name val="Times New Roman"/>
          <scheme val="none"/>
        </font>
      </dxf>
    </rfmt>
    <rfmt sheetId="2" sqref="B135" start="0" length="0">
      <dxf>
        <font>
          <sz val="10"/>
          <color rgb="FFFF0000"/>
          <name val="Times New Roman"/>
          <scheme val="none"/>
        </font>
      </dxf>
    </rfmt>
    <rcc rId="0" sId="2" dxf="1">
      <nc r="C135" t="inlineStr">
        <is>
          <t>000 2 02 16549 04 0000 150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5" t="inlineStr">
        <is>
          <t>Дотации (гранты) бюджетам городских округов за достижение показателей деятельности органов местного самоуправления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5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35">
        <f>G135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5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35">
        <f>G135/9*3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35">
        <f>G135+M135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35" start="0" length="0">
      <dxf>
        <font>
          <sz val="10"/>
          <color rgb="FFFF0000"/>
          <name val="Times New Roman"/>
          <scheme val="none"/>
        </font>
      </dxf>
    </rfmt>
    <rfmt sheetId="2" sqref="P135" start="0" length="0">
      <dxf>
        <font>
          <sz val="10"/>
          <color rgb="FFFF0000"/>
          <name val="Times New Roman"/>
          <scheme val="none"/>
        </font>
      </dxf>
    </rfmt>
    <rfmt sheetId="2" sqref="Q135" start="0" length="0">
      <dxf>
        <font>
          <sz val="10"/>
          <color rgb="FFFF0000"/>
          <name val="Times New Roman"/>
          <scheme val="none"/>
        </font>
      </dxf>
    </rfmt>
    <rfmt sheetId="2" sqref="R135" start="0" length="0">
      <dxf>
        <font>
          <sz val="10"/>
          <color rgb="FFFF0000"/>
          <name val="Times New Roman"/>
          <scheme val="none"/>
        </font>
      </dxf>
    </rfmt>
    <rfmt sheetId="2" sqref="S135" start="0" length="0">
      <dxf>
        <font>
          <sz val="10"/>
          <color rgb="FFFF0000"/>
          <name val="Times New Roman"/>
          <scheme val="none"/>
        </font>
      </dxf>
    </rfmt>
    <rfmt sheetId="2" sqref="T135" start="0" length="0">
      <dxf>
        <font>
          <sz val="10"/>
          <color rgb="FFFF0000"/>
          <name val="Times New Roman"/>
          <scheme val="none"/>
        </font>
      </dxf>
    </rfmt>
    <rfmt sheetId="2" sqref="U135" start="0" length="0">
      <dxf>
        <font>
          <sz val="10"/>
          <color rgb="FFFF0000"/>
          <name val="Times New Roman"/>
          <scheme val="none"/>
        </font>
      </dxf>
    </rfmt>
    <rfmt sheetId="2" sqref="V135" start="0" length="0">
      <dxf>
        <font>
          <sz val="10"/>
          <color rgb="FFFF0000"/>
          <name val="Times New Roman"/>
          <scheme val="none"/>
        </font>
      </dxf>
    </rfmt>
    <rfmt sheetId="2" sqref="W135" start="0" length="0">
      <dxf>
        <font>
          <sz val="10"/>
          <color rgb="FFFF0000"/>
          <name val="Times New Roman"/>
          <scheme val="none"/>
        </font>
      </dxf>
    </rfmt>
    <rfmt sheetId="2" sqref="X135" start="0" length="0">
      <dxf>
        <font>
          <sz val="10"/>
          <color rgb="FFFF0000"/>
          <name val="Times New Roman"/>
          <scheme val="none"/>
        </font>
      </dxf>
    </rfmt>
    <rfmt sheetId="2" sqref="Y135" start="0" length="0">
      <dxf>
        <font>
          <sz val="10"/>
          <color rgb="FFFF0000"/>
          <name val="Times New Roman"/>
          <scheme val="none"/>
        </font>
      </dxf>
    </rfmt>
    <rfmt sheetId="2" sqref="Z135" start="0" length="0">
      <dxf>
        <font>
          <sz val="10"/>
          <color rgb="FFFF0000"/>
          <name val="Times New Roman"/>
          <scheme val="none"/>
        </font>
      </dxf>
    </rfmt>
    <rfmt sheetId="2" sqref="AA135" start="0" length="0">
      <dxf>
        <font>
          <sz val="10"/>
          <color rgb="FFFF0000"/>
          <name val="Times New Roman"/>
          <scheme val="none"/>
        </font>
      </dxf>
    </rfmt>
    <rfmt sheetId="2" sqref="AB135" start="0" length="0">
      <dxf>
        <font>
          <sz val="10"/>
          <color rgb="FFFF0000"/>
          <name val="Times New Roman"/>
          <scheme val="none"/>
        </font>
      </dxf>
    </rfmt>
    <rfmt sheetId="2" sqref="AC135" start="0" length="0">
      <dxf>
        <font>
          <sz val="10"/>
          <color rgb="FFFF0000"/>
          <name val="Times New Roman"/>
          <scheme val="none"/>
        </font>
      </dxf>
    </rfmt>
    <rfmt sheetId="2" sqref="AD135" start="0" length="0">
      <dxf>
        <font>
          <sz val="10"/>
          <color rgb="FFFF0000"/>
          <name val="Times New Roman"/>
          <scheme val="none"/>
        </font>
      </dxf>
    </rfmt>
    <rfmt sheetId="2" sqref="AE135" start="0" length="0">
      <dxf>
        <font>
          <sz val="10"/>
          <color rgb="FFFF0000"/>
          <name val="Times New Roman"/>
          <scheme val="none"/>
        </font>
      </dxf>
    </rfmt>
    <rfmt sheetId="2" sqref="AF135" start="0" length="0">
      <dxf>
        <font>
          <sz val="10"/>
          <color rgb="FFFF0000"/>
          <name val="Times New Roman"/>
          <scheme val="none"/>
        </font>
      </dxf>
    </rfmt>
    <rfmt sheetId="2" sqref="AG135" start="0" length="0">
      <dxf>
        <font>
          <sz val="10"/>
          <color rgb="FFFF0000"/>
          <name val="Times New Roman"/>
          <scheme val="none"/>
        </font>
      </dxf>
    </rfmt>
    <rfmt sheetId="2" sqref="AH135" start="0" length="0">
      <dxf>
        <font>
          <sz val="10"/>
          <color rgb="FFFF0000"/>
          <name val="Times New Roman"/>
          <scheme val="none"/>
        </font>
      </dxf>
    </rfmt>
    <rfmt sheetId="2" sqref="AI135" start="0" length="0">
      <dxf>
        <font>
          <sz val="10"/>
          <color rgb="FFFF0000"/>
          <name val="Times New Roman"/>
          <scheme val="none"/>
        </font>
      </dxf>
    </rfmt>
    <rfmt sheetId="2" sqref="AJ135" start="0" length="0">
      <dxf>
        <font>
          <sz val="10"/>
          <color rgb="FFFF0000"/>
          <name val="Times New Roman"/>
          <scheme val="none"/>
        </font>
      </dxf>
    </rfmt>
    <rfmt sheetId="2" sqref="AK135" start="0" length="0">
      <dxf>
        <font>
          <sz val="10"/>
          <color rgb="FFFF0000"/>
          <name val="Times New Roman"/>
          <scheme val="none"/>
        </font>
      </dxf>
    </rfmt>
    <rfmt sheetId="2" sqref="AL135" start="0" length="0">
      <dxf>
        <font>
          <sz val="10"/>
          <color rgb="FFFF0000"/>
          <name val="Times New Roman"/>
          <scheme val="none"/>
        </font>
      </dxf>
    </rfmt>
    <rfmt sheetId="2" sqref="AM135" start="0" length="0">
      <dxf>
        <font>
          <sz val="10"/>
          <color rgb="FFFF0000"/>
          <name val="Times New Roman"/>
          <scheme val="none"/>
        </font>
      </dxf>
    </rfmt>
    <rfmt sheetId="2" sqref="AN135" start="0" length="0">
      <dxf>
        <font>
          <sz val="10"/>
          <color rgb="FFFF0000"/>
          <name val="Times New Roman"/>
          <scheme val="none"/>
        </font>
      </dxf>
    </rfmt>
    <rfmt sheetId="2" sqref="AO135" start="0" length="0">
      <dxf>
        <font>
          <sz val="10"/>
          <color rgb="FFFF0000"/>
          <name val="Times New Roman"/>
          <scheme val="none"/>
        </font>
      </dxf>
    </rfmt>
    <rfmt sheetId="2" sqref="AP135" start="0" length="0">
      <dxf>
        <font>
          <sz val="10"/>
          <color rgb="FFFF0000"/>
          <name val="Times New Roman"/>
          <scheme val="none"/>
        </font>
      </dxf>
    </rfmt>
    <rfmt sheetId="2" sqref="AQ135" start="0" length="0">
      <dxf>
        <font>
          <sz val="10"/>
          <color rgb="FFFF0000"/>
          <name val="Times New Roman"/>
          <scheme val="none"/>
        </font>
      </dxf>
    </rfmt>
    <rfmt sheetId="2" sqref="AR135" start="0" length="0">
      <dxf>
        <font>
          <sz val="10"/>
          <color rgb="FFFF0000"/>
          <name val="Times New Roman"/>
          <scheme val="none"/>
        </font>
      </dxf>
    </rfmt>
    <rfmt sheetId="2" sqref="AS135" start="0" length="0">
      <dxf>
        <font>
          <sz val="10"/>
          <color rgb="FFFF0000"/>
          <name val="Times New Roman"/>
          <scheme val="none"/>
        </font>
      </dxf>
    </rfmt>
    <rfmt sheetId="2" sqref="AT135" start="0" length="0">
      <dxf>
        <font>
          <sz val="10"/>
          <color rgb="FFFF0000"/>
          <name val="Times New Roman"/>
          <scheme val="none"/>
        </font>
      </dxf>
    </rfmt>
    <rfmt sheetId="2" sqref="AU135" start="0" length="0">
      <dxf>
        <font>
          <sz val="10"/>
          <color rgb="FFFF0000"/>
          <name val="Times New Roman"/>
          <scheme val="none"/>
        </font>
      </dxf>
    </rfmt>
    <rfmt sheetId="2" sqref="AV135" start="0" length="0">
      <dxf>
        <font>
          <sz val="10"/>
          <color rgb="FFFF0000"/>
          <name val="Times New Roman"/>
          <scheme val="none"/>
        </font>
      </dxf>
    </rfmt>
    <rfmt sheetId="2" sqref="AW135" start="0" length="0">
      <dxf>
        <font>
          <sz val="10"/>
          <color rgb="FFFF0000"/>
          <name val="Times New Roman"/>
          <scheme val="none"/>
        </font>
      </dxf>
    </rfmt>
    <rfmt sheetId="2" sqref="AX135" start="0" length="0">
      <dxf>
        <font>
          <sz val="10"/>
          <color rgb="FFFF0000"/>
          <name val="Times New Roman"/>
          <scheme val="none"/>
        </font>
      </dxf>
    </rfmt>
    <rfmt sheetId="2" sqref="AY135" start="0" length="0">
      <dxf>
        <font>
          <sz val="10"/>
          <color rgb="FFFF0000"/>
          <name val="Times New Roman"/>
          <scheme val="none"/>
        </font>
      </dxf>
    </rfmt>
    <rfmt sheetId="2" sqref="AZ135" start="0" length="0">
      <dxf>
        <font>
          <sz val="10"/>
          <color rgb="FFFF0000"/>
          <name val="Times New Roman"/>
          <scheme val="none"/>
        </font>
      </dxf>
    </rfmt>
    <rfmt sheetId="2" sqref="BA135" start="0" length="0">
      <dxf>
        <font>
          <sz val="10"/>
          <color rgb="FFFF0000"/>
          <name val="Times New Roman"/>
          <scheme val="none"/>
        </font>
      </dxf>
    </rfmt>
    <rfmt sheetId="2" sqref="BB135" start="0" length="0">
      <dxf>
        <font>
          <sz val="10"/>
          <color rgb="FFFF0000"/>
          <name val="Times New Roman"/>
          <scheme val="none"/>
        </font>
      </dxf>
    </rfmt>
    <rfmt sheetId="2" sqref="BC135" start="0" length="0">
      <dxf>
        <font>
          <sz val="10"/>
          <color rgb="FFFF0000"/>
          <name val="Times New Roman"/>
          <scheme val="none"/>
        </font>
      </dxf>
    </rfmt>
    <rfmt sheetId="2" sqref="BD135" start="0" length="0">
      <dxf>
        <font>
          <sz val="10"/>
          <color rgb="FFFF0000"/>
          <name val="Times New Roman"/>
          <scheme val="none"/>
        </font>
      </dxf>
    </rfmt>
    <rfmt sheetId="2" sqref="BE135" start="0" length="0">
      <dxf>
        <font>
          <sz val="10"/>
          <color rgb="FFFF0000"/>
          <name val="Times New Roman"/>
          <scheme val="none"/>
        </font>
      </dxf>
    </rfmt>
    <rfmt sheetId="2" sqref="BF135" start="0" length="0">
      <dxf>
        <font>
          <sz val="10"/>
          <color rgb="FFFF0000"/>
          <name val="Times New Roman"/>
          <scheme val="none"/>
        </font>
      </dxf>
    </rfmt>
    <rfmt sheetId="2" sqref="BG135" start="0" length="0">
      <dxf>
        <font>
          <sz val="10"/>
          <color rgb="FFFF0000"/>
          <name val="Times New Roman"/>
          <scheme val="none"/>
        </font>
      </dxf>
    </rfmt>
    <rfmt sheetId="2" sqref="BH135" start="0" length="0">
      <dxf>
        <font>
          <sz val="10"/>
          <color rgb="FFFF0000"/>
          <name val="Times New Roman"/>
          <scheme val="none"/>
        </font>
      </dxf>
    </rfmt>
    <rfmt sheetId="2" sqref="BI135" start="0" length="0">
      <dxf>
        <font>
          <sz val="10"/>
          <color rgb="FFFF0000"/>
          <name val="Times New Roman"/>
          <scheme val="none"/>
        </font>
      </dxf>
    </rfmt>
    <rfmt sheetId="2" sqref="BJ135" start="0" length="0">
      <dxf>
        <font>
          <sz val="10"/>
          <color rgb="FFFF0000"/>
          <name val="Times New Roman"/>
          <scheme val="none"/>
        </font>
      </dxf>
    </rfmt>
    <rfmt sheetId="2" sqref="BK135" start="0" length="0">
      <dxf>
        <font>
          <sz val="10"/>
          <color rgb="FFFF0000"/>
          <name val="Times New Roman"/>
          <scheme val="none"/>
        </font>
      </dxf>
    </rfmt>
    <rfmt sheetId="2" sqref="BL135" start="0" length="0">
      <dxf>
        <font>
          <sz val="10"/>
          <color rgb="FFFF0000"/>
          <name val="Times New Roman"/>
          <scheme val="none"/>
        </font>
      </dxf>
    </rfmt>
    <rfmt sheetId="2" sqref="BM135" start="0" length="0">
      <dxf>
        <font>
          <sz val="10"/>
          <color rgb="FFFF0000"/>
          <name val="Times New Roman"/>
          <scheme val="none"/>
        </font>
      </dxf>
    </rfmt>
    <rfmt sheetId="2" sqref="BN135" start="0" length="0">
      <dxf>
        <font>
          <sz val="10"/>
          <color rgb="FFFF0000"/>
          <name val="Times New Roman"/>
          <scheme val="none"/>
        </font>
      </dxf>
    </rfmt>
    <rfmt sheetId="2" sqref="BO135" start="0" length="0">
      <dxf>
        <font>
          <sz val="10"/>
          <color rgb="FFFF0000"/>
          <name val="Times New Roman"/>
          <scheme val="none"/>
        </font>
      </dxf>
    </rfmt>
    <rfmt sheetId="2" sqref="BP135" start="0" length="0">
      <dxf>
        <font>
          <sz val="10"/>
          <color rgb="FFFF0000"/>
          <name val="Times New Roman"/>
          <scheme val="none"/>
        </font>
      </dxf>
    </rfmt>
    <rfmt sheetId="2" sqref="BQ135" start="0" length="0">
      <dxf>
        <font>
          <sz val="10"/>
          <color rgb="FFFF0000"/>
          <name val="Times New Roman"/>
          <scheme val="none"/>
        </font>
      </dxf>
    </rfmt>
    <rfmt sheetId="2" sqref="BR135" start="0" length="0">
      <dxf>
        <font>
          <sz val="10"/>
          <color rgb="FFFF0000"/>
          <name val="Times New Roman"/>
          <scheme val="none"/>
        </font>
      </dxf>
    </rfmt>
    <rfmt sheetId="2" sqref="BS135" start="0" length="0">
      <dxf>
        <font>
          <sz val="10"/>
          <color rgb="FFFF0000"/>
          <name val="Times New Roman"/>
          <scheme val="none"/>
        </font>
      </dxf>
    </rfmt>
    <rfmt sheetId="2" sqref="BT135" start="0" length="0">
      <dxf>
        <font>
          <sz val="10"/>
          <color rgb="FFFF0000"/>
          <name val="Times New Roman"/>
          <scheme val="none"/>
        </font>
      </dxf>
    </rfmt>
    <rfmt sheetId="2" sqref="BU135" start="0" length="0">
      <dxf>
        <font>
          <sz val="10"/>
          <color rgb="FFFF0000"/>
          <name val="Times New Roman"/>
          <scheme val="none"/>
        </font>
      </dxf>
    </rfmt>
    <rfmt sheetId="2" sqref="BV135" start="0" length="0">
      <dxf>
        <font>
          <sz val="10"/>
          <color rgb="FFFF0000"/>
          <name val="Times New Roman"/>
          <scheme val="none"/>
        </font>
      </dxf>
    </rfmt>
    <rfmt sheetId="2" sqref="BW135" start="0" length="0">
      <dxf>
        <font>
          <sz val="10"/>
          <color rgb="FFFF0000"/>
          <name val="Times New Roman"/>
          <scheme val="none"/>
        </font>
      </dxf>
    </rfmt>
    <rfmt sheetId="2" sqref="BX135" start="0" length="0">
      <dxf>
        <font>
          <sz val="10"/>
          <color rgb="FFFF0000"/>
          <name val="Times New Roman"/>
          <scheme val="none"/>
        </font>
      </dxf>
    </rfmt>
    <rfmt sheetId="2" sqref="BY135" start="0" length="0">
      <dxf>
        <font>
          <sz val="10"/>
          <color rgb="FFFF0000"/>
          <name val="Times New Roman"/>
          <scheme val="none"/>
        </font>
      </dxf>
    </rfmt>
    <rfmt sheetId="2" sqref="BZ135" start="0" length="0">
      <dxf>
        <font>
          <sz val="10"/>
          <color rgb="FFFF0000"/>
          <name val="Times New Roman"/>
          <scheme val="none"/>
        </font>
      </dxf>
    </rfmt>
    <rfmt sheetId="2" sqref="CA135" start="0" length="0">
      <dxf>
        <font>
          <sz val="10"/>
          <color rgb="FFFF0000"/>
          <name val="Times New Roman"/>
          <scheme val="none"/>
        </font>
      </dxf>
    </rfmt>
    <rfmt sheetId="2" sqref="CB135" start="0" length="0">
      <dxf>
        <font>
          <sz val="10"/>
          <color rgb="FFFF0000"/>
          <name val="Times New Roman"/>
          <scheme val="none"/>
        </font>
      </dxf>
    </rfmt>
    <rfmt sheetId="2" sqref="CC135" start="0" length="0">
      <dxf>
        <font>
          <sz val="10"/>
          <color rgb="FFFF0000"/>
          <name val="Times New Roman"/>
          <scheme val="none"/>
        </font>
      </dxf>
    </rfmt>
    <rfmt sheetId="2" sqref="CD135" start="0" length="0">
      <dxf>
        <font>
          <sz val="10"/>
          <color rgb="FFFF0000"/>
          <name val="Times New Roman"/>
          <scheme val="none"/>
        </font>
      </dxf>
    </rfmt>
    <rfmt sheetId="2" sqref="CE135" start="0" length="0">
      <dxf>
        <font>
          <sz val="10"/>
          <color rgb="FFFF0000"/>
          <name val="Times New Roman"/>
          <scheme val="none"/>
        </font>
      </dxf>
    </rfmt>
    <rfmt sheetId="2" sqref="CF135" start="0" length="0">
      <dxf>
        <font>
          <sz val="10"/>
          <color rgb="FFFF0000"/>
          <name val="Times New Roman"/>
          <scheme val="none"/>
        </font>
      </dxf>
    </rfmt>
    <rfmt sheetId="2" sqref="CG135" start="0" length="0">
      <dxf>
        <font>
          <sz val="10"/>
          <color rgb="FFFF0000"/>
          <name val="Times New Roman"/>
          <scheme val="none"/>
        </font>
      </dxf>
    </rfmt>
    <rfmt sheetId="2" sqref="CH135" start="0" length="0">
      <dxf>
        <font>
          <sz val="10"/>
          <color rgb="FFFF0000"/>
          <name val="Times New Roman"/>
          <scheme val="none"/>
        </font>
      </dxf>
    </rfmt>
    <rfmt sheetId="2" sqref="CI135" start="0" length="0">
      <dxf>
        <font>
          <sz val="10"/>
          <color rgb="FFFF0000"/>
          <name val="Times New Roman"/>
          <scheme val="none"/>
        </font>
      </dxf>
    </rfmt>
    <rfmt sheetId="2" sqref="CJ135" start="0" length="0">
      <dxf>
        <font>
          <sz val="10"/>
          <color rgb="FFFF0000"/>
          <name val="Times New Roman"/>
          <scheme val="none"/>
        </font>
      </dxf>
    </rfmt>
    <rfmt sheetId="2" sqref="CK135" start="0" length="0">
      <dxf>
        <font>
          <sz val="10"/>
          <color rgb="FFFF0000"/>
          <name val="Times New Roman"/>
          <scheme val="none"/>
        </font>
      </dxf>
    </rfmt>
    <rfmt sheetId="2" sqref="CL135" start="0" length="0">
      <dxf>
        <font>
          <sz val="10"/>
          <color rgb="FFFF0000"/>
          <name val="Times New Roman"/>
          <scheme val="none"/>
        </font>
      </dxf>
    </rfmt>
    <rfmt sheetId="2" sqref="CM135" start="0" length="0">
      <dxf>
        <font>
          <sz val="10"/>
          <color rgb="FFFF0000"/>
          <name val="Times New Roman"/>
          <scheme val="none"/>
        </font>
      </dxf>
    </rfmt>
    <rfmt sheetId="2" sqref="CN135" start="0" length="0">
      <dxf>
        <font>
          <sz val="10"/>
          <color rgb="FFFF0000"/>
          <name val="Times New Roman"/>
          <scheme val="none"/>
        </font>
      </dxf>
    </rfmt>
    <rfmt sheetId="2" sqref="CO135" start="0" length="0">
      <dxf>
        <font>
          <sz val="10"/>
          <color rgb="FFFF0000"/>
          <name val="Times New Roman"/>
          <scheme val="none"/>
        </font>
      </dxf>
    </rfmt>
    <rfmt sheetId="2" sqref="CP135" start="0" length="0">
      <dxf>
        <font>
          <sz val="10"/>
          <color rgb="FFFF0000"/>
          <name val="Times New Roman"/>
          <scheme val="none"/>
        </font>
      </dxf>
    </rfmt>
    <rfmt sheetId="2" sqref="CQ135" start="0" length="0">
      <dxf>
        <font>
          <sz val="10"/>
          <color rgb="FFFF0000"/>
          <name val="Times New Roman"/>
          <scheme val="none"/>
        </font>
      </dxf>
    </rfmt>
    <rfmt sheetId="2" sqref="CR135" start="0" length="0">
      <dxf>
        <font>
          <sz val="10"/>
          <color rgb="FFFF0000"/>
          <name val="Times New Roman"/>
          <scheme val="none"/>
        </font>
      </dxf>
    </rfmt>
    <rfmt sheetId="2" sqref="CS135" start="0" length="0">
      <dxf>
        <font>
          <sz val="10"/>
          <color rgb="FFFF0000"/>
          <name val="Times New Roman"/>
          <scheme val="none"/>
        </font>
      </dxf>
    </rfmt>
    <rfmt sheetId="2" sqref="CT135" start="0" length="0">
      <dxf>
        <font>
          <sz val="10"/>
          <color rgb="FFFF0000"/>
          <name val="Times New Roman"/>
          <scheme val="none"/>
        </font>
      </dxf>
    </rfmt>
    <rfmt sheetId="2" sqref="CU135" start="0" length="0">
      <dxf>
        <font>
          <sz val="10"/>
          <color rgb="FFFF0000"/>
          <name val="Times New Roman"/>
          <scheme val="none"/>
        </font>
      </dxf>
    </rfmt>
    <rfmt sheetId="2" sqref="CV135" start="0" length="0">
      <dxf>
        <font>
          <sz val="10"/>
          <color rgb="FFFF0000"/>
          <name val="Times New Roman"/>
          <scheme val="none"/>
        </font>
      </dxf>
    </rfmt>
    <rfmt sheetId="2" sqref="CW135" start="0" length="0">
      <dxf>
        <font>
          <sz val="10"/>
          <color rgb="FFFF0000"/>
          <name val="Times New Roman"/>
          <scheme val="none"/>
        </font>
      </dxf>
    </rfmt>
    <rfmt sheetId="2" sqref="CX135" start="0" length="0">
      <dxf>
        <font>
          <sz val="10"/>
          <color rgb="FFFF0000"/>
          <name val="Times New Roman"/>
          <scheme val="none"/>
        </font>
      </dxf>
    </rfmt>
    <rfmt sheetId="2" sqref="CY135" start="0" length="0">
      <dxf>
        <font>
          <sz val="10"/>
          <color rgb="FFFF0000"/>
          <name val="Times New Roman"/>
          <scheme val="none"/>
        </font>
      </dxf>
    </rfmt>
    <rfmt sheetId="2" sqref="CZ135" start="0" length="0">
      <dxf>
        <font>
          <sz val="10"/>
          <color rgb="FFFF0000"/>
          <name val="Times New Roman"/>
          <scheme val="none"/>
        </font>
      </dxf>
    </rfmt>
    <rfmt sheetId="2" sqref="DA135" start="0" length="0">
      <dxf>
        <font>
          <sz val="10"/>
          <color rgb="FFFF0000"/>
          <name val="Times New Roman"/>
          <scheme val="none"/>
        </font>
      </dxf>
    </rfmt>
    <rfmt sheetId="2" sqref="DB135" start="0" length="0">
      <dxf>
        <font>
          <sz val="10"/>
          <color rgb="FFFF0000"/>
          <name val="Times New Roman"/>
          <scheme val="none"/>
        </font>
      </dxf>
    </rfmt>
    <rfmt sheetId="2" sqref="DC135" start="0" length="0">
      <dxf>
        <font>
          <sz val="10"/>
          <color rgb="FFFF0000"/>
          <name val="Times New Roman"/>
          <scheme val="none"/>
        </font>
      </dxf>
    </rfmt>
    <rfmt sheetId="2" sqref="DD135" start="0" length="0">
      <dxf>
        <font>
          <sz val="10"/>
          <color rgb="FFFF0000"/>
          <name val="Times New Roman"/>
          <scheme val="none"/>
        </font>
      </dxf>
    </rfmt>
    <rfmt sheetId="2" sqref="DE135" start="0" length="0">
      <dxf>
        <font>
          <sz val="10"/>
          <color rgb="FFFF0000"/>
          <name val="Times New Roman"/>
          <scheme val="none"/>
        </font>
      </dxf>
    </rfmt>
    <rfmt sheetId="2" sqref="DF135" start="0" length="0">
      <dxf>
        <font>
          <sz val="10"/>
          <color rgb="FFFF0000"/>
          <name val="Times New Roman"/>
          <scheme val="none"/>
        </font>
      </dxf>
    </rfmt>
    <rfmt sheetId="2" sqref="DG135" start="0" length="0">
      <dxf>
        <font>
          <sz val="10"/>
          <color rgb="FFFF0000"/>
          <name val="Times New Roman"/>
          <scheme val="none"/>
        </font>
      </dxf>
    </rfmt>
    <rfmt sheetId="2" sqref="DH135" start="0" length="0">
      <dxf>
        <font>
          <sz val="10"/>
          <color rgb="FFFF0000"/>
          <name val="Times New Roman"/>
          <scheme val="none"/>
        </font>
      </dxf>
    </rfmt>
    <rfmt sheetId="2" sqref="DI135" start="0" length="0">
      <dxf>
        <font>
          <sz val="10"/>
          <color rgb="FFFF0000"/>
          <name val="Times New Roman"/>
          <scheme val="none"/>
        </font>
      </dxf>
    </rfmt>
    <rfmt sheetId="2" sqref="DJ135" start="0" length="0">
      <dxf>
        <font>
          <sz val="10"/>
          <color rgb="FFFF0000"/>
          <name val="Times New Roman"/>
          <scheme val="none"/>
        </font>
      </dxf>
    </rfmt>
    <rfmt sheetId="2" sqref="DK135" start="0" length="0">
      <dxf>
        <font>
          <sz val="10"/>
          <color rgb="FFFF0000"/>
          <name val="Times New Roman"/>
          <scheme val="none"/>
        </font>
      </dxf>
    </rfmt>
    <rfmt sheetId="2" sqref="DL135" start="0" length="0">
      <dxf>
        <font>
          <sz val="10"/>
          <color rgb="FFFF0000"/>
          <name val="Times New Roman"/>
          <scheme val="none"/>
        </font>
      </dxf>
    </rfmt>
    <rfmt sheetId="2" sqref="DM135" start="0" length="0">
      <dxf>
        <font>
          <sz val="10"/>
          <color rgb="FFFF0000"/>
          <name val="Times New Roman"/>
          <scheme val="none"/>
        </font>
      </dxf>
    </rfmt>
    <rfmt sheetId="2" sqref="DN135" start="0" length="0">
      <dxf>
        <font>
          <sz val="10"/>
          <color rgb="FFFF0000"/>
          <name val="Times New Roman"/>
          <scheme val="none"/>
        </font>
      </dxf>
    </rfmt>
    <rfmt sheetId="2" sqref="DO135" start="0" length="0">
      <dxf>
        <font>
          <sz val="10"/>
          <color rgb="FFFF0000"/>
          <name val="Times New Roman"/>
          <scheme val="none"/>
        </font>
      </dxf>
    </rfmt>
    <rfmt sheetId="2" sqref="DP135" start="0" length="0">
      <dxf>
        <font>
          <sz val="10"/>
          <color rgb="FFFF0000"/>
          <name val="Times New Roman"/>
          <scheme val="none"/>
        </font>
      </dxf>
    </rfmt>
    <rfmt sheetId="2" sqref="DQ135" start="0" length="0">
      <dxf>
        <font>
          <sz val="10"/>
          <color rgb="FFFF0000"/>
          <name val="Times New Roman"/>
          <scheme val="none"/>
        </font>
      </dxf>
    </rfmt>
    <rfmt sheetId="2" sqref="DR135" start="0" length="0">
      <dxf>
        <font>
          <sz val="10"/>
          <color rgb="FFFF0000"/>
          <name val="Times New Roman"/>
          <scheme val="none"/>
        </font>
      </dxf>
    </rfmt>
    <rfmt sheetId="2" sqref="DS135" start="0" length="0">
      <dxf>
        <font>
          <sz val="10"/>
          <color rgb="FFFF0000"/>
          <name val="Times New Roman"/>
          <scheme val="none"/>
        </font>
      </dxf>
    </rfmt>
    <rfmt sheetId="2" sqref="DT135" start="0" length="0">
      <dxf>
        <font>
          <sz val="10"/>
          <color rgb="FFFF0000"/>
          <name val="Times New Roman"/>
          <scheme val="none"/>
        </font>
      </dxf>
    </rfmt>
    <rfmt sheetId="2" sqref="DU135" start="0" length="0">
      <dxf>
        <font>
          <sz val="10"/>
          <color rgb="FFFF0000"/>
          <name val="Times New Roman"/>
          <scheme val="none"/>
        </font>
      </dxf>
    </rfmt>
    <rfmt sheetId="2" sqref="DV135" start="0" length="0">
      <dxf>
        <font>
          <sz val="10"/>
          <color rgb="FFFF0000"/>
          <name val="Times New Roman"/>
          <scheme val="none"/>
        </font>
      </dxf>
    </rfmt>
    <rfmt sheetId="2" sqref="DW135" start="0" length="0">
      <dxf>
        <font>
          <sz val="10"/>
          <color rgb="FFFF0000"/>
          <name val="Times New Roman"/>
          <scheme val="none"/>
        </font>
      </dxf>
    </rfmt>
    <rfmt sheetId="2" sqref="DX135" start="0" length="0">
      <dxf>
        <font>
          <sz val="10"/>
          <color rgb="FFFF0000"/>
          <name val="Times New Roman"/>
          <scheme val="none"/>
        </font>
      </dxf>
    </rfmt>
    <rfmt sheetId="2" sqref="DY135" start="0" length="0">
      <dxf>
        <font>
          <sz val="10"/>
          <color rgb="FFFF0000"/>
          <name val="Times New Roman"/>
          <scheme val="none"/>
        </font>
      </dxf>
    </rfmt>
    <rfmt sheetId="2" sqref="DZ135" start="0" length="0">
      <dxf>
        <font>
          <sz val="10"/>
          <color rgb="FFFF0000"/>
          <name val="Times New Roman"/>
          <scheme val="none"/>
        </font>
      </dxf>
    </rfmt>
    <rfmt sheetId="2" sqref="EA135" start="0" length="0">
      <dxf>
        <font>
          <sz val="10"/>
          <color rgb="FFFF0000"/>
          <name val="Times New Roman"/>
          <scheme val="none"/>
        </font>
      </dxf>
    </rfmt>
    <rfmt sheetId="2" sqref="EB135" start="0" length="0">
      <dxf>
        <font>
          <sz val="10"/>
          <color rgb="FFFF0000"/>
          <name val="Times New Roman"/>
          <scheme val="none"/>
        </font>
      </dxf>
    </rfmt>
    <rfmt sheetId="2" sqref="EC135" start="0" length="0">
      <dxf>
        <font>
          <sz val="10"/>
          <color rgb="FFFF0000"/>
          <name val="Times New Roman"/>
          <scheme val="none"/>
        </font>
      </dxf>
    </rfmt>
    <rfmt sheetId="2" sqref="ED135" start="0" length="0">
      <dxf>
        <font>
          <sz val="10"/>
          <color rgb="FFFF0000"/>
          <name val="Times New Roman"/>
          <scheme val="none"/>
        </font>
      </dxf>
    </rfmt>
    <rfmt sheetId="2" sqref="EE135" start="0" length="0">
      <dxf>
        <font>
          <sz val="10"/>
          <color rgb="FFFF0000"/>
          <name val="Times New Roman"/>
          <scheme val="none"/>
        </font>
      </dxf>
    </rfmt>
    <rfmt sheetId="2" sqref="EF135" start="0" length="0">
      <dxf>
        <font>
          <sz val="10"/>
          <color rgb="FFFF0000"/>
          <name val="Times New Roman"/>
          <scheme val="none"/>
        </font>
      </dxf>
    </rfmt>
    <rfmt sheetId="2" sqref="EG135" start="0" length="0">
      <dxf>
        <font>
          <sz val="10"/>
          <color rgb="FFFF0000"/>
          <name val="Times New Roman"/>
          <scheme val="none"/>
        </font>
      </dxf>
    </rfmt>
    <rfmt sheetId="2" sqref="EH135" start="0" length="0">
      <dxf>
        <font>
          <sz val="10"/>
          <color rgb="FFFF0000"/>
          <name val="Times New Roman"/>
          <scheme val="none"/>
        </font>
      </dxf>
    </rfmt>
    <rfmt sheetId="2" sqref="EI135" start="0" length="0">
      <dxf>
        <font>
          <sz val="10"/>
          <color rgb="FFFF0000"/>
          <name val="Times New Roman"/>
          <scheme val="none"/>
        </font>
      </dxf>
    </rfmt>
    <rfmt sheetId="2" sqref="EJ135" start="0" length="0">
      <dxf>
        <font>
          <sz val="10"/>
          <color rgb="FFFF0000"/>
          <name val="Times New Roman"/>
          <scheme val="none"/>
        </font>
      </dxf>
    </rfmt>
    <rfmt sheetId="2" sqref="EK135" start="0" length="0">
      <dxf>
        <font>
          <sz val="10"/>
          <color rgb="FFFF0000"/>
          <name val="Times New Roman"/>
          <scheme val="none"/>
        </font>
      </dxf>
    </rfmt>
    <rfmt sheetId="2" sqref="EL135" start="0" length="0">
      <dxf>
        <font>
          <sz val="10"/>
          <color rgb="FFFF0000"/>
          <name val="Times New Roman"/>
          <scheme val="none"/>
        </font>
      </dxf>
    </rfmt>
    <rfmt sheetId="2" sqref="EM135" start="0" length="0">
      <dxf>
        <font>
          <sz val="10"/>
          <color rgb="FFFF0000"/>
          <name val="Times New Roman"/>
          <scheme val="none"/>
        </font>
      </dxf>
    </rfmt>
    <rfmt sheetId="2" sqref="EN135" start="0" length="0">
      <dxf>
        <font>
          <sz val="10"/>
          <color rgb="FFFF0000"/>
          <name val="Times New Roman"/>
          <scheme val="none"/>
        </font>
      </dxf>
    </rfmt>
    <rfmt sheetId="2" sqref="EO135" start="0" length="0">
      <dxf>
        <font>
          <sz val="10"/>
          <color rgb="FFFF0000"/>
          <name val="Times New Roman"/>
          <scheme val="none"/>
        </font>
      </dxf>
    </rfmt>
    <rfmt sheetId="2" sqref="EP135" start="0" length="0">
      <dxf>
        <font>
          <sz val="10"/>
          <color rgb="FFFF0000"/>
          <name val="Times New Roman"/>
          <scheme val="none"/>
        </font>
      </dxf>
    </rfmt>
    <rfmt sheetId="2" sqref="EQ135" start="0" length="0">
      <dxf>
        <font>
          <sz val="10"/>
          <color rgb="FFFF0000"/>
          <name val="Times New Roman"/>
          <scheme val="none"/>
        </font>
      </dxf>
    </rfmt>
    <rfmt sheetId="2" sqref="ER135" start="0" length="0">
      <dxf>
        <font>
          <sz val="10"/>
          <color rgb="FFFF0000"/>
          <name val="Times New Roman"/>
          <scheme val="none"/>
        </font>
      </dxf>
    </rfmt>
    <rfmt sheetId="2" sqref="ES135" start="0" length="0">
      <dxf>
        <font>
          <sz val="10"/>
          <color rgb="FFFF0000"/>
          <name val="Times New Roman"/>
          <scheme val="none"/>
        </font>
      </dxf>
    </rfmt>
    <rfmt sheetId="2" sqref="ET135" start="0" length="0">
      <dxf>
        <font>
          <sz val="10"/>
          <color rgb="FFFF0000"/>
          <name val="Times New Roman"/>
          <scheme val="none"/>
        </font>
      </dxf>
    </rfmt>
    <rfmt sheetId="2" sqref="EU135" start="0" length="0">
      <dxf>
        <font>
          <sz val="10"/>
          <color rgb="FFFF0000"/>
          <name val="Times New Roman"/>
          <scheme val="none"/>
        </font>
      </dxf>
    </rfmt>
    <rfmt sheetId="2" sqref="EV135" start="0" length="0">
      <dxf>
        <font>
          <sz val="10"/>
          <color rgb="FFFF0000"/>
          <name val="Times New Roman"/>
          <scheme val="none"/>
        </font>
      </dxf>
    </rfmt>
    <rfmt sheetId="2" sqref="EW135" start="0" length="0">
      <dxf>
        <font>
          <sz val="10"/>
          <color rgb="FFFF0000"/>
          <name val="Times New Roman"/>
          <scheme val="none"/>
        </font>
      </dxf>
    </rfmt>
    <rfmt sheetId="2" sqref="EX135" start="0" length="0">
      <dxf>
        <font>
          <sz val="10"/>
          <color rgb="FFFF0000"/>
          <name val="Times New Roman"/>
          <scheme val="none"/>
        </font>
      </dxf>
    </rfmt>
    <rfmt sheetId="2" sqref="EY135" start="0" length="0">
      <dxf>
        <font>
          <sz val="10"/>
          <color rgb="FFFF0000"/>
          <name val="Times New Roman"/>
          <scheme val="none"/>
        </font>
      </dxf>
    </rfmt>
    <rfmt sheetId="2" sqref="EZ135" start="0" length="0">
      <dxf>
        <font>
          <sz val="10"/>
          <color rgb="FFFF0000"/>
          <name val="Times New Roman"/>
          <scheme val="none"/>
        </font>
      </dxf>
    </rfmt>
    <rfmt sheetId="2" sqref="FA135" start="0" length="0">
      <dxf>
        <font>
          <sz val="10"/>
          <color rgb="FFFF0000"/>
          <name val="Times New Roman"/>
          <scheme val="none"/>
        </font>
      </dxf>
    </rfmt>
    <rfmt sheetId="2" sqref="FB135" start="0" length="0">
      <dxf>
        <font>
          <sz val="10"/>
          <color rgb="FFFF0000"/>
          <name val="Times New Roman"/>
          <scheme val="none"/>
        </font>
      </dxf>
    </rfmt>
    <rfmt sheetId="2" sqref="FC135" start="0" length="0">
      <dxf>
        <font>
          <sz val="10"/>
          <color rgb="FFFF0000"/>
          <name val="Times New Roman"/>
          <scheme val="none"/>
        </font>
      </dxf>
    </rfmt>
    <rfmt sheetId="2" sqref="FD135" start="0" length="0">
      <dxf>
        <font>
          <sz val="10"/>
          <color rgb="FFFF0000"/>
          <name val="Times New Roman"/>
          <scheme val="none"/>
        </font>
      </dxf>
    </rfmt>
    <rfmt sheetId="2" sqref="FE135" start="0" length="0">
      <dxf>
        <font>
          <sz val="10"/>
          <color rgb="FFFF0000"/>
          <name val="Times New Roman"/>
          <scheme val="none"/>
        </font>
      </dxf>
    </rfmt>
    <rfmt sheetId="2" sqref="FF135" start="0" length="0">
      <dxf>
        <font>
          <sz val="10"/>
          <color rgb="FFFF0000"/>
          <name val="Times New Roman"/>
          <scheme val="none"/>
        </font>
      </dxf>
    </rfmt>
    <rfmt sheetId="2" sqref="FG135" start="0" length="0">
      <dxf>
        <font>
          <sz val="10"/>
          <color rgb="FFFF0000"/>
          <name val="Times New Roman"/>
          <scheme val="none"/>
        </font>
      </dxf>
    </rfmt>
    <rfmt sheetId="2" sqref="FH135" start="0" length="0">
      <dxf>
        <font>
          <sz val="10"/>
          <color rgb="FFFF0000"/>
          <name val="Times New Roman"/>
          <scheme val="none"/>
        </font>
      </dxf>
    </rfmt>
    <rfmt sheetId="2" sqref="FI135" start="0" length="0">
      <dxf>
        <font>
          <sz val="10"/>
          <color rgb="FFFF0000"/>
          <name val="Times New Roman"/>
          <scheme val="none"/>
        </font>
      </dxf>
    </rfmt>
    <rfmt sheetId="2" sqref="FJ135" start="0" length="0">
      <dxf>
        <font>
          <sz val="10"/>
          <color rgb="FFFF0000"/>
          <name val="Times New Roman"/>
          <scheme val="none"/>
        </font>
      </dxf>
    </rfmt>
    <rfmt sheetId="2" sqref="FK135" start="0" length="0">
      <dxf>
        <font>
          <sz val="10"/>
          <color rgb="FFFF0000"/>
          <name val="Times New Roman"/>
          <scheme val="none"/>
        </font>
      </dxf>
    </rfmt>
    <rfmt sheetId="2" sqref="FL135" start="0" length="0">
      <dxf>
        <font>
          <sz val="10"/>
          <color rgb="FFFF0000"/>
          <name val="Times New Roman"/>
          <scheme val="none"/>
        </font>
      </dxf>
    </rfmt>
    <rfmt sheetId="2" sqref="FM135" start="0" length="0">
      <dxf>
        <font>
          <sz val="10"/>
          <color rgb="FFFF0000"/>
          <name val="Times New Roman"/>
          <scheme val="none"/>
        </font>
      </dxf>
    </rfmt>
    <rfmt sheetId="2" sqref="FN135" start="0" length="0">
      <dxf>
        <font>
          <sz val="10"/>
          <color rgb="FFFF0000"/>
          <name val="Times New Roman"/>
          <scheme val="none"/>
        </font>
      </dxf>
    </rfmt>
    <rfmt sheetId="2" sqref="FO135" start="0" length="0">
      <dxf>
        <font>
          <sz val="10"/>
          <color rgb="FFFF0000"/>
          <name val="Times New Roman"/>
          <scheme val="none"/>
        </font>
      </dxf>
    </rfmt>
    <rfmt sheetId="2" sqref="FP135" start="0" length="0">
      <dxf>
        <font>
          <sz val="10"/>
          <color rgb="FFFF0000"/>
          <name val="Times New Roman"/>
          <scheme val="none"/>
        </font>
      </dxf>
    </rfmt>
    <rfmt sheetId="2" sqref="FQ135" start="0" length="0">
      <dxf>
        <font>
          <sz val="10"/>
          <color rgb="FFFF0000"/>
          <name val="Times New Roman"/>
          <scheme val="none"/>
        </font>
      </dxf>
    </rfmt>
    <rfmt sheetId="2" sqref="FR135" start="0" length="0">
      <dxf>
        <font>
          <sz val="10"/>
          <color rgb="FFFF0000"/>
          <name val="Times New Roman"/>
          <scheme val="none"/>
        </font>
      </dxf>
    </rfmt>
    <rfmt sheetId="2" sqref="FS135" start="0" length="0">
      <dxf>
        <font>
          <sz val="10"/>
          <color rgb="FFFF0000"/>
          <name val="Times New Roman"/>
          <scheme val="none"/>
        </font>
      </dxf>
    </rfmt>
    <rfmt sheetId="2" sqref="FT135" start="0" length="0">
      <dxf>
        <font>
          <sz val="10"/>
          <color rgb="FFFF0000"/>
          <name val="Times New Roman"/>
          <scheme val="none"/>
        </font>
      </dxf>
    </rfmt>
    <rfmt sheetId="2" sqref="FU135" start="0" length="0">
      <dxf>
        <font>
          <sz val="10"/>
          <color rgb="FFFF0000"/>
          <name val="Times New Roman"/>
          <scheme val="none"/>
        </font>
      </dxf>
    </rfmt>
    <rfmt sheetId="2" sqref="FV135" start="0" length="0">
      <dxf>
        <font>
          <sz val="10"/>
          <color rgb="FFFF0000"/>
          <name val="Times New Roman"/>
          <scheme val="none"/>
        </font>
      </dxf>
    </rfmt>
    <rfmt sheetId="2" sqref="FW135" start="0" length="0">
      <dxf>
        <font>
          <sz val="10"/>
          <color rgb="FFFF0000"/>
          <name val="Times New Roman"/>
          <scheme val="none"/>
        </font>
      </dxf>
    </rfmt>
    <rfmt sheetId="2" sqref="FX135" start="0" length="0">
      <dxf>
        <font>
          <sz val="10"/>
          <color rgb="FFFF0000"/>
          <name val="Times New Roman"/>
          <scheme val="none"/>
        </font>
      </dxf>
    </rfmt>
    <rfmt sheetId="2" sqref="FY135" start="0" length="0">
      <dxf>
        <font>
          <sz val="10"/>
          <color rgb="FFFF0000"/>
          <name val="Times New Roman"/>
          <scheme val="none"/>
        </font>
      </dxf>
    </rfmt>
    <rfmt sheetId="2" sqref="FZ135" start="0" length="0">
      <dxf>
        <font>
          <sz val="10"/>
          <color rgb="FFFF0000"/>
          <name val="Times New Roman"/>
          <scheme val="none"/>
        </font>
      </dxf>
    </rfmt>
    <rfmt sheetId="2" sqref="GA135" start="0" length="0">
      <dxf>
        <font>
          <sz val="10"/>
          <color rgb="FFFF0000"/>
          <name val="Times New Roman"/>
          <scheme val="none"/>
        </font>
      </dxf>
    </rfmt>
    <rfmt sheetId="2" sqref="GB135" start="0" length="0">
      <dxf>
        <font>
          <sz val="10"/>
          <color rgb="FFFF0000"/>
          <name val="Times New Roman"/>
          <scheme val="none"/>
        </font>
      </dxf>
    </rfmt>
    <rfmt sheetId="2" sqref="GC135" start="0" length="0">
      <dxf>
        <font>
          <sz val="10"/>
          <color rgb="FFFF0000"/>
          <name val="Times New Roman"/>
          <scheme val="none"/>
        </font>
      </dxf>
    </rfmt>
    <rfmt sheetId="2" sqref="GD135" start="0" length="0">
      <dxf>
        <font>
          <sz val="10"/>
          <color rgb="FFFF0000"/>
          <name val="Times New Roman"/>
          <scheme val="none"/>
        </font>
      </dxf>
    </rfmt>
    <rfmt sheetId="2" sqref="GE135" start="0" length="0">
      <dxf>
        <font>
          <sz val="10"/>
          <color rgb="FFFF0000"/>
          <name val="Times New Roman"/>
          <scheme val="none"/>
        </font>
      </dxf>
    </rfmt>
    <rfmt sheetId="2" sqref="GF135" start="0" length="0">
      <dxf>
        <font>
          <sz val="10"/>
          <color rgb="FFFF0000"/>
          <name val="Times New Roman"/>
          <scheme val="none"/>
        </font>
      </dxf>
    </rfmt>
    <rfmt sheetId="2" sqref="GG135" start="0" length="0">
      <dxf>
        <font>
          <sz val="10"/>
          <color rgb="FFFF0000"/>
          <name val="Times New Roman"/>
          <scheme val="none"/>
        </font>
      </dxf>
    </rfmt>
    <rfmt sheetId="2" sqref="GH135" start="0" length="0">
      <dxf>
        <font>
          <sz val="10"/>
          <color rgb="FFFF0000"/>
          <name val="Times New Roman"/>
          <scheme val="none"/>
        </font>
      </dxf>
    </rfmt>
    <rfmt sheetId="2" sqref="GI135" start="0" length="0">
      <dxf>
        <font>
          <sz val="10"/>
          <color rgb="FFFF0000"/>
          <name val="Times New Roman"/>
          <scheme val="none"/>
        </font>
      </dxf>
    </rfmt>
    <rfmt sheetId="2" sqref="GJ135" start="0" length="0">
      <dxf>
        <font>
          <sz val="10"/>
          <color rgb="FFFF0000"/>
          <name val="Times New Roman"/>
          <scheme val="none"/>
        </font>
      </dxf>
    </rfmt>
    <rfmt sheetId="2" sqref="GK135" start="0" length="0">
      <dxf>
        <font>
          <sz val="10"/>
          <color rgb="FFFF0000"/>
          <name val="Times New Roman"/>
          <scheme val="none"/>
        </font>
      </dxf>
    </rfmt>
    <rfmt sheetId="2" sqref="GL135" start="0" length="0">
      <dxf>
        <font>
          <sz val="10"/>
          <color rgb="FFFF0000"/>
          <name val="Times New Roman"/>
          <scheme val="none"/>
        </font>
      </dxf>
    </rfmt>
    <rfmt sheetId="2" sqref="GM135" start="0" length="0">
      <dxf>
        <font>
          <sz val="10"/>
          <color rgb="FFFF0000"/>
          <name val="Times New Roman"/>
          <scheme val="none"/>
        </font>
      </dxf>
    </rfmt>
    <rfmt sheetId="2" sqref="GN135" start="0" length="0">
      <dxf>
        <font>
          <sz val="10"/>
          <color rgb="FFFF0000"/>
          <name val="Times New Roman"/>
          <scheme val="none"/>
        </font>
      </dxf>
    </rfmt>
    <rfmt sheetId="2" sqref="GO135" start="0" length="0">
      <dxf>
        <font>
          <sz val="10"/>
          <color rgb="FFFF0000"/>
          <name val="Times New Roman"/>
          <scheme val="none"/>
        </font>
      </dxf>
    </rfmt>
    <rfmt sheetId="2" sqref="GP135" start="0" length="0">
      <dxf>
        <font>
          <sz val="10"/>
          <color rgb="FFFF0000"/>
          <name val="Times New Roman"/>
          <scheme val="none"/>
        </font>
      </dxf>
    </rfmt>
    <rfmt sheetId="2" sqref="GQ135" start="0" length="0">
      <dxf>
        <font>
          <sz val="10"/>
          <color rgb="FFFF0000"/>
          <name val="Times New Roman"/>
          <scheme val="none"/>
        </font>
      </dxf>
    </rfmt>
    <rfmt sheetId="2" sqref="GR135" start="0" length="0">
      <dxf>
        <font>
          <sz val="10"/>
          <color rgb="FFFF0000"/>
          <name val="Times New Roman"/>
          <scheme val="none"/>
        </font>
      </dxf>
    </rfmt>
    <rfmt sheetId="2" sqref="GS135" start="0" length="0">
      <dxf>
        <font>
          <sz val="10"/>
          <color rgb="FFFF0000"/>
          <name val="Times New Roman"/>
          <scheme val="none"/>
        </font>
      </dxf>
    </rfmt>
    <rfmt sheetId="2" sqref="GT135" start="0" length="0">
      <dxf>
        <font>
          <sz val="10"/>
          <color rgb="FFFF0000"/>
          <name val="Times New Roman"/>
          <scheme val="none"/>
        </font>
      </dxf>
    </rfmt>
    <rfmt sheetId="2" sqref="GU135" start="0" length="0">
      <dxf>
        <font>
          <sz val="10"/>
          <color rgb="FFFF0000"/>
          <name val="Times New Roman"/>
          <scheme val="none"/>
        </font>
      </dxf>
    </rfmt>
    <rfmt sheetId="2" sqref="GV135" start="0" length="0">
      <dxf>
        <font>
          <sz val="10"/>
          <color rgb="FFFF0000"/>
          <name val="Times New Roman"/>
          <scheme val="none"/>
        </font>
      </dxf>
    </rfmt>
    <rfmt sheetId="2" sqref="GW135" start="0" length="0">
      <dxf>
        <font>
          <sz val="10"/>
          <color rgb="FFFF0000"/>
          <name val="Times New Roman"/>
          <scheme val="none"/>
        </font>
      </dxf>
    </rfmt>
    <rfmt sheetId="2" sqref="GX135" start="0" length="0">
      <dxf>
        <font>
          <sz val="10"/>
          <color rgb="FFFF0000"/>
          <name val="Times New Roman"/>
          <scheme val="none"/>
        </font>
      </dxf>
    </rfmt>
    <rfmt sheetId="2" sqref="GY135" start="0" length="0">
      <dxf>
        <font>
          <sz val="10"/>
          <color rgb="FFFF0000"/>
          <name val="Times New Roman"/>
          <scheme val="none"/>
        </font>
      </dxf>
    </rfmt>
    <rfmt sheetId="2" sqref="GZ135" start="0" length="0">
      <dxf>
        <font>
          <sz val="10"/>
          <color rgb="FFFF0000"/>
          <name val="Times New Roman"/>
          <scheme val="none"/>
        </font>
      </dxf>
    </rfmt>
    <rfmt sheetId="2" sqref="HA135" start="0" length="0">
      <dxf>
        <font>
          <sz val="10"/>
          <color rgb="FFFF0000"/>
          <name val="Times New Roman"/>
          <scheme val="none"/>
        </font>
      </dxf>
    </rfmt>
    <rfmt sheetId="2" sqref="HB135" start="0" length="0">
      <dxf>
        <font>
          <sz val="10"/>
          <color rgb="FFFF0000"/>
          <name val="Times New Roman"/>
          <scheme val="none"/>
        </font>
      </dxf>
    </rfmt>
    <rfmt sheetId="2" sqref="HC135" start="0" length="0">
      <dxf>
        <font>
          <sz val="10"/>
          <color rgb="FFFF0000"/>
          <name val="Times New Roman"/>
          <scheme val="none"/>
        </font>
      </dxf>
    </rfmt>
    <rfmt sheetId="2" sqref="HD135" start="0" length="0">
      <dxf>
        <font>
          <sz val="10"/>
          <color rgb="FFFF0000"/>
          <name val="Times New Roman"/>
          <scheme val="none"/>
        </font>
      </dxf>
    </rfmt>
    <rfmt sheetId="2" sqref="HE135" start="0" length="0">
      <dxf>
        <font>
          <sz val="10"/>
          <color rgb="FFFF0000"/>
          <name val="Times New Roman"/>
          <scheme val="none"/>
        </font>
      </dxf>
    </rfmt>
    <rfmt sheetId="2" sqref="HF135" start="0" length="0">
      <dxf>
        <font>
          <sz val="10"/>
          <color rgb="FFFF0000"/>
          <name val="Times New Roman"/>
          <scheme val="none"/>
        </font>
      </dxf>
    </rfmt>
    <rfmt sheetId="2" sqref="HG135" start="0" length="0">
      <dxf>
        <font>
          <sz val="10"/>
          <color rgb="FFFF0000"/>
          <name val="Times New Roman"/>
          <scheme val="none"/>
        </font>
      </dxf>
    </rfmt>
    <rfmt sheetId="2" sqref="HH135" start="0" length="0">
      <dxf>
        <font>
          <sz val="10"/>
          <color rgb="FFFF0000"/>
          <name val="Times New Roman"/>
          <scheme val="none"/>
        </font>
      </dxf>
    </rfmt>
    <rfmt sheetId="2" sqref="HI135" start="0" length="0">
      <dxf>
        <font>
          <sz val="10"/>
          <color rgb="FFFF0000"/>
          <name val="Times New Roman"/>
          <scheme val="none"/>
        </font>
      </dxf>
    </rfmt>
    <rfmt sheetId="2" sqref="HJ135" start="0" length="0">
      <dxf>
        <font>
          <sz val="10"/>
          <color rgb="FFFF0000"/>
          <name val="Times New Roman"/>
          <scheme val="none"/>
        </font>
      </dxf>
    </rfmt>
    <rfmt sheetId="2" sqref="HK135" start="0" length="0">
      <dxf>
        <font>
          <sz val="10"/>
          <color rgb="FFFF0000"/>
          <name val="Times New Roman"/>
          <scheme val="none"/>
        </font>
      </dxf>
    </rfmt>
    <rfmt sheetId="2" sqref="HL135" start="0" length="0">
      <dxf>
        <font>
          <sz val="10"/>
          <color rgb="FFFF0000"/>
          <name val="Times New Roman"/>
          <scheme val="none"/>
        </font>
      </dxf>
    </rfmt>
    <rfmt sheetId="2" sqref="HM135" start="0" length="0">
      <dxf>
        <font>
          <sz val="10"/>
          <color rgb="FFFF0000"/>
          <name val="Times New Roman"/>
          <scheme val="none"/>
        </font>
      </dxf>
    </rfmt>
    <rfmt sheetId="2" sqref="HN135" start="0" length="0">
      <dxf>
        <font>
          <sz val="10"/>
          <color rgb="FFFF0000"/>
          <name val="Times New Roman"/>
          <scheme val="none"/>
        </font>
      </dxf>
    </rfmt>
    <rfmt sheetId="2" sqref="HO135" start="0" length="0">
      <dxf>
        <font>
          <sz val="10"/>
          <color rgb="FFFF0000"/>
          <name val="Times New Roman"/>
          <scheme val="none"/>
        </font>
      </dxf>
    </rfmt>
    <rfmt sheetId="2" sqref="HP135" start="0" length="0">
      <dxf>
        <font>
          <sz val="10"/>
          <color rgb="FFFF0000"/>
          <name val="Times New Roman"/>
          <scheme val="none"/>
        </font>
      </dxf>
    </rfmt>
    <rfmt sheetId="2" sqref="HQ135" start="0" length="0">
      <dxf>
        <font>
          <sz val="10"/>
          <color rgb="FFFF0000"/>
          <name val="Times New Roman"/>
          <scheme val="none"/>
        </font>
      </dxf>
    </rfmt>
    <rfmt sheetId="2" sqref="HR135" start="0" length="0">
      <dxf>
        <font>
          <sz val="10"/>
          <color rgb="FFFF0000"/>
          <name val="Times New Roman"/>
          <scheme val="none"/>
        </font>
      </dxf>
    </rfmt>
    <rfmt sheetId="2" sqref="HS135" start="0" length="0">
      <dxf>
        <font>
          <sz val="10"/>
          <color rgb="FFFF0000"/>
          <name val="Times New Roman"/>
          <scheme val="none"/>
        </font>
      </dxf>
    </rfmt>
    <rfmt sheetId="2" sqref="HT135" start="0" length="0">
      <dxf>
        <font>
          <sz val="10"/>
          <color rgb="FFFF0000"/>
          <name val="Times New Roman"/>
          <scheme val="none"/>
        </font>
      </dxf>
    </rfmt>
    <rfmt sheetId="2" sqref="HU135" start="0" length="0">
      <dxf>
        <font>
          <sz val="10"/>
          <color rgb="FFFF0000"/>
          <name val="Times New Roman"/>
          <scheme val="none"/>
        </font>
      </dxf>
    </rfmt>
    <rfmt sheetId="2" sqref="HV135" start="0" length="0">
      <dxf>
        <font>
          <sz val="10"/>
          <color rgb="FFFF0000"/>
          <name val="Times New Roman"/>
          <scheme val="none"/>
        </font>
      </dxf>
    </rfmt>
    <rfmt sheetId="2" sqref="HW135" start="0" length="0">
      <dxf>
        <font>
          <sz val="10"/>
          <color rgb="FFFF0000"/>
          <name val="Times New Roman"/>
          <scheme val="none"/>
        </font>
      </dxf>
    </rfmt>
    <rfmt sheetId="2" sqref="HX135" start="0" length="0">
      <dxf>
        <font>
          <sz val="10"/>
          <color rgb="FFFF0000"/>
          <name val="Times New Roman"/>
          <scheme val="none"/>
        </font>
      </dxf>
    </rfmt>
    <rfmt sheetId="2" sqref="HY135" start="0" length="0">
      <dxf>
        <font>
          <sz val="10"/>
          <color rgb="FFFF0000"/>
          <name val="Times New Roman"/>
          <scheme val="none"/>
        </font>
      </dxf>
    </rfmt>
    <rfmt sheetId="2" sqref="HZ135" start="0" length="0">
      <dxf>
        <font>
          <sz val="10"/>
          <color rgb="FFFF0000"/>
          <name val="Times New Roman"/>
          <scheme val="none"/>
        </font>
      </dxf>
    </rfmt>
    <rfmt sheetId="2" sqref="IA135" start="0" length="0">
      <dxf>
        <font>
          <sz val="10"/>
          <color rgb="FFFF0000"/>
          <name val="Times New Roman"/>
          <scheme val="none"/>
        </font>
      </dxf>
    </rfmt>
    <rfmt sheetId="2" sqref="IB135" start="0" length="0">
      <dxf>
        <font>
          <sz val="10"/>
          <color rgb="FFFF0000"/>
          <name val="Times New Roman"/>
          <scheme val="none"/>
        </font>
      </dxf>
    </rfmt>
    <rfmt sheetId="2" sqref="IC135" start="0" length="0">
      <dxf>
        <font>
          <sz val="10"/>
          <color rgb="FFFF0000"/>
          <name val="Times New Roman"/>
          <scheme val="none"/>
        </font>
      </dxf>
    </rfmt>
    <rfmt sheetId="2" sqref="ID135" start="0" length="0">
      <dxf>
        <font>
          <sz val="10"/>
          <color rgb="FFFF0000"/>
          <name val="Times New Roman"/>
          <scheme val="none"/>
        </font>
      </dxf>
    </rfmt>
    <rfmt sheetId="2" sqref="IE135" start="0" length="0">
      <dxf>
        <font>
          <sz val="10"/>
          <color rgb="FFFF0000"/>
          <name val="Times New Roman"/>
          <scheme val="none"/>
        </font>
      </dxf>
    </rfmt>
    <rfmt sheetId="2" sqref="IF135" start="0" length="0">
      <dxf>
        <font>
          <sz val="10"/>
          <color rgb="FFFF0000"/>
          <name val="Times New Roman"/>
          <scheme val="none"/>
        </font>
      </dxf>
    </rfmt>
    <rfmt sheetId="2" sqref="IG135" start="0" length="0">
      <dxf>
        <font>
          <sz val="10"/>
          <color rgb="FFFF0000"/>
          <name val="Times New Roman"/>
          <scheme val="none"/>
        </font>
      </dxf>
    </rfmt>
    <rfmt sheetId="2" sqref="IH135" start="0" length="0">
      <dxf>
        <font>
          <sz val="10"/>
          <color rgb="FFFF0000"/>
          <name val="Times New Roman"/>
          <scheme val="none"/>
        </font>
      </dxf>
    </rfmt>
    <rfmt sheetId="2" sqref="II135" start="0" length="0">
      <dxf>
        <font>
          <sz val="10"/>
          <color rgb="FFFF0000"/>
          <name val="Times New Roman"/>
          <scheme val="none"/>
        </font>
      </dxf>
    </rfmt>
    <rfmt sheetId="2" sqref="IJ135" start="0" length="0">
      <dxf>
        <font>
          <sz val="10"/>
          <color rgb="FFFF0000"/>
          <name val="Times New Roman"/>
          <scheme val="none"/>
        </font>
      </dxf>
    </rfmt>
    <rfmt sheetId="2" sqref="IK135" start="0" length="0">
      <dxf>
        <font>
          <sz val="10"/>
          <color rgb="FFFF0000"/>
          <name val="Times New Roman"/>
          <scheme val="none"/>
        </font>
      </dxf>
    </rfmt>
    <rfmt sheetId="2" sqref="IL135" start="0" length="0">
      <dxf>
        <font>
          <sz val="10"/>
          <color rgb="FFFF0000"/>
          <name val="Times New Roman"/>
          <scheme val="none"/>
        </font>
      </dxf>
    </rfmt>
    <rfmt sheetId="2" sqref="IM135" start="0" length="0">
      <dxf>
        <font>
          <sz val="10"/>
          <color rgb="FFFF0000"/>
          <name val="Times New Roman"/>
          <scheme val="none"/>
        </font>
      </dxf>
    </rfmt>
    <rfmt sheetId="2" sqref="IN135" start="0" length="0">
      <dxf>
        <font>
          <sz val="10"/>
          <color rgb="FFFF0000"/>
          <name val="Times New Roman"/>
          <scheme val="none"/>
        </font>
      </dxf>
    </rfmt>
    <rfmt sheetId="2" sqref="IO135" start="0" length="0">
      <dxf>
        <font>
          <sz val="10"/>
          <color rgb="FFFF0000"/>
          <name val="Times New Roman"/>
          <scheme val="none"/>
        </font>
      </dxf>
    </rfmt>
    <rfmt sheetId="2" sqref="IP135" start="0" length="0">
      <dxf>
        <font>
          <sz val="10"/>
          <color rgb="FFFF0000"/>
          <name val="Times New Roman"/>
          <scheme val="none"/>
        </font>
      </dxf>
    </rfmt>
    <rfmt sheetId="2" sqref="IQ135" start="0" length="0">
      <dxf>
        <font>
          <sz val="10"/>
          <color rgb="FFFF0000"/>
          <name val="Times New Roman"/>
          <scheme val="none"/>
        </font>
      </dxf>
    </rfmt>
    <rfmt sheetId="2" sqref="IR135" start="0" length="0">
      <dxf>
        <font>
          <sz val="10"/>
          <color rgb="FFFF0000"/>
          <name val="Times New Roman"/>
          <scheme val="none"/>
        </font>
      </dxf>
    </rfmt>
    <rfmt sheetId="2" sqref="IS135" start="0" length="0">
      <dxf>
        <font>
          <sz val="10"/>
          <color rgb="FFFF0000"/>
          <name val="Times New Roman"/>
          <scheme val="none"/>
        </font>
      </dxf>
    </rfmt>
    <rfmt sheetId="2" sqref="IT135" start="0" length="0">
      <dxf>
        <font>
          <sz val="10"/>
          <color rgb="FFFF0000"/>
          <name val="Times New Roman"/>
          <scheme val="none"/>
        </font>
      </dxf>
    </rfmt>
    <rfmt sheetId="2" sqref="IU135" start="0" length="0">
      <dxf>
        <font>
          <sz val="10"/>
          <color rgb="FFFF0000"/>
          <name val="Times New Roman"/>
          <scheme val="none"/>
        </font>
      </dxf>
    </rfmt>
    <rfmt sheetId="2" sqref="IV135" start="0" length="0">
      <dxf>
        <font>
          <sz val="10"/>
          <color rgb="FFFF0000"/>
          <name val="Times New Roman"/>
          <scheme val="none"/>
        </font>
      </dxf>
    </rfmt>
    <rfmt sheetId="2" sqref="IW135" start="0" length="0">
      <dxf>
        <font>
          <sz val="10"/>
          <color rgb="FFFF0000"/>
          <name val="Times New Roman"/>
          <scheme val="none"/>
        </font>
      </dxf>
    </rfmt>
    <rfmt sheetId="2" sqref="IX135" start="0" length="0">
      <dxf>
        <font>
          <sz val="10"/>
          <color rgb="FFFF0000"/>
          <name val="Times New Roman"/>
          <scheme val="none"/>
        </font>
      </dxf>
    </rfmt>
    <rfmt sheetId="2" sqref="IY135" start="0" length="0">
      <dxf>
        <font>
          <sz val="10"/>
          <color rgb="FFFF0000"/>
          <name val="Times New Roman"/>
          <scheme val="none"/>
        </font>
      </dxf>
    </rfmt>
    <rfmt sheetId="2" sqref="IZ135" start="0" length="0">
      <dxf>
        <font>
          <sz val="10"/>
          <color rgb="FFFF0000"/>
          <name val="Times New Roman"/>
          <scheme val="none"/>
        </font>
      </dxf>
    </rfmt>
    <rfmt sheetId="2" sqref="JA135" start="0" length="0">
      <dxf>
        <font>
          <sz val="10"/>
          <color rgb="FFFF0000"/>
          <name val="Times New Roman"/>
          <scheme val="none"/>
        </font>
      </dxf>
    </rfmt>
    <rfmt sheetId="2" sqref="JB135" start="0" length="0">
      <dxf>
        <font>
          <sz val="10"/>
          <color rgb="FFFF0000"/>
          <name val="Times New Roman"/>
          <scheme val="none"/>
        </font>
      </dxf>
    </rfmt>
    <rfmt sheetId="2" sqref="JC135" start="0" length="0">
      <dxf>
        <font>
          <sz val="10"/>
          <color rgb="FFFF0000"/>
          <name val="Times New Roman"/>
          <scheme val="none"/>
        </font>
      </dxf>
    </rfmt>
    <rfmt sheetId="2" sqref="JD135" start="0" length="0">
      <dxf>
        <font>
          <sz val="10"/>
          <color rgb="FFFF0000"/>
          <name val="Times New Roman"/>
          <scheme val="none"/>
        </font>
      </dxf>
    </rfmt>
    <rfmt sheetId="2" sqref="JE135" start="0" length="0">
      <dxf>
        <font>
          <sz val="10"/>
          <color rgb="FFFF0000"/>
          <name val="Times New Roman"/>
          <scheme val="none"/>
        </font>
      </dxf>
    </rfmt>
    <rfmt sheetId="2" sqref="JF135" start="0" length="0">
      <dxf>
        <font>
          <sz val="10"/>
          <color rgb="FFFF0000"/>
          <name val="Times New Roman"/>
          <scheme val="none"/>
        </font>
      </dxf>
    </rfmt>
    <rfmt sheetId="2" sqref="JG135" start="0" length="0">
      <dxf>
        <font>
          <sz val="10"/>
          <color rgb="FFFF0000"/>
          <name val="Times New Roman"/>
          <scheme val="none"/>
        </font>
      </dxf>
    </rfmt>
    <rfmt sheetId="2" sqref="JH135" start="0" length="0">
      <dxf>
        <font>
          <sz val="10"/>
          <color rgb="FFFF0000"/>
          <name val="Times New Roman"/>
          <scheme val="none"/>
        </font>
      </dxf>
    </rfmt>
    <rfmt sheetId="2" sqref="JI135" start="0" length="0">
      <dxf>
        <font>
          <sz val="10"/>
          <color rgb="FFFF0000"/>
          <name val="Times New Roman"/>
          <scheme val="none"/>
        </font>
      </dxf>
    </rfmt>
    <rfmt sheetId="2" sqref="JJ135" start="0" length="0">
      <dxf>
        <font>
          <sz val="10"/>
          <color rgb="FFFF0000"/>
          <name val="Times New Roman"/>
          <scheme val="none"/>
        </font>
      </dxf>
    </rfmt>
    <rfmt sheetId="2" sqref="JK135" start="0" length="0">
      <dxf>
        <font>
          <sz val="10"/>
          <color rgb="FFFF0000"/>
          <name val="Times New Roman"/>
          <scheme val="none"/>
        </font>
      </dxf>
    </rfmt>
    <rfmt sheetId="2" sqref="JL135" start="0" length="0">
      <dxf>
        <font>
          <sz val="10"/>
          <color rgb="FFFF0000"/>
          <name val="Times New Roman"/>
          <scheme val="none"/>
        </font>
      </dxf>
    </rfmt>
    <rfmt sheetId="2" sqref="JM135" start="0" length="0">
      <dxf>
        <font>
          <sz val="10"/>
          <color rgb="FFFF0000"/>
          <name val="Times New Roman"/>
          <scheme val="none"/>
        </font>
      </dxf>
    </rfmt>
    <rfmt sheetId="2" sqref="JN135" start="0" length="0">
      <dxf>
        <font>
          <sz val="10"/>
          <color rgb="FFFF0000"/>
          <name val="Times New Roman"/>
          <scheme val="none"/>
        </font>
      </dxf>
    </rfmt>
    <rfmt sheetId="2" sqref="JO135" start="0" length="0">
      <dxf>
        <font>
          <sz val="10"/>
          <color rgb="FFFF0000"/>
          <name val="Times New Roman"/>
          <scheme val="none"/>
        </font>
      </dxf>
    </rfmt>
    <rfmt sheetId="2" sqref="JP135" start="0" length="0">
      <dxf>
        <font>
          <sz val="10"/>
          <color rgb="FFFF0000"/>
          <name val="Times New Roman"/>
          <scheme val="none"/>
        </font>
      </dxf>
    </rfmt>
    <rfmt sheetId="2" sqref="JQ135" start="0" length="0">
      <dxf>
        <font>
          <sz val="10"/>
          <color rgb="FFFF0000"/>
          <name val="Times New Roman"/>
          <scheme val="none"/>
        </font>
      </dxf>
    </rfmt>
    <rfmt sheetId="2" sqref="JR135" start="0" length="0">
      <dxf>
        <font>
          <sz val="10"/>
          <color rgb="FFFF0000"/>
          <name val="Times New Roman"/>
          <scheme val="none"/>
        </font>
      </dxf>
    </rfmt>
    <rfmt sheetId="2" sqref="JS135" start="0" length="0">
      <dxf>
        <font>
          <sz val="10"/>
          <color rgb="FFFF0000"/>
          <name val="Times New Roman"/>
          <scheme val="none"/>
        </font>
      </dxf>
    </rfmt>
    <rfmt sheetId="2" sqref="JT135" start="0" length="0">
      <dxf>
        <font>
          <sz val="10"/>
          <color rgb="FFFF0000"/>
          <name val="Times New Roman"/>
          <scheme val="none"/>
        </font>
      </dxf>
    </rfmt>
    <rfmt sheetId="2" sqref="JU135" start="0" length="0">
      <dxf>
        <font>
          <sz val="10"/>
          <color rgb="FFFF0000"/>
          <name val="Times New Roman"/>
          <scheme val="none"/>
        </font>
      </dxf>
    </rfmt>
    <rfmt sheetId="2" sqref="JV135" start="0" length="0">
      <dxf>
        <font>
          <sz val="10"/>
          <color rgb="FFFF0000"/>
          <name val="Times New Roman"/>
          <scheme val="none"/>
        </font>
      </dxf>
    </rfmt>
    <rfmt sheetId="2" sqref="JW135" start="0" length="0">
      <dxf>
        <font>
          <sz val="10"/>
          <color rgb="FFFF0000"/>
          <name val="Times New Roman"/>
          <scheme val="none"/>
        </font>
      </dxf>
    </rfmt>
    <rfmt sheetId="2" sqref="JX135" start="0" length="0">
      <dxf>
        <font>
          <sz val="10"/>
          <color rgb="FFFF0000"/>
          <name val="Times New Roman"/>
          <scheme val="none"/>
        </font>
      </dxf>
    </rfmt>
    <rfmt sheetId="2" sqref="JY135" start="0" length="0">
      <dxf>
        <font>
          <sz val="10"/>
          <color rgb="FFFF0000"/>
          <name val="Times New Roman"/>
          <scheme val="none"/>
        </font>
      </dxf>
    </rfmt>
    <rfmt sheetId="2" sqref="JZ135" start="0" length="0">
      <dxf>
        <font>
          <sz val="10"/>
          <color rgb="FFFF0000"/>
          <name val="Times New Roman"/>
          <scheme val="none"/>
        </font>
      </dxf>
    </rfmt>
    <rfmt sheetId="2" sqref="KA135" start="0" length="0">
      <dxf>
        <font>
          <sz val="10"/>
          <color rgb="FFFF0000"/>
          <name val="Times New Roman"/>
          <scheme val="none"/>
        </font>
      </dxf>
    </rfmt>
    <rfmt sheetId="2" sqref="KB135" start="0" length="0">
      <dxf>
        <font>
          <sz val="10"/>
          <color rgb="FFFF0000"/>
          <name val="Times New Roman"/>
          <scheme val="none"/>
        </font>
      </dxf>
    </rfmt>
    <rfmt sheetId="2" sqref="KC135" start="0" length="0">
      <dxf>
        <font>
          <sz val="10"/>
          <color rgb="FFFF0000"/>
          <name val="Times New Roman"/>
          <scheme val="none"/>
        </font>
      </dxf>
    </rfmt>
    <rfmt sheetId="2" sqref="KD135" start="0" length="0">
      <dxf>
        <font>
          <sz val="10"/>
          <color rgb="FFFF0000"/>
          <name val="Times New Roman"/>
          <scheme val="none"/>
        </font>
      </dxf>
    </rfmt>
    <rfmt sheetId="2" sqref="KE135" start="0" length="0">
      <dxf>
        <font>
          <sz val="10"/>
          <color rgb="FFFF0000"/>
          <name val="Times New Roman"/>
          <scheme val="none"/>
        </font>
      </dxf>
    </rfmt>
    <rfmt sheetId="2" sqref="KF135" start="0" length="0">
      <dxf>
        <font>
          <sz val="10"/>
          <color rgb="FFFF0000"/>
          <name val="Times New Roman"/>
          <scheme val="none"/>
        </font>
      </dxf>
    </rfmt>
    <rfmt sheetId="2" sqref="KG135" start="0" length="0">
      <dxf>
        <font>
          <sz val="10"/>
          <color rgb="FFFF0000"/>
          <name val="Times New Roman"/>
          <scheme val="none"/>
        </font>
      </dxf>
    </rfmt>
    <rfmt sheetId="2" sqref="KH135" start="0" length="0">
      <dxf>
        <font>
          <sz val="10"/>
          <color rgb="FFFF0000"/>
          <name val="Times New Roman"/>
          <scheme val="none"/>
        </font>
      </dxf>
    </rfmt>
    <rfmt sheetId="2" sqref="KI135" start="0" length="0">
      <dxf>
        <font>
          <sz val="10"/>
          <color rgb="FFFF0000"/>
          <name val="Times New Roman"/>
          <scheme val="none"/>
        </font>
      </dxf>
    </rfmt>
    <rfmt sheetId="2" sqref="KJ135" start="0" length="0">
      <dxf>
        <font>
          <sz val="10"/>
          <color rgb="FFFF0000"/>
          <name val="Times New Roman"/>
          <scheme val="none"/>
        </font>
      </dxf>
    </rfmt>
    <rfmt sheetId="2" sqref="KK135" start="0" length="0">
      <dxf>
        <font>
          <sz val="10"/>
          <color rgb="FFFF0000"/>
          <name val="Times New Roman"/>
          <scheme val="none"/>
        </font>
      </dxf>
    </rfmt>
    <rfmt sheetId="2" sqref="KL135" start="0" length="0">
      <dxf>
        <font>
          <sz val="10"/>
          <color rgb="FFFF0000"/>
          <name val="Times New Roman"/>
          <scheme val="none"/>
        </font>
      </dxf>
    </rfmt>
    <rfmt sheetId="2" sqref="KM135" start="0" length="0">
      <dxf>
        <font>
          <sz val="10"/>
          <color rgb="FFFF0000"/>
          <name val="Times New Roman"/>
          <scheme val="none"/>
        </font>
      </dxf>
    </rfmt>
    <rfmt sheetId="2" sqref="KN135" start="0" length="0">
      <dxf>
        <font>
          <sz val="10"/>
          <color rgb="FFFF0000"/>
          <name val="Times New Roman"/>
          <scheme val="none"/>
        </font>
      </dxf>
    </rfmt>
    <rfmt sheetId="2" sqref="KO135" start="0" length="0">
      <dxf>
        <font>
          <sz val="10"/>
          <color rgb="FFFF0000"/>
          <name val="Times New Roman"/>
          <scheme val="none"/>
        </font>
      </dxf>
    </rfmt>
    <rfmt sheetId="2" sqref="KP135" start="0" length="0">
      <dxf>
        <font>
          <sz val="10"/>
          <color rgb="FFFF0000"/>
          <name val="Times New Roman"/>
          <scheme val="none"/>
        </font>
      </dxf>
    </rfmt>
    <rfmt sheetId="2" sqref="KQ135" start="0" length="0">
      <dxf>
        <font>
          <sz val="10"/>
          <color rgb="FFFF0000"/>
          <name val="Times New Roman"/>
          <scheme val="none"/>
        </font>
      </dxf>
    </rfmt>
    <rfmt sheetId="2" sqref="KR135" start="0" length="0">
      <dxf>
        <font>
          <sz val="10"/>
          <color rgb="FFFF0000"/>
          <name val="Times New Roman"/>
          <scheme val="none"/>
        </font>
      </dxf>
    </rfmt>
    <rfmt sheetId="2" sqref="KS135" start="0" length="0">
      <dxf>
        <font>
          <sz val="10"/>
          <color rgb="FFFF0000"/>
          <name val="Times New Roman"/>
          <scheme val="none"/>
        </font>
      </dxf>
    </rfmt>
    <rfmt sheetId="2" sqref="KT135" start="0" length="0">
      <dxf>
        <font>
          <sz val="10"/>
          <color rgb="FFFF0000"/>
          <name val="Times New Roman"/>
          <scheme val="none"/>
        </font>
      </dxf>
    </rfmt>
    <rfmt sheetId="2" sqref="KU135" start="0" length="0">
      <dxf>
        <font>
          <sz val="10"/>
          <color rgb="FFFF0000"/>
          <name val="Times New Roman"/>
          <scheme val="none"/>
        </font>
      </dxf>
    </rfmt>
    <rfmt sheetId="2" sqref="KV135" start="0" length="0">
      <dxf>
        <font>
          <sz val="10"/>
          <color rgb="FFFF0000"/>
          <name val="Times New Roman"/>
          <scheme val="none"/>
        </font>
      </dxf>
    </rfmt>
    <rfmt sheetId="2" sqref="KW135" start="0" length="0">
      <dxf>
        <font>
          <sz val="10"/>
          <color rgb="FFFF0000"/>
          <name val="Times New Roman"/>
          <scheme val="none"/>
        </font>
      </dxf>
    </rfmt>
    <rfmt sheetId="2" sqref="KX135" start="0" length="0">
      <dxf>
        <font>
          <sz val="10"/>
          <color rgb="FFFF0000"/>
          <name val="Times New Roman"/>
          <scheme val="none"/>
        </font>
      </dxf>
    </rfmt>
    <rfmt sheetId="2" sqref="KY135" start="0" length="0">
      <dxf>
        <font>
          <sz val="10"/>
          <color rgb="FFFF0000"/>
          <name val="Times New Roman"/>
          <scheme val="none"/>
        </font>
      </dxf>
    </rfmt>
    <rfmt sheetId="2" sqref="KZ135" start="0" length="0">
      <dxf>
        <font>
          <sz val="10"/>
          <color rgb="FFFF0000"/>
          <name val="Times New Roman"/>
          <scheme val="none"/>
        </font>
      </dxf>
    </rfmt>
    <rfmt sheetId="2" sqref="LA135" start="0" length="0">
      <dxf>
        <font>
          <sz val="10"/>
          <color rgb="FFFF0000"/>
          <name val="Times New Roman"/>
          <scheme val="none"/>
        </font>
      </dxf>
    </rfmt>
    <rfmt sheetId="2" sqref="LB135" start="0" length="0">
      <dxf>
        <font>
          <sz val="10"/>
          <color rgb="FFFF0000"/>
          <name val="Times New Roman"/>
          <scheme val="none"/>
        </font>
      </dxf>
    </rfmt>
    <rfmt sheetId="2" sqref="LC135" start="0" length="0">
      <dxf>
        <font>
          <sz val="10"/>
          <color rgb="FFFF0000"/>
          <name val="Times New Roman"/>
          <scheme val="none"/>
        </font>
      </dxf>
    </rfmt>
    <rfmt sheetId="2" sqref="LD135" start="0" length="0">
      <dxf>
        <font>
          <sz val="10"/>
          <color rgb="FFFF0000"/>
          <name val="Times New Roman"/>
          <scheme val="none"/>
        </font>
      </dxf>
    </rfmt>
    <rfmt sheetId="2" sqref="LE135" start="0" length="0">
      <dxf>
        <font>
          <sz val="10"/>
          <color rgb="FFFF0000"/>
          <name val="Times New Roman"/>
          <scheme val="none"/>
        </font>
      </dxf>
    </rfmt>
    <rfmt sheetId="2" sqref="LF135" start="0" length="0">
      <dxf>
        <font>
          <sz val="10"/>
          <color rgb="FFFF0000"/>
          <name val="Times New Roman"/>
          <scheme val="none"/>
        </font>
      </dxf>
    </rfmt>
    <rfmt sheetId="2" sqref="LG135" start="0" length="0">
      <dxf>
        <font>
          <sz val="10"/>
          <color rgb="FFFF0000"/>
          <name val="Times New Roman"/>
          <scheme val="none"/>
        </font>
      </dxf>
    </rfmt>
    <rfmt sheetId="2" sqref="LH135" start="0" length="0">
      <dxf>
        <font>
          <sz val="10"/>
          <color rgb="FFFF0000"/>
          <name val="Times New Roman"/>
          <scheme val="none"/>
        </font>
      </dxf>
    </rfmt>
    <rfmt sheetId="2" sqref="LI135" start="0" length="0">
      <dxf>
        <font>
          <sz val="10"/>
          <color rgb="FFFF0000"/>
          <name val="Times New Roman"/>
          <scheme val="none"/>
        </font>
      </dxf>
    </rfmt>
    <rfmt sheetId="2" sqref="LJ135" start="0" length="0">
      <dxf>
        <font>
          <sz val="10"/>
          <color rgb="FFFF0000"/>
          <name val="Times New Roman"/>
          <scheme val="none"/>
        </font>
      </dxf>
    </rfmt>
    <rfmt sheetId="2" sqref="LK135" start="0" length="0">
      <dxf>
        <font>
          <sz val="10"/>
          <color rgb="FFFF0000"/>
          <name val="Times New Roman"/>
          <scheme val="none"/>
        </font>
      </dxf>
    </rfmt>
    <rfmt sheetId="2" sqref="LL135" start="0" length="0">
      <dxf>
        <font>
          <sz val="10"/>
          <color rgb="FFFF0000"/>
          <name val="Times New Roman"/>
          <scheme val="none"/>
        </font>
      </dxf>
    </rfmt>
    <rfmt sheetId="2" sqref="LM135" start="0" length="0">
      <dxf>
        <font>
          <sz val="10"/>
          <color rgb="FFFF0000"/>
          <name val="Times New Roman"/>
          <scheme val="none"/>
        </font>
      </dxf>
    </rfmt>
    <rfmt sheetId="2" sqref="LN135" start="0" length="0">
      <dxf>
        <font>
          <sz val="10"/>
          <color rgb="FFFF0000"/>
          <name val="Times New Roman"/>
          <scheme val="none"/>
        </font>
      </dxf>
    </rfmt>
    <rfmt sheetId="2" sqref="LO135" start="0" length="0">
      <dxf>
        <font>
          <sz val="10"/>
          <color rgb="FFFF0000"/>
          <name val="Times New Roman"/>
          <scheme val="none"/>
        </font>
      </dxf>
    </rfmt>
    <rfmt sheetId="2" sqref="LP135" start="0" length="0">
      <dxf>
        <font>
          <sz val="10"/>
          <color rgb="FFFF0000"/>
          <name val="Times New Roman"/>
          <scheme val="none"/>
        </font>
      </dxf>
    </rfmt>
    <rfmt sheetId="2" sqref="LQ135" start="0" length="0">
      <dxf>
        <font>
          <sz val="10"/>
          <color rgb="FFFF0000"/>
          <name val="Times New Roman"/>
          <scheme val="none"/>
        </font>
      </dxf>
    </rfmt>
    <rfmt sheetId="2" sqref="LR135" start="0" length="0">
      <dxf>
        <font>
          <sz val="10"/>
          <color rgb="FFFF0000"/>
          <name val="Times New Roman"/>
          <scheme val="none"/>
        </font>
      </dxf>
    </rfmt>
    <rfmt sheetId="2" sqref="LS135" start="0" length="0">
      <dxf>
        <font>
          <sz val="10"/>
          <color rgb="FFFF0000"/>
          <name val="Times New Roman"/>
          <scheme val="none"/>
        </font>
      </dxf>
    </rfmt>
    <rfmt sheetId="2" sqref="LT135" start="0" length="0">
      <dxf>
        <font>
          <sz val="10"/>
          <color rgb="FFFF0000"/>
          <name val="Times New Roman"/>
          <scheme val="none"/>
        </font>
      </dxf>
    </rfmt>
    <rfmt sheetId="2" sqref="LU135" start="0" length="0">
      <dxf>
        <font>
          <sz val="10"/>
          <color rgb="FFFF0000"/>
          <name val="Times New Roman"/>
          <scheme val="none"/>
        </font>
      </dxf>
    </rfmt>
    <rfmt sheetId="2" sqref="LV135" start="0" length="0">
      <dxf>
        <font>
          <sz val="10"/>
          <color rgb="FFFF0000"/>
          <name val="Times New Roman"/>
          <scheme val="none"/>
        </font>
      </dxf>
    </rfmt>
    <rfmt sheetId="2" sqref="LW135" start="0" length="0">
      <dxf>
        <font>
          <sz val="10"/>
          <color rgb="FFFF0000"/>
          <name val="Times New Roman"/>
          <scheme val="none"/>
        </font>
      </dxf>
    </rfmt>
    <rfmt sheetId="2" sqref="LX135" start="0" length="0">
      <dxf>
        <font>
          <sz val="10"/>
          <color rgb="FFFF0000"/>
          <name val="Times New Roman"/>
          <scheme val="none"/>
        </font>
      </dxf>
    </rfmt>
    <rfmt sheetId="2" sqref="LY135" start="0" length="0">
      <dxf>
        <font>
          <sz val="10"/>
          <color rgb="FFFF0000"/>
          <name val="Times New Roman"/>
          <scheme val="none"/>
        </font>
      </dxf>
    </rfmt>
    <rfmt sheetId="2" sqref="LZ135" start="0" length="0">
      <dxf>
        <font>
          <sz val="10"/>
          <color rgb="FFFF0000"/>
          <name val="Times New Roman"/>
          <scheme val="none"/>
        </font>
      </dxf>
    </rfmt>
    <rfmt sheetId="2" sqref="MA135" start="0" length="0">
      <dxf>
        <font>
          <sz val="10"/>
          <color rgb="FFFF0000"/>
          <name val="Times New Roman"/>
          <scheme val="none"/>
        </font>
      </dxf>
    </rfmt>
    <rfmt sheetId="2" sqref="MB135" start="0" length="0">
      <dxf>
        <font>
          <sz val="10"/>
          <color rgb="FFFF0000"/>
          <name val="Times New Roman"/>
          <scheme val="none"/>
        </font>
      </dxf>
    </rfmt>
    <rfmt sheetId="2" sqref="MC135" start="0" length="0">
      <dxf>
        <font>
          <sz val="10"/>
          <color rgb="FFFF0000"/>
          <name val="Times New Roman"/>
          <scheme val="none"/>
        </font>
      </dxf>
    </rfmt>
    <rfmt sheetId="2" sqref="MD135" start="0" length="0">
      <dxf>
        <font>
          <sz val="10"/>
          <color rgb="FFFF0000"/>
          <name val="Times New Roman"/>
          <scheme val="none"/>
        </font>
      </dxf>
    </rfmt>
    <rfmt sheetId="2" sqref="ME135" start="0" length="0">
      <dxf>
        <font>
          <sz val="10"/>
          <color rgb="FFFF0000"/>
          <name val="Times New Roman"/>
          <scheme val="none"/>
        </font>
      </dxf>
    </rfmt>
    <rfmt sheetId="2" sqref="MF135" start="0" length="0">
      <dxf>
        <font>
          <sz val="10"/>
          <color rgb="FFFF0000"/>
          <name val="Times New Roman"/>
          <scheme val="none"/>
        </font>
      </dxf>
    </rfmt>
    <rfmt sheetId="2" sqref="MG135" start="0" length="0">
      <dxf>
        <font>
          <sz val="10"/>
          <color rgb="FFFF0000"/>
          <name val="Times New Roman"/>
          <scheme val="none"/>
        </font>
      </dxf>
    </rfmt>
    <rfmt sheetId="2" sqref="MH135" start="0" length="0">
      <dxf>
        <font>
          <sz val="10"/>
          <color rgb="FFFF0000"/>
          <name val="Times New Roman"/>
          <scheme val="none"/>
        </font>
      </dxf>
    </rfmt>
    <rfmt sheetId="2" sqref="MI135" start="0" length="0">
      <dxf>
        <font>
          <sz val="10"/>
          <color rgb="FFFF0000"/>
          <name val="Times New Roman"/>
          <scheme val="none"/>
        </font>
      </dxf>
    </rfmt>
    <rfmt sheetId="2" sqref="MJ135" start="0" length="0">
      <dxf>
        <font>
          <sz val="10"/>
          <color rgb="FFFF0000"/>
          <name val="Times New Roman"/>
          <scheme val="none"/>
        </font>
      </dxf>
    </rfmt>
    <rfmt sheetId="2" sqref="MK135" start="0" length="0">
      <dxf>
        <font>
          <sz val="10"/>
          <color rgb="FFFF0000"/>
          <name val="Times New Roman"/>
          <scheme val="none"/>
        </font>
      </dxf>
    </rfmt>
    <rfmt sheetId="2" sqref="ML135" start="0" length="0">
      <dxf>
        <font>
          <sz val="10"/>
          <color rgb="FFFF0000"/>
          <name val="Times New Roman"/>
          <scheme val="none"/>
        </font>
      </dxf>
    </rfmt>
    <rfmt sheetId="2" sqref="MM135" start="0" length="0">
      <dxf>
        <font>
          <sz val="10"/>
          <color rgb="FFFF0000"/>
          <name val="Times New Roman"/>
          <scheme val="none"/>
        </font>
      </dxf>
    </rfmt>
    <rfmt sheetId="2" sqref="MN135" start="0" length="0">
      <dxf>
        <font>
          <sz val="10"/>
          <color rgb="FFFF0000"/>
          <name val="Times New Roman"/>
          <scheme val="none"/>
        </font>
      </dxf>
    </rfmt>
    <rfmt sheetId="2" sqref="MO135" start="0" length="0">
      <dxf>
        <font>
          <sz val="10"/>
          <color rgb="FFFF0000"/>
          <name val="Times New Roman"/>
          <scheme val="none"/>
        </font>
      </dxf>
    </rfmt>
    <rfmt sheetId="2" sqref="MP135" start="0" length="0">
      <dxf>
        <font>
          <sz val="10"/>
          <color rgb="FFFF0000"/>
          <name val="Times New Roman"/>
          <scheme val="none"/>
        </font>
      </dxf>
    </rfmt>
    <rfmt sheetId="2" sqref="MQ135" start="0" length="0">
      <dxf>
        <font>
          <sz val="10"/>
          <color rgb="FFFF0000"/>
          <name val="Times New Roman"/>
          <scheme val="none"/>
        </font>
      </dxf>
    </rfmt>
    <rfmt sheetId="2" sqref="MR135" start="0" length="0">
      <dxf>
        <font>
          <sz val="10"/>
          <color rgb="FFFF0000"/>
          <name val="Times New Roman"/>
          <scheme val="none"/>
        </font>
      </dxf>
    </rfmt>
    <rfmt sheetId="2" sqref="MS135" start="0" length="0">
      <dxf>
        <font>
          <sz val="10"/>
          <color rgb="FFFF0000"/>
          <name val="Times New Roman"/>
          <scheme val="none"/>
        </font>
      </dxf>
    </rfmt>
    <rfmt sheetId="2" sqref="MT135" start="0" length="0">
      <dxf>
        <font>
          <sz val="10"/>
          <color rgb="FFFF0000"/>
          <name val="Times New Roman"/>
          <scheme val="none"/>
        </font>
      </dxf>
    </rfmt>
    <rfmt sheetId="2" sqref="MU135" start="0" length="0">
      <dxf>
        <font>
          <sz val="10"/>
          <color rgb="FFFF0000"/>
          <name val="Times New Roman"/>
          <scheme val="none"/>
        </font>
      </dxf>
    </rfmt>
    <rfmt sheetId="2" sqref="MV135" start="0" length="0">
      <dxf>
        <font>
          <sz val="10"/>
          <color rgb="FFFF0000"/>
          <name val="Times New Roman"/>
          <scheme val="none"/>
        </font>
      </dxf>
    </rfmt>
    <rfmt sheetId="2" sqref="MW135" start="0" length="0">
      <dxf>
        <font>
          <sz val="10"/>
          <color rgb="FFFF0000"/>
          <name val="Times New Roman"/>
          <scheme val="none"/>
        </font>
      </dxf>
    </rfmt>
    <rfmt sheetId="2" sqref="MX135" start="0" length="0">
      <dxf>
        <font>
          <sz val="10"/>
          <color rgb="FFFF0000"/>
          <name val="Times New Roman"/>
          <scheme val="none"/>
        </font>
      </dxf>
    </rfmt>
    <rfmt sheetId="2" sqref="MY135" start="0" length="0">
      <dxf>
        <font>
          <sz val="10"/>
          <color rgb="FFFF0000"/>
          <name val="Times New Roman"/>
          <scheme val="none"/>
        </font>
      </dxf>
    </rfmt>
    <rfmt sheetId="2" sqref="MZ135" start="0" length="0">
      <dxf>
        <font>
          <sz val="10"/>
          <color rgb="FFFF0000"/>
          <name val="Times New Roman"/>
          <scheme val="none"/>
        </font>
      </dxf>
    </rfmt>
    <rfmt sheetId="2" sqref="NA135" start="0" length="0">
      <dxf>
        <font>
          <sz val="10"/>
          <color rgb="FFFF0000"/>
          <name val="Times New Roman"/>
          <scheme val="none"/>
        </font>
      </dxf>
    </rfmt>
    <rfmt sheetId="2" sqref="NB135" start="0" length="0">
      <dxf>
        <font>
          <sz val="10"/>
          <color rgb="FFFF0000"/>
          <name val="Times New Roman"/>
          <scheme val="none"/>
        </font>
      </dxf>
    </rfmt>
    <rfmt sheetId="2" sqref="NC135" start="0" length="0">
      <dxf>
        <font>
          <sz val="10"/>
          <color rgb="FFFF0000"/>
          <name val="Times New Roman"/>
          <scheme val="none"/>
        </font>
      </dxf>
    </rfmt>
    <rfmt sheetId="2" sqref="ND135" start="0" length="0">
      <dxf>
        <font>
          <sz val="10"/>
          <color rgb="FFFF0000"/>
          <name val="Times New Roman"/>
          <scheme val="none"/>
        </font>
      </dxf>
    </rfmt>
    <rfmt sheetId="2" sqref="NE135" start="0" length="0">
      <dxf>
        <font>
          <sz val="10"/>
          <color rgb="FFFF0000"/>
          <name val="Times New Roman"/>
          <scheme val="none"/>
        </font>
      </dxf>
    </rfmt>
    <rfmt sheetId="2" sqref="NF135" start="0" length="0">
      <dxf>
        <font>
          <sz val="10"/>
          <color rgb="FFFF0000"/>
          <name val="Times New Roman"/>
          <scheme val="none"/>
        </font>
      </dxf>
    </rfmt>
    <rfmt sheetId="2" sqref="NG135" start="0" length="0">
      <dxf>
        <font>
          <sz val="10"/>
          <color rgb="FFFF0000"/>
          <name val="Times New Roman"/>
          <scheme val="none"/>
        </font>
      </dxf>
    </rfmt>
    <rfmt sheetId="2" sqref="NH135" start="0" length="0">
      <dxf>
        <font>
          <sz val="10"/>
          <color rgb="FFFF0000"/>
          <name val="Times New Roman"/>
          <scheme val="none"/>
        </font>
      </dxf>
    </rfmt>
    <rfmt sheetId="2" sqref="NI135" start="0" length="0">
      <dxf>
        <font>
          <sz val="10"/>
          <color rgb="FFFF0000"/>
          <name val="Times New Roman"/>
          <scheme val="none"/>
        </font>
      </dxf>
    </rfmt>
    <rfmt sheetId="2" sqref="NJ135" start="0" length="0">
      <dxf>
        <font>
          <sz val="10"/>
          <color rgb="FFFF0000"/>
          <name val="Times New Roman"/>
          <scheme val="none"/>
        </font>
      </dxf>
    </rfmt>
    <rfmt sheetId="2" sqref="NK135" start="0" length="0">
      <dxf>
        <font>
          <sz val="10"/>
          <color rgb="FFFF0000"/>
          <name val="Times New Roman"/>
          <scheme val="none"/>
        </font>
      </dxf>
    </rfmt>
    <rfmt sheetId="2" sqref="NL135" start="0" length="0">
      <dxf>
        <font>
          <sz val="10"/>
          <color rgb="FFFF0000"/>
          <name val="Times New Roman"/>
          <scheme val="none"/>
        </font>
      </dxf>
    </rfmt>
    <rfmt sheetId="2" sqref="NM135" start="0" length="0">
      <dxf>
        <font>
          <sz val="10"/>
          <color rgb="FFFF0000"/>
          <name val="Times New Roman"/>
          <scheme val="none"/>
        </font>
      </dxf>
    </rfmt>
    <rfmt sheetId="2" sqref="NN135" start="0" length="0">
      <dxf>
        <font>
          <sz val="10"/>
          <color rgb="FFFF0000"/>
          <name val="Times New Roman"/>
          <scheme val="none"/>
        </font>
      </dxf>
    </rfmt>
    <rfmt sheetId="2" sqref="NO135" start="0" length="0">
      <dxf>
        <font>
          <sz val="10"/>
          <color rgb="FFFF0000"/>
          <name val="Times New Roman"/>
          <scheme val="none"/>
        </font>
      </dxf>
    </rfmt>
    <rfmt sheetId="2" sqref="NP135" start="0" length="0">
      <dxf>
        <font>
          <sz val="10"/>
          <color rgb="FFFF0000"/>
          <name val="Times New Roman"/>
          <scheme val="none"/>
        </font>
      </dxf>
    </rfmt>
    <rfmt sheetId="2" sqref="NQ135" start="0" length="0">
      <dxf>
        <font>
          <sz val="10"/>
          <color rgb="FFFF0000"/>
          <name val="Times New Roman"/>
          <scheme val="none"/>
        </font>
      </dxf>
    </rfmt>
    <rfmt sheetId="2" sqref="NR135" start="0" length="0">
      <dxf>
        <font>
          <sz val="10"/>
          <color rgb="FFFF0000"/>
          <name val="Times New Roman"/>
          <scheme val="none"/>
        </font>
      </dxf>
    </rfmt>
    <rfmt sheetId="2" sqref="NS135" start="0" length="0">
      <dxf>
        <font>
          <sz val="10"/>
          <color rgb="FFFF0000"/>
          <name val="Times New Roman"/>
          <scheme val="none"/>
        </font>
      </dxf>
    </rfmt>
    <rfmt sheetId="2" sqref="NT135" start="0" length="0">
      <dxf>
        <font>
          <sz val="10"/>
          <color rgb="FFFF0000"/>
          <name val="Times New Roman"/>
          <scheme val="none"/>
        </font>
      </dxf>
    </rfmt>
    <rfmt sheetId="2" sqref="NU135" start="0" length="0">
      <dxf>
        <font>
          <sz val="10"/>
          <color rgb="FFFF0000"/>
          <name val="Times New Roman"/>
          <scheme val="none"/>
        </font>
      </dxf>
    </rfmt>
    <rfmt sheetId="2" sqref="NV135" start="0" length="0">
      <dxf>
        <font>
          <sz val="10"/>
          <color rgb="FFFF0000"/>
          <name val="Times New Roman"/>
          <scheme val="none"/>
        </font>
      </dxf>
    </rfmt>
    <rfmt sheetId="2" sqref="NW135" start="0" length="0">
      <dxf>
        <font>
          <sz val="10"/>
          <color rgb="FFFF0000"/>
          <name val="Times New Roman"/>
          <scheme val="none"/>
        </font>
      </dxf>
    </rfmt>
    <rfmt sheetId="2" sqref="NX135" start="0" length="0">
      <dxf>
        <font>
          <sz val="10"/>
          <color rgb="FFFF0000"/>
          <name val="Times New Roman"/>
          <scheme val="none"/>
        </font>
      </dxf>
    </rfmt>
    <rfmt sheetId="2" sqref="NY135" start="0" length="0">
      <dxf>
        <font>
          <sz val="10"/>
          <color rgb="FFFF0000"/>
          <name val="Times New Roman"/>
          <scheme val="none"/>
        </font>
      </dxf>
    </rfmt>
    <rfmt sheetId="2" sqref="NZ135" start="0" length="0">
      <dxf>
        <font>
          <sz val="10"/>
          <color rgb="FFFF0000"/>
          <name val="Times New Roman"/>
          <scheme val="none"/>
        </font>
      </dxf>
    </rfmt>
    <rfmt sheetId="2" sqref="OA135" start="0" length="0">
      <dxf>
        <font>
          <sz val="10"/>
          <color rgb="FFFF0000"/>
          <name val="Times New Roman"/>
          <scheme val="none"/>
        </font>
      </dxf>
    </rfmt>
    <rfmt sheetId="2" sqref="OB135" start="0" length="0">
      <dxf>
        <font>
          <sz val="10"/>
          <color rgb="FFFF0000"/>
          <name val="Times New Roman"/>
          <scheme val="none"/>
        </font>
      </dxf>
    </rfmt>
    <rfmt sheetId="2" sqref="OC135" start="0" length="0">
      <dxf>
        <font>
          <sz val="10"/>
          <color rgb="FFFF0000"/>
          <name val="Times New Roman"/>
          <scheme val="none"/>
        </font>
      </dxf>
    </rfmt>
    <rfmt sheetId="2" sqref="OD135" start="0" length="0">
      <dxf>
        <font>
          <sz val="10"/>
          <color rgb="FFFF0000"/>
          <name val="Times New Roman"/>
          <scheme val="none"/>
        </font>
      </dxf>
    </rfmt>
    <rfmt sheetId="2" sqref="OE135" start="0" length="0">
      <dxf>
        <font>
          <sz val="10"/>
          <color rgb="FFFF0000"/>
          <name val="Times New Roman"/>
          <scheme val="none"/>
        </font>
      </dxf>
    </rfmt>
    <rfmt sheetId="2" sqref="OF135" start="0" length="0">
      <dxf>
        <font>
          <sz val="10"/>
          <color rgb="FFFF0000"/>
          <name val="Times New Roman"/>
          <scheme val="none"/>
        </font>
      </dxf>
    </rfmt>
    <rfmt sheetId="2" sqref="OG135" start="0" length="0">
      <dxf>
        <font>
          <sz val="10"/>
          <color rgb="FFFF0000"/>
          <name val="Times New Roman"/>
          <scheme val="none"/>
        </font>
      </dxf>
    </rfmt>
    <rfmt sheetId="2" sqref="OH135" start="0" length="0">
      <dxf>
        <font>
          <sz val="10"/>
          <color rgb="FFFF0000"/>
          <name val="Times New Roman"/>
          <scheme val="none"/>
        </font>
      </dxf>
    </rfmt>
    <rfmt sheetId="2" sqref="OI135" start="0" length="0">
      <dxf>
        <font>
          <sz val="10"/>
          <color rgb="FFFF0000"/>
          <name val="Times New Roman"/>
          <scheme val="none"/>
        </font>
      </dxf>
    </rfmt>
    <rfmt sheetId="2" sqref="OJ135" start="0" length="0">
      <dxf>
        <font>
          <sz val="10"/>
          <color rgb="FFFF0000"/>
          <name val="Times New Roman"/>
          <scheme val="none"/>
        </font>
      </dxf>
    </rfmt>
    <rfmt sheetId="2" sqref="OK135" start="0" length="0">
      <dxf>
        <font>
          <sz val="10"/>
          <color rgb="FFFF0000"/>
          <name val="Times New Roman"/>
          <scheme val="none"/>
        </font>
      </dxf>
    </rfmt>
    <rfmt sheetId="2" sqref="OL135" start="0" length="0">
      <dxf>
        <font>
          <sz val="10"/>
          <color rgb="FFFF0000"/>
          <name val="Times New Roman"/>
          <scheme val="none"/>
        </font>
      </dxf>
    </rfmt>
    <rfmt sheetId="2" sqref="OM135" start="0" length="0">
      <dxf>
        <font>
          <sz val="10"/>
          <color rgb="FFFF0000"/>
          <name val="Times New Roman"/>
          <scheme val="none"/>
        </font>
      </dxf>
    </rfmt>
    <rfmt sheetId="2" sqref="ON135" start="0" length="0">
      <dxf>
        <font>
          <sz val="10"/>
          <color rgb="FFFF0000"/>
          <name val="Times New Roman"/>
          <scheme val="none"/>
        </font>
      </dxf>
    </rfmt>
    <rfmt sheetId="2" sqref="OO135" start="0" length="0">
      <dxf>
        <font>
          <sz val="10"/>
          <color rgb="FFFF0000"/>
          <name val="Times New Roman"/>
          <scheme val="none"/>
        </font>
      </dxf>
    </rfmt>
    <rfmt sheetId="2" sqref="OP135" start="0" length="0">
      <dxf>
        <font>
          <sz val="10"/>
          <color rgb="FFFF0000"/>
          <name val="Times New Roman"/>
          <scheme val="none"/>
        </font>
      </dxf>
    </rfmt>
    <rfmt sheetId="2" sqref="OQ135" start="0" length="0">
      <dxf>
        <font>
          <sz val="10"/>
          <color rgb="FFFF0000"/>
          <name val="Times New Roman"/>
          <scheme val="none"/>
        </font>
      </dxf>
    </rfmt>
    <rfmt sheetId="2" sqref="OR135" start="0" length="0">
      <dxf>
        <font>
          <sz val="10"/>
          <color rgb="FFFF0000"/>
          <name val="Times New Roman"/>
          <scheme val="none"/>
        </font>
      </dxf>
    </rfmt>
    <rfmt sheetId="2" sqref="OS135" start="0" length="0">
      <dxf>
        <font>
          <sz val="10"/>
          <color rgb="FFFF0000"/>
          <name val="Times New Roman"/>
          <scheme val="none"/>
        </font>
      </dxf>
    </rfmt>
    <rfmt sheetId="2" sqref="OT135" start="0" length="0">
      <dxf>
        <font>
          <sz val="10"/>
          <color rgb="FFFF0000"/>
          <name val="Times New Roman"/>
          <scheme val="none"/>
        </font>
      </dxf>
    </rfmt>
    <rfmt sheetId="2" sqref="OU135" start="0" length="0">
      <dxf>
        <font>
          <sz val="10"/>
          <color rgb="FFFF0000"/>
          <name val="Times New Roman"/>
          <scheme val="none"/>
        </font>
      </dxf>
    </rfmt>
    <rfmt sheetId="2" sqref="OV135" start="0" length="0">
      <dxf>
        <font>
          <sz val="10"/>
          <color rgb="FFFF0000"/>
          <name val="Times New Roman"/>
          <scheme val="none"/>
        </font>
      </dxf>
    </rfmt>
    <rfmt sheetId="2" sqref="OW135" start="0" length="0">
      <dxf>
        <font>
          <sz val="10"/>
          <color rgb="FFFF0000"/>
          <name val="Times New Roman"/>
          <scheme val="none"/>
        </font>
      </dxf>
    </rfmt>
    <rfmt sheetId="2" sqref="OX135" start="0" length="0">
      <dxf>
        <font>
          <sz val="10"/>
          <color rgb="FFFF0000"/>
          <name val="Times New Roman"/>
          <scheme val="none"/>
        </font>
      </dxf>
    </rfmt>
    <rfmt sheetId="2" sqref="OY135" start="0" length="0">
      <dxf>
        <font>
          <sz val="10"/>
          <color rgb="FFFF0000"/>
          <name val="Times New Roman"/>
          <scheme val="none"/>
        </font>
      </dxf>
    </rfmt>
    <rfmt sheetId="2" sqref="OZ135" start="0" length="0">
      <dxf>
        <font>
          <sz val="10"/>
          <color rgb="FFFF0000"/>
          <name val="Times New Roman"/>
          <scheme val="none"/>
        </font>
      </dxf>
    </rfmt>
    <rfmt sheetId="2" sqref="PA135" start="0" length="0">
      <dxf>
        <font>
          <sz val="10"/>
          <color rgb="FFFF0000"/>
          <name val="Times New Roman"/>
          <scheme val="none"/>
        </font>
      </dxf>
    </rfmt>
    <rfmt sheetId="2" sqref="PB135" start="0" length="0">
      <dxf>
        <font>
          <sz val="10"/>
          <color rgb="FFFF0000"/>
          <name val="Times New Roman"/>
          <scheme val="none"/>
        </font>
      </dxf>
    </rfmt>
    <rfmt sheetId="2" sqref="PC135" start="0" length="0">
      <dxf>
        <font>
          <sz val="10"/>
          <color rgb="FFFF0000"/>
          <name val="Times New Roman"/>
          <scheme val="none"/>
        </font>
      </dxf>
    </rfmt>
    <rfmt sheetId="2" sqref="PD135" start="0" length="0">
      <dxf>
        <font>
          <sz val="10"/>
          <color rgb="FFFF0000"/>
          <name val="Times New Roman"/>
          <scheme val="none"/>
        </font>
      </dxf>
    </rfmt>
    <rfmt sheetId="2" sqref="PE135" start="0" length="0">
      <dxf>
        <font>
          <sz val="10"/>
          <color rgb="FFFF0000"/>
          <name val="Times New Roman"/>
          <scheme val="none"/>
        </font>
      </dxf>
    </rfmt>
    <rfmt sheetId="2" sqref="PF135" start="0" length="0">
      <dxf>
        <font>
          <sz val="10"/>
          <color rgb="FFFF0000"/>
          <name val="Times New Roman"/>
          <scheme val="none"/>
        </font>
      </dxf>
    </rfmt>
    <rfmt sheetId="2" sqref="PG135" start="0" length="0">
      <dxf>
        <font>
          <sz val="10"/>
          <color rgb="FFFF0000"/>
          <name val="Times New Roman"/>
          <scheme val="none"/>
        </font>
      </dxf>
    </rfmt>
    <rfmt sheetId="2" sqref="PH135" start="0" length="0">
      <dxf>
        <font>
          <sz val="10"/>
          <color rgb="FFFF0000"/>
          <name val="Times New Roman"/>
          <scheme val="none"/>
        </font>
      </dxf>
    </rfmt>
    <rfmt sheetId="2" sqref="PI135" start="0" length="0">
      <dxf>
        <font>
          <sz val="10"/>
          <color rgb="FFFF0000"/>
          <name val="Times New Roman"/>
          <scheme val="none"/>
        </font>
      </dxf>
    </rfmt>
    <rfmt sheetId="2" sqref="PJ135" start="0" length="0">
      <dxf>
        <font>
          <sz val="10"/>
          <color rgb="FFFF0000"/>
          <name val="Times New Roman"/>
          <scheme val="none"/>
        </font>
      </dxf>
    </rfmt>
    <rfmt sheetId="2" sqref="PK135" start="0" length="0">
      <dxf>
        <font>
          <sz val="10"/>
          <color rgb="FFFF0000"/>
          <name val="Times New Roman"/>
          <scheme val="none"/>
        </font>
      </dxf>
    </rfmt>
    <rfmt sheetId="2" sqref="PL135" start="0" length="0">
      <dxf>
        <font>
          <sz val="10"/>
          <color rgb="FFFF0000"/>
          <name val="Times New Roman"/>
          <scheme val="none"/>
        </font>
      </dxf>
    </rfmt>
    <rfmt sheetId="2" sqref="PM135" start="0" length="0">
      <dxf>
        <font>
          <sz val="10"/>
          <color rgb="FFFF0000"/>
          <name val="Times New Roman"/>
          <scheme val="none"/>
        </font>
      </dxf>
    </rfmt>
    <rfmt sheetId="2" sqref="PN135" start="0" length="0">
      <dxf>
        <font>
          <sz val="10"/>
          <color rgb="FFFF0000"/>
          <name val="Times New Roman"/>
          <scheme val="none"/>
        </font>
      </dxf>
    </rfmt>
    <rfmt sheetId="2" sqref="PO135" start="0" length="0">
      <dxf>
        <font>
          <sz val="10"/>
          <color rgb="FFFF0000"/>
          <name val="Times New Roman"/>
          <scheme val="none"/>
        </font>
      </dxf>
    </rfmt>
    <rfmt sheetId="2" sqref="PP135" start="0" length="0">
      <dxf>
        <font>
          <sz val="10"/>
          <color rgb="FFFF0000"/>
          <name val="Times New Roman"/>
          <scheme val="none"/>
        </font>
      </dxf>
    </rfmt>
    <rfmt sheetId="2" sqref="PQ135" start="0" length="0">
      <dxf>
        <font>
          <sz val="10"/>
          <color rgb="FFFF0000"/>
          <name val="Times New Roman"/>
          <scheme val="none"/>
        </font>
      </dxf>
    </rfmt>
    <rfmt sheetId="2" sqref="PR135" start="0" length="0">
      <dxf>
        <font>
          <sz val="10"/>
          <color rgb="FFFF0000"/>
          <name val="Times New Roman"/>
          <scheme val="none"/>
        </font>
      </dxf>
    </rfmt>
    <rfmt sheetId="2" sqref="PS135" start="0" length="0">
      <dxf>
        <font>
          <sz val="10"/>
          <color rgb="FFFF0000"/>
          <name val="Times New Roman"/>
          <scheme val="none"/>
        </font>
      </dxf>
    </rfmt>
    <rfmt sheetId="2" sqref="PT135" start="0" length="0">
      <dxf>
        <font>
          <sz val="10"/>
          <color rgb="FFFF0000"/>
          <name val="Times New Roman"/>
          <scheme val="none"/>
        </font>
      </dxf>
    </rfmt>
    <rfmt sheetId="2" sqref="PU135" start="0" length="0">
      <dxf>
        <font>
          <sz val="10"/>
          <color rgb="FFFF0000"/>
          <name val="Times New Roman"/>
          <scheme val="none"/>
        </font>
      </dxf>
    </rfmt>
    <rfmt sheetId="2" sqref="PV135" start="0" length="0">
      <dxf>
        <font>
          <sz val="10"/>
          <color rgb="FFFF0000"/>
          <name val="Times New Roman"/>
          <scheme val="none"/>
        </font>
      </dxf>
    </rfmt>
    <rfmt sheetId="2" sqref="PW135" start="0" length="0">
      <dxf>
        <font>
          <sz val="10"/>
          <color rgb="FFFF0000"/>
          <name val="Times New Roman"/>
          <scheme val="none"/>
        </font>
      </dxf>
    </rfmt>
    <rfmt sheetId="2" sqref="PX135" start="0" length="0">
      <dxf>
        <font>
          <sz val="10"/>
          <color rgb="FFFF0000"/>
          <name val="Times New Roman"/>
          <scheme val="none"/>
        </font>
      </dxf>
    </rfmt>
    <rfmt sheetId="2" sqref="PY135" start="0" length="0">
      <dxf>
        <font>
          <sz val="10"/>
          <color rgb="FFFF0000"/>
          <name val="Times New Roman"/>
          <scheme val="none"/>
        </font>
      </dxf>
    </rfmt>
    <rfmt sheetId="2" sqref="PZ135" start="0" length="0">
      <dxf>
        <font>
          <sz val="10"/>
          <color rgb="FFFF0000"/>
          <name val="Times New Roman"/>
          <scheme val="none"/>
        </font>
      </dxf>
    </rfmt>
    <rfmt sheetId="2" sqref="QA135" start="0" length="0">
      <dxf>
        <font>
          <sz val="10"/>
          <color rgb="FFFF0000"/>
          <name val="Times New Roman"/>
          <scheme val="none"/>
        </font>
      </dxf>
    </rfmt>
    <rfmt sheetId="2" sqref="QB135" start="0" length="0">
      <dxf>
        <font>
          <sz val="10"/>
          <color rgb="FFFF0000"/>
          <name val="Times New Roman"/>
          <scheme val="none"/>
        </font>
      </dxf>
    </rfmt>
    <rfmt sheetId="2" sqref="QC135" start="0" length="0">
      <dxf>
        <font>
          <sz val="10"/>
          <color rgb="FFFF0000"/>
          <name val="Times New Roman"/>
          <scheme val="none"/>
        </font>
      </dxf>
    </rfmt>
    <rfmt sheetId="2" sqref="QD135" start="0" length="0">
      <dxf>
        <font>
          <sz val="10"/>
          <color rgb="FFFF0000"/>
          <name val="Times New Roman"/>
          <scheme val="none"/>
        </font>
      </dxf>
    </rfmt>
    <rfmt sheetId="2" sqref="QE135" start="0" length="0">
      <dxf>
        <font>
          <sz val="10"/>
          <color rgb="FFFF0000"/>
          <name val="Times New Roman"/>
          <scheme val="none"/>
        </font>
      </dxf>
    </rfmt>
    <rfmt sheetId="2" sqref="QF135" start="0" length="0">
      <dxf>
        <font>
          <sz val="10"/>
          <color rgb="FFFF0000"/>
          <name val="Times New Roman"/>
          <scheme val="none"/>
        </font>
      </dxf>
    </rfmt>
    <rfmt sheetId="2" sqref="QG135" start="0" length="0">
      <dxf>
        <font>
          <sz val="10"/>
          <color rgb="FFFF0000"/>
          <name val="Times New Roman"/>
          <scheme val="none"/>
        </font>
      </dxf>
    </rfmt>
    <rfmt sheetId="2" sqref="QH135" start="0" length="0">
      <dxf>
        <font>
          <sz val="10"/>
          <color rgb="FFFF0000"/>
          <name val="Times New Roman"/>
          <scheme val="none"/>
        </font>
      </dxf>
    </rfmt>
    <rfmt sheetId="2" sqref="QI135" start="0" length="0">
      <dxf>
        <font>
          <sz val="10"/>
          <color rgb="FFFF0000"/>
          <name val="Times New Roman"/>
          <scheme val="none"/>
        </font>
      </dxf>
    </rfmt>
    <rfmt sheetId="2" sqref="QJ135" start="0" length="0">
      <dxf>
        <font>
          <sz val="10"/>
          <color rgb="FFFF0000"/>
          <name val="Times New Roman"/>
          <scheme val="none"/>
        </font>
      </dxf>
    </rfmt>
    <rfmt sheetId="2" sqref="QK135" start="0" length="0">
      <dxf>
        <font>
          <sz val="10"/>
          <color rgb="FFFF0000"/>
          <name val="Times New Roman"/>
          <scheme val="none"/>
        </font>
      </dxf>
    </rfmt>
    <rfmt sheetId="2" sqref="QL135" start="0" length="0">
      <dxf>
        <font>
          <sz val="10"/>
          <color rgb="FFFF0000"/>
          <name val="Times New Roman"/>
          <scheme val="none"/>
        </font>
      </dxf>
    </rfmt>
    <rfmt sheetId="2" sqref="QM135" start="0" length="0">
      <dxf>
        <font>
          <sz val="10"/>
          <color rgb="FFFF0000"/>
          <name val="Times New Roman"/>
          <scheme val="none"/>
        </font>
      </dxf>
    </rfmt>
    <rfmt sheetId="2" sqref="QN135" start="0" length="0">
      <dxf>
        <font>
          <sz val="10"/>
          <color rgb="FFFF0000"/>
          <name val="Times New Roman"/>
          <scheme val="none"/>
        </font>
      </dxf>
    </rfmt>
    <rfmt sheetId="2" sqref="QO135" start="0" length="0">
      <dxf>
        <font>
          <sz val="10"/>
          <color rgb="FFFF0000"/>
          <name val="Times New Roman"/>
          <scheme val="none"/>
        </font>
      </dxf>
    </rfmt>
    <rfmt sheetId="2" sqref="QP135" start="0" length="0">
      <dxf>
        <font>
          <sz val="10"/>
          <color rgb="FFFF0000"/>
          <name val="Times New Roman"/>
          <scheme val="none"/>
        </font>
      </dxf>
    </rfmt>
    <rfmt sheetId="2" sqref="QQ135" start="0" length="0">
      <dxf>
        <font>
          <sz val="10"/>
          <color rgb="FFFF0000"/>
          <name val="Times New Roman"/>
          <scheme val="none"/>
        </font>
      </dxf>
    </rfmt>
    <rfmt sheetId="2" sqref="QR135" start="0" length="0">
      <dxf>
        <font>
          <sz val="10"/>
          <color rgb="FFFF0000"/>
          <name val="Times New Roman"/>
          <scheme val="none"/>
        </font>
      </dxf>
    </rfmt>
    <rfmt sheetId="2" sqref="QS135" start="0" length="0">
      <dxf>
        <font>
          <sz val="10"/>
          <color rgb="FFFF0000"/>
          <name val="Times New Roman"/>
          <scheme val="none"/>
        </font>
      </dxf>
    </rfmt>
    <rfmt sheetId="2" sqref="QT135" start="0" length="0">
      <dxf>
        <font>
          <sz val="10"/>
          <color rgb="FFFF0000"/>
          <name val="Times New Roman"/>
          <scheme val="none"/>
        </font>
      </dxf>
    </rfmt>
    <rfmt sheetId="2" sqref="QU135" start="0" length="0">
      <dxf>
        <font>
          <sz val="10"/>
          <color rgb="FFFF0000"/>
          <name val="Times New Roman"/>
          <scheme val="none"/>
        </font>
      </dxf>
    </rfmt>
    <rfmt sheetId="2" sqref="QV135" start="0" length="0">
      <dxf>
        <font>
          <sz val="10"/>
          <color rgb="FFFF0000"/>
          <name val="Times New Roman"/>
          <scheme val="none"/>
        </font>
      </dxf>
    </rfmt>
    <rfmt sheetId="2" sqref="QW135" start="0" length="0">
      <dxf>
        <font>
          <sz val="10"/>
          <color rgb="FFFF0000"/>
          <name val="Times New Roman"/>
          <scheme val="none"/>
        </font>
      </dxf>
    </rfmt>
    <rfmt sheetId="2" sqref="QX135" start="0" length="0">
      <dxf>
        <font>
          <sz val="10"/>
          <color rgb="FFFF0000"/>
          <name val="Times New Roman"/>
          <scheme val="none"/>
        </font>
      </dxf>
    </rfmt>
    <rfmt sheetId="2" sqref="QY135" start="0" length="0">
      <dxf>
        <font>
          <sz val="10"/>
          <color rgb="FFFF0000"/>
          <name val="Times New Roman"/>
          <scheme val="none"/>
        </font>
      </dxf>
    </rfmt>
    <rfmt sheetId="2" sqref="QZ135" start="0" length="0">
      <dxf>
        <font>
          <sz val="10"/>
          <color rgb="FFFF0000"/>
          <name val="Times New Roman"/>
          <scheme val="none"/>
        </font>
      </dxf>
    </rfmt>
    <rfmt sheetId="2" sqref="RA135" start="0" length="0">
      <dxf>
        <font>
          <sz val="10"/>
          <color rgb="FFFF0000"/>
          <name val="Times New Roman"/>
          <scheme val="none"/>
        </font>
      </dxf>
    </rfmt>
    <rfmt sheetId="2" sqref="RB135" start="0" length="0">
      <dxf>
        <font>
          <sz val="10"/>
          <color rgb="FFFF0000"/>
          <name val="Times New Roman"/>
          <scheme val="none"/>
        </font>
      </dxf>
    </rfmt>
    <rfmt sheetId="2" sqref="RC135" start="0" length="0">
      <dxf>
        <font>
          <sz val="10"/>
          <color rgb="FFFF0000"/>
          <name val="Times New Roman"/>
          <scheme val="none"/>
        </font>
      </dxf>
    </rfmt>
    <rfmt sheetId="2" sqref="RD135" start="0" length="0">
      <dxf>
        <font>
          <sz val="10"/>
          <color rgb="FFFF0000"/>
          <name val="Times New Roman"/>
          <scheme val="none"/>
        </font>
      </dxf>
    </rfmt>
    <rfmt sheetId="2" sqref="RE135" start="0" length="0">
      <dxf>
        <font>
          <sz val="10"/>
          <color rgb="FFFF0000"/>
          <name val="Times New Roman"/>
          <scheme val="none"/>
        </font>
      </dxf>
    </rfmt>
    <rfmt sheetId="2" sqref="RF135" start="0" length="0">
      <dxf>
        <font>
          <sz val="10"/>
          <color rgb="FFFF0000"/>
          <name val="Times New Roman"/>
          <scheme val="none"/>
        </font>
      </dxf>
    </rfmt>
    <rfmt sheetId="2" sqref="RG135" start="0" length="0">
      <dxf>
        <font>
          <sz val="10"/>
          <color rgb="FFFF0000"/>
          <name val="Times New Roman"/>
          <scheme val="none"/>
        </font>
      </dxf>
    </rfmt>
    <rfmt sheetId="2" sqref="RH135" start="0" length="0">
      <dxf>
        <font>
          <sz val="10"/>
          <color rgb="FFFF0000"/>
          <name val="Times New Roman"/>
          <scheme val="none"/>
        </font>
      </dxf>
    </rfmt>
    <rfmt sheetId="2" sqref="RI135" start="0" length="0">
      <dxf>
        <font>
          <sz val="10"/>
          <color rgb="FFFF0000"/>
          <name val="Times New Roman"/>
          <scheme val="none"/>
        </font>
      </dxf>
    </rfmt>
    <rfmt sheetId="2" sqref="RJ135" start="0" length="0">
      <dxf>
        <font>
          <sz val="10"/>
          <color rgb="FFFF0000"/>
          <name val="Times New Roman"/>
          <scheme val="none"/>
        </font>
      </dxf>
    </rfmt>
    <rfmt sheetId="2" sqref="RK135" start="0" length="0">
      <dxf>
        <font>
          <sz val="10"/>
          <color rgb="FFFF0000"/>
          <name val="Times New Roman"/>
          <scheme val="none"/>
        </font>
      </dxf>
    </rfmt>
    <rfmt sheetId="2" sqref="RL135" start="0" length="0">
      <dxf>
        <font>
          <sz val="10"/>
          <color rgb="FFFF0000"/>
          <name val="Times New Roman"/>
          <scheme val="none"/>
        </font>
      </dxf>
    </rfmt>
    <rfmt sheetId="2" sqref="RM135" start="0" length="0">
      <dxf>
        <font>
          <sz val="10"/>
          <color rgb="FFFF0000"/>
          <name val="Times New Roman"/>
          <scheme val="none"/>
        </font>
      </dxf>
    </rfmt>
    <rfmt sheetId="2" sqref="RN135" start="0" length="0">
      <dxf>
        <font>
          <sz val="10"/>
          <color rgb="FFFF0000"/>
          <name val="Times New Roman"/>
          <scheme val="none"/>
        </font>
      </dxf>
    </rfmt>
    <rfmt sheetId="2" sqref="RO135" start="0" length="0">
      <dxf>
        <font>
          <sz val="10"/>
          <color rgb="FFFF0000"/>
          <name val="Times New Roman"/>
          <scheme val="none"/>
        </font>
      </dxf>
    </rfmt>
    <rfmt sheetId="2" sqref="RP135" start="0" length="0">
      <dxf>
        <font>
          <sz val="10"/>
          <color rgb="FFFF0000"/>
          <name val="Times New Roman"/>
          <scheme val="none"/>
        </font>
      </dxf>
    </rfmt>
    <rfmt sheetId="2" sqref="RQ135" start="0" length="0">
      <dxf>
        <font>
          <sz val="10"/>
          <color rgb="FFFF0000"/>
          <name val="Times New Roman"/>
          <scheme val="none"/>
        </font>
      </dxf>
    </rfmt>
    <rfmt sheetId="2" sqref="RR135" start="0" length="0">
      <dxf>
        <font>
          <sz val="10"/>
          <color rgb="FFFF0000"/>
          <name val="Times New Roman"/>
          <scheme val="none"/>
        </font>
      </dxf>
    </rfmt>
    <rfmt sheetId="2" sqref="RS135" start="0" length="0">
      <dxf>
        <font>
          <sz val="10"/>
          <color rgb="FFFF0000"/>
          <name val="Times New Roman"/>
          <scheme val="none"/>
        </font>
      </dxf>
    </rfmt>
    <rfmt sheetId="2" sqref="RT135" start="0" length="0">
      <dxf>
        <font>
          <sz val="10"/>
          <color rgb="FFFF0000"/>
          <name val="Times New Roman"/>
          <scheme val="none"/>
        </font>
      </dxf>
    </rfmt>
    <rfmt sheetId="2" sqref="RU135" start="0" length="0">
      <dxf>
        <font>
          <sz val="10"/>
          <color rgb="FFFF0000"/>
          <name val="Times New Roman"/>
          <scheme val="none"/>
        </font>
      </dxf>
    </rfmt>
    <rfmt sheetId="2" sqref="RV135" start="0" length="0">
      <dxf>
        <font>
          <sz val="10"/>
          <color rgb="FFFF0000"/>
          <name val="Times New Roman"/>
          <scheme val="none"/>
        </font>
      </dxf>
    </rfmt>
    <rfmt sheetId="2" sqref="RW135" start="0" length="0">
      <dxf>
        <font>
          <sz val="10"/>
          <color rgb="FFFF0000"/>
          <name val="Times New Roman"/>
          <scheme val="none"/>
        </font>
      </dxf>
    </rfmt>
    <rfmt sheetId="2" sqref="RX135" start="0" length="0">
      <dxf>
        <font>
          <sz val="10"/>
          <color rgb="FFFF0000"/>
          <name val="Times New Roman"/>
          <scheme val="none"/>
        </font>
      </dxf>
    </rfmt>
    <rfmt sheetId="2" sqref="RY135" start="0" length="0">
      <dxf>
        <font>
          <sz val="10"/>
          <color rgb="FFFF0000"/>
          <name val="Times New Roman"/>
          <scheme val="none"/>
        </font>
      </dxf>
    </rfmt>
    <rfmt sheetId="2" sqref="RZ135" start="0" length="0">
      <dxf>
        <font>
          <sz val="10"/>
          <color rgb="FFFF0000"/>
          <name val="Times New Roman"/>
          <scheme val="none"/>
        </font>
      </dxf>
    </rfmt>
    <rfmt sheetId="2" sqref="SA135" start="0" length="0">
      <dxf>
        <font>
          <sz val="10"/>
          <color rgb="FFFF0000"/>
          <name val="Times New Roman"/>
          <scheme val="none"/>
        </font>
      </dxf>
    </rfmt>
    <rfmt sheetId="2" sqref="SB135" start="0" length="0">
      <dxf>
        <font>
          <sz val="10"/>
          <color rgb="FFFF0000"/>
          <name val="Times New Roman"/>
          <scheme val="none"/>
        </font>
      </dxf>
    </rfmt>
    <rfmt sheetId="2" sqref="SC135" start="0" length="0">
      <dxf>
        <font>
          <sz val="10"/>
          <color rgb="FFFF0000"/>
          <name val="Times New Roman"/>
          <scheme val="none"/>
        </font>
      </dxf>
    </rfmt>
    <rfmt sheetId="2" sqref="SD135" start="0" length="0">
      <dxf>
        <font>
          <sz val="10"/>
          <color rgb="FFFF0000"/>
          <name val="Times New Roman"/>
          <scheme val="none"/>
        </font>
      </dxf>
    </rfmt>
    <rfmt sheetId="2" sqref="SE135" start="0" length="0">
      <dxf>
        <font>
          <sz val="10"/>
          <color rgb="FFFF0000"/>
          <name val="Times New Roman"/>
          <scheme val="none"/>
        </font>
      </dxf>
    </rfmt>
    <rfmt sheetId="2" sqref="SF135" start="0" length="0">
      <dxf>
        <font>
          <sz val="10"/>
          <color rgb="FFFF0000"/>
          <name val="Times New Roman"/>
          <scheme val="none"/>
        </font>
      </dxf>
    </rfmt>
    <rfmt sheetId="2" sqref="SG135" start="0" length="0">
      <dxf>
        <font>
          <sz val="10"/>
          <color rgb="FFFF0000"/>
          <name val="Times New Roman"/>
          <scheme val="none"/>
        </font>
      </dxf>
    </rfmt>
    <rfmt sheetId="2" sqref="SH135" start="0" length="0">
      <dxf>
        <font>
          <sz val="10"/>
          <color rgb="FFFF0000"/>
          <name val="Times New Roman"/>
          <scheme val="none"/>
        </font>
      </dxf>
    </rfmt>
    <rfmt sheetId="2" sqref="SI135" start="0" length="0">
      <dxf>
        <font>
          <sz val="10"/>
          <color rgb="FFFF0000"/>
          <name val="Times New Roman"/>
          <scheme val="none"/>
        </font>
      </dxf>
    </rfmt>
    <rfmt sheetId="2" sqref="SJ135" start="0" length="0">
      <dxf>
        <font>
          <sz val="10"/>
          <color rgb="FFFF0000"/>
          <name val="Times New Roman"/>
          <scheme val="none"/>
        </font>
      </dxf>
    </rfmt>
    <rfmt sheetId="2" sqref="SK135" start="0" length="0">
      <dxf>
        <font>
          <sz val="10"/>
          <color rgb="FFFF0000"/>
          <name val="Times New Roman"/>
          <scheme val="none"/>
        </font>
      </dxf>
    </rfmt>
    <rfmt sheetId="2" sqref="SL135" start="0" length="0">
      <dxf>
        <font>
          <sz val="10"/>
          <color rgb="FFFF0000"/>
          <name val="Times New Roman"/>
          <scheme val="none"/>
        </font>
      </dxf>
    </rfmt>
    <rfmt sheetId="2" sqref="SM135" start="0" length="0">
      <dxf>
        <font>
          <sz val="10"/>
          <color rgb="FFFF0000"/>
          <name val="Times New Roman"/>
          <scheme val="none"/>
        </font>
      </dxf>
    </rfmt>
    <rfmt sheetId="2" sqref="SN135" start="0" length="0">
      <dxf>
        <font>
          <sz val="10"/>
          <color rgb="FFFF0000"/>
          <name val="Times New Roman"/>
          <scheme val="none"/>
        </font>
      </dxf>
    </rfmt>
    <rfmt sheetId="2" sqref="SO135" start="0" length="0">
      <dxf>
        <font>
          <sz val="10"/>
          <color rgb="FFFF0000"/>
          <name val="Times New Roman"/>
          <scheme val="none"/>
        </font>
      </dxf>
    </rfmt>
    <rfmt sheetId="2" sqref="SP135" start="0" length="0">
      <dxf>
        <font>
          <sz val="10"/>
          <color rgb="FFFF0000"/>
          <name val="Times New Roman"/>
          <scheme val="none"/>
        </font>
      </dxf>
    </rfmt>
    <rfmt sheetId="2" sqref="SQ135" start="0" length="0">
      <dxf>
        <font>
          <sz val="10"/>
          <color rgb="FFFF0000"/>
          <name val="Times New Roman"/>
          <scheme val="none"/>
        </font>
      </dxf>
    </rfmt>
    <rfmt sheetId="2" sqref="SR135" start="0" length="0">
      <dxf>
        <font>
          <sz val="10"/>
          <color rgb="FFFF0000"/>
          <name val="Times New Roman"/>
          <scheme val="none"/>
        </font>
      </dxf>
    </rfmt>
    <rfmt sheetId="2" sqref="SS135" start="0" length="0">
      <dxf>
        <font>
          <sz val="10"/>
          <color rgb="FFFF0000"/>
          <name val="Times New Roman"/>
          <scheme val="none"/>
        </font>
      </dxf>
    </rfmt>
    <rfmt sheetId="2" sqref="ST135" start="0" length="0">
      <dxf>
        <font>
          <sz val="10"/>
          <color rgb="FFFF0000"/>
          <name val="Times New Roman"/>
          <scheme val="none"/>
        </font>
      </dxf>
    </rfmt>
    <rfmt sheetId="2" sqref="SU135" start="0" length="0">
      <dxf>
        <font>
          <sz val="10"/>
          <color rgb="FFFF0000"/>
          <name val="Times New Roman"/>
          <scheme val="none"/>
        </font>
      </dxf>
    </rfmt>
    <rfmt sheetId="2" sqref="SV135" start="0" length="0">
      <dxf>
        <font>
          <sz val="10"/>
          <color rgb="FFFF0000"/>
          <name val="Times New Roman"/>
          <scheme val="none"/>
        </font>
      </dxf>
    </rfmt>
    <rfmt sheetId="2" sqref="SW135" start="0" length="0">
      <dxf>
        <font>
          <sz val="10"/>
          <color rgb="FFFF0000"/>
          <name val="Times New Roman"/>
          <scheme val="none"/>
        </font>
      </dxf>
    </rfmt>
    <rfmt sheetId="2" sqref="SX135" start="0" length="0">
      <dxf>
        <font>
          <sz val="10"/>
          <color rgb="FFFF0000"/>
          <name val="Times New Roman"/>
          <scheme val="none"/>
        </font>
      </dxf>
    </rfmt>
    <rfmt sheetId="2" sqref="SY135" start="0" length="0">
      <dxf>
        <font>
          <sz val="10"/>
          <color rgb="FFFF0000"/>
          <name val="Times New Roman"/>
          <scheme val="none"/>
        </font>
      </dxf>
    </rfmt>
    <rfmt sheetId="2" sqref="SZ135" start="0" length="0">
      <dxf>
        <font>
          <sz val="10"/>
          <color rgb="FFFF0000"/>
          <name val="Times New Roman"/>
          <scheme val="none"/>
        </font>
      </dxf>
    </rfmt>
    <rfmt sheetId="2" sqref="TA135" start="0" length="0">
      <dxf>
        <font>
          <sz val="10"/>
          <color rgb="FFFF0000"/>
          <name val="Times New Roman"/>
          <scheme val="none"/>
        </font>
      </dxf>
    </rfmt>
    <rfmt sheetId="2" sqref="TB135" start="0" length="0">
      <dxf>
        <font>
          <sz val="10"/>
          <color rgb="FFFF0000"/>
          <name val="Times New Roman"/>
          <scheme val="none"/>
        </font>
      </dxf>
    </rfmt>
    <rfmt sheetId="2" sqref="TC135" start="0" length="0">
      <dxf>
        <font>
          <sz val="10"/>
          <color rgb="FFFF0000"/>
          <name val="Times New Roman"/>
          <scheme val="none"/>
        </font>
      </dxf>
    </rfmt>
    <rfmt sheetId="2" sqref="TD135" start="0" length="0">
      <dxf>
        <font>
          <sz val="10"/>
          <color rgb="FFFF0000"/>
          <name val="Times New Roman"/>
          <scheme val="none"/>
        </font>
      </dxf>
    </rfmt>
    <rfmt sheetId="2" sqref="TE135" start="0" length="0">
      <dxf>
        <font>
          <sz val="10"/>
          <color rgb="FFFF0000"/>
          <name val="Times New Roman"/>
          <scheme val="none"/>
        </font>
      </dxf>
    </rfmt>
    <rfmt sheetId="2" sqref="TF135" start="0" length="0">
      <dxf>
        <font>
          <sz val="10"/>
          <color rgb="FFFF0000"/>
          <name val="Times New Roman"/>
          <scheme val="none"/>
        </font>
      </dxf>
    </rfmt>
    <rfmt sheetId="2" sqref="TG135" start="0" length="0">
      <dxf>
        <font>
          <sz val="10"/>
          <color rgb="FFFF0000"/>
          <name val="Times New Roman"/>
          <scheme val="none"/>
        </font>
      </dxf>
    </rfmt>
    <rfmt sheetId="2" sqref="TH135" start="0" length="0">
      <dxf>
        <font>
          <sz val="10"/>
          <color rgb="FFFF0000"/>
          <name val="Times New Roman"/>
          <scheme val="none"/>
        </font>
      </dxf>
    </rfmt>
    <rfmt sheetId="2" sqref="TI135" start="0" length="0">
      <dxf>
        <font>
          <sz val="10"/>
          <color rgb="FFFF0000"/>
          <name val="Times New Roman"/>
          <scheme val="none"/>
        </font>
      </dxf>
    </rfmt>
    <rfmt sheetId="2" sqref="TJ135" start="0" length="0">
      <dxf>
        <font>
          <sz val="10"/>
          <color rgb="FFFF0000"/>
          <name val="Times New Roman"/>
          <scheme val="none"/>
        </font>
      </dxf>
    </rfmt>
    <rfmt sheetId="2" sqref="TK135" start="0" length="0">
      <dxf>
        <font>
          <sz val="10"/>
          <color rgb="FFFF0000"/>
          <name val="Times New Roman"/>
          <scheme val="none"/>
        </font>
      </dxf>
    </rfmt>
    <rfmt sheetId="2" sqref="TL135" start="0" length="0">
      <dxf>
        <font>
          <sz val="10"/>
          <color rgb="FFFF0000"/>
          <name val="Times New Roman"/>
          <scheme val="none"/>
        </font>
      </dxf>
    </rfmt>
    <rfmt sheetId="2" sqref="TM135" start="0" length="0">
      <dxf>
        <font>
          <sz val="10"/>
          <color rgb="FFFF0000"/>
          <name val="Times New Roman"/>
          <scheme val="none"/>
        </font>
      </dxf>
    </rfmt>
    <rfmt sheetId="2" sqref="TN135" start="0" length="0">
      <dxf>
        <font>
          <sz val="10"/>
          <color rgb="FFFF0000"/>
          <name val="Times New Roman"/>
          <scheme val="none"/>
        </font>
      </dxf>
    </rfmt>
    <rfmt sheetId="2" sqref="TO135" start="0" length="0">
      <dxf>
        <font>
          <sz val="10"/>
          <color rgb="FFFF0000"/>
          <name val="Times New Roman"/>
          <scheme val="none"/>
        </font>
      </dxf>
    </rfmt>
    <rfmt sheetId="2" sqref="TP135" start="0" length="0">
      <dxf>
        <font>
          <sz val="10"/>
          <color rgb="FFFF0000"/>
          <name val="Times New Roman"/>
          <scheme val="none"/>
        </font>
      </dxf>
    </rfmt>
    <rfmt sheetId="2" sqref="TQ135" start="0" length="0">
      <dxf>
        <font>
          <sz val="10"/>
          <color rgb="FFFF0000"/>
          <name val="Times New Roman"/>
          <scheme val="none"/>
        </font>
      </dxf>
    </rfmt>
    <rfmt sheetId="2" sqref="TR135" start="0" length="0">
      <dxf>
        <font>
          <sz val="10"/>
          <color rgb="FFFF0000"/>
          <name val="Times New Roman"/>
          <scheme val="none"/>
        </font>
      </dxf>
    </rfmt>
    <rfmt sheetId="2" sqref="TS135" start="0" length="0">
      <dxf>
        <font>
          <sz val="10"/>
          <color rgb="FFFF0000"/>
          <name val="Times New Roman"/>
          <scheme val="none"/>
        </font>
      </dxf>
    </rfmt>
    <rfmt sheetId="2" sqref="TT135" start="0" length="0">
      <dxf>
        <font>
          <sz val="10"/>
          <color rgb="FFFF0000"/>
          <name val="Times New Roman"/>
          <scheme val="none"/>
        </font>
      </dxf>
    </rfmt>
    <rfmt sheetId="2" sqref="TU135" start="0" length="0">
      <dxf>
        <font>
          <sz val="10"/>
          <color rgb="FFFF0000"/>
          <name val="Times New Roman"/>
          <scheme val="none"/>
        </font>
      </dxf>
    </rfmt>
    <rfmt sheetId="2" sqref="TV135" start="0" length="0">
      <dxf>
        <font>
          <sz val="10"/>
          <color rgb="FFFF0000"/>
          <name val="Times New Roman"/>
          <scheme val="none"/>
        </font>
      </dxf>
    </rfmt>
    <rfmt sheetId="2" sqref="TW135" start="0" length="0">
      <dxf>
        <font>
          <sz val="10"/>
          <color rgb="FFFF0000"/>
          <name val="Times New Roman"/>
          <scheme val="none"/>
        </font>
      </dxf>
    </rfmt>
    <rfmt sheetId="2" sqref="TX135" start="0" length="0">
      <dxf>
        <font>
          <sz val="10"/>
          <color rgb="FFFF0000"/>
          <name val="Times New Roman"/>
          <scheme val="none"/>
        </font>
      </dxf>
    </rfmt>
    <rfmt sheetId="2" sqref="TY135" start="0" length="0">
      <dxf>
        <font>
          <sz val="10"/>
          <color rgb="FFFF0000"/>
          <name val="Times New Roman"/>
          <scheme val="none"/>
        </font>
      </dxf>
    </rfmt>
    <rfmt sheetId="2" sqref="TZ135" start="0" length="0">
      <dxf>
        <font>
          <sz val="10"/>
          <color rgb="FFFF0000"/>
          <name val="Times New Roman"/>
          <scheme val="none"/>
        </font>
      </dxf>
    </rfmt>
    <rfmt sheetId="2" sqref="UA135" start="0" length="0">
      <dxf>
        <font>
          <sz val="10"/>
          <color rgb="FFFF0000"/>
          <name val="Times New Roman"/>
          <scheme val="none"/>
        </font>
      </dxf>
    </rfmt>
    <rfmt sheetId="2" sqref="UB135" start="0" length="0">
      <dxf>
        <font>
          <sz val="10"/>
          <color rgb="FFFF0000"/>
          <name val="Times New Roman"/>
          <scheme val="none"/>
        </font>
      </dxf>
    </rfmt>
    <rfmt sheetId="2" sqref="UC135" start="0" length="0">
      <dxf>
        <font>
          <sz val="10"/>
          <color rgb="FFFF0000"/>
          <name val="Times New Roman"/>
          <scheme val="none"/>
        </font>
      </dxf>
    </rfmt>
    <rfmt sheetId="2" sqref="UD135" start="0" length="0">
      <dxf>
        <font>
          <sz val="10"/>
          <color rgb="FFFF0000"/>
          <name val="Times New Roman"/>
          <scheme val="none"/>
        </font>
      </dxf>
    </rfmt>
    <rfmt sheetId="2" sqref="UE135" start="0" length="0">
      <dxf>
        <font>
          <sz val="10"/>
          <color rgb="FFFF0000"/>
          <name val="Times New Roman"/>
          <scheme val="none"/>
        </font>
      </dxf>
    </rfmt>
    <rfmt sheetId="2" sqref="UF135" start="0" length="0">
      <dxf>
        <font>
          <sz val="10"/>
          <color rgb="FFFF0000"/>
          <name val="Times New Roman"/>
          <scheme val="none"/>
        </font>
      </dxf>
    </rfmt>
    <rfmt sheetId="2" sqref="UG135" start="0" length="0">
      <dxf>
        <font>
          <sz val="10"/>
          <color rgb="FFFF0000"/>
          <name val="Times New Roman"/>
          <scheme val="none"/>
        </font>
      </dxf>
    </rfmt>
    <rfmt sheetId="2" sqref="UH135" start="0" length="0">
      <dxf>
        <font>
          <sz val="10"/>
          <color rgb="FFFF0000"/>
          <name val="Times New Roman"/>
          <scheme val="none"/>
        </font>
      </dxf>
    </rfmt>
    <rfmt sheetId="2" sqref="UI135" start="0" length="0">
      <dxf>
        <font>
          <sz val="10"/>
          <color rgb="FFFF0000"/>
          <name val="Times New Roman"/>
          <scheme val="none"/>
        </font>
      </dxf>
    </rfmt>
    <rfmt sheetId="2" sqref="UJ135" start="0" length="0">
      <dxf>
        <font>
          <sz val="10"/>
          <color rgb="FFFF0000"/>
          <name val="Times New Roman"/>
          <scheme val="none"/>
        </font>
      </dxf>
    </rfmt>
    <rfmt sheetId="2" sqref="UK135" start="0" length="0">
      <dxf>
        <font>
          <sz val="10"/>
          <color rgb="FFFF0000"/>
          <name val="Times New Roman"/>
          <scheme val="none"/>
        </font>
      </dxf>
    </rfmt>
    <rfmt sheetId="2" sqref="UL135" start="0" length="0">
      <dxf>
        <font>
          <sz val="10"/>
          <color rgb="FFFF0000"/>
          <name val="Times New Roman"/>
          <scheme val="none"/>
        </font>
      </dxf>
    </rfmt>
    <rfmt sheetId="2" sqref="UM135" start="0" length="0">
      <dxf>
        <font>
          <sz val="10"/>
          <color rgb="FFFF0000"/>
          <name val="Times New Roman"/>
          <scheme val="none"/>
        </font>
      </dxf>
    </rfmt>
    <rfmt sheetId="2" sqref="UN135" start="0" length="0">
      <dxf>
        <font>
          <sz val="10"/>
          <color rgb="FFFF0000"/>
          <name val="Times New Roman"/>
          <scheme val="none"/>
        </font>
      </dxf>
    </rfmt>
    <rfmt sheetId="2" sqref="UO135" start="0" length="0">
      <dxf>
        <font>
          <sz val="10"/>
          <color rgb="FFFF0000"/>
          <name val="Times New Roman"/>
          <scheme val="none"/>
        </font>
      </dxf>
    </rfmt>
    <rfmt sheetId="2" sqref="UP135" start="0" length="0">
      <dxf>
        <font>
          <sz val="10"/>
          <color rgb="FFFF0000"/>
          <name val="Times New Roman"/>
          <scheme val="none"/>
        </font>
      </dxf>
    </rfmt>
    <rfmt sheetId="2" sqref="UQ135" start="0" length="0">
      <dxf>
        <font>
          <sz val="10"/>
          <color rgb="FFFF0000"/>
          <name val="Times New Roman"/>
          <scheme val="none"/>
        </font>
      </dxf>
    </rfmt>
    <rfmt sheetId="2" sqref="UR135" start="0" length="0">
      <dxf>
        <font>
          <sz val="10"/>
          <color rgb="FFFF0000"/>
          <name val="Times New Roman"/>
          <scheme val="none"/>
        </font>
      </dxf>
    </rfmt>
    <rfmt sheetId="2" sqref="US135" start="0" length="0">
      <dxf>
        <font>
          <sz val="10"/>
          <color rgb="FFFF0000"/>
          <name val="Times New Roman"/>
          <scheme val="none"/>
        </font>
      </dxf>
    </rfmt>
    <rfmt sheetId="2" sqref="UT135" start="0" length="0">
      <dxf>
        <font>
          <sz val="10"/>
          <color rgb="FFFF0000"/>
          <name val="Times New Roman"/>
          <scheme val="none"/>
        </font>
      </dxf>
    </rfmt>
    <rfmt sheetId="2" sqref="UU135" start="0" length="0">
      <dxf>
        <font>
          <sz val="10"/>
          <color rgb="FFFF0000"/>
          <name val="Times New Roman"/>
          <scheme val="none"/>
        </font>
      </dxf>
    </rfmt>
    <rfmt sheetId="2" sqref="UV135" start="0" length="0">
      <dxf>
        <font>
          <sz val="10"/>
          <color rgb="FFFF0000"/>
          <name val="Times New Roman"/>
          <scheme val="none"/>
        </font>
      </dxf>
    </rfmt>
    <rfmt sheetId="2" sqref="UW135" start="0" length="0">
      <dxf>
        <font>
          <sz val="10"/>
          <color rgb="FFFF0000"/>
          <name val="Times New Roman"/>
          <scheme val="none"/>
        </font>
      </dxf>
    </rfmt>
    <rfmt sheetId="2" sqref="UX135" start="0" length="0">
      <dxf>
        <font>
          <sz val="10"/>
          <color rgb="FFFF0000"/>
          <name val="Times New Roman"/>
          <scheme val="none"/>
        </font>
      </dxf>
    </rfmt>
    <rfmt sheetId="2" sqref="UY135" start="0" length="0">
      <dxf>
        <font>
          <sz val="10"/>
          <color rgb="FFFF0000"/>
          <name val="Times New Roman"/>
          <scheme val="none"/>
        </font>
      </dxf>
    </rfmt>
    <rfmt sheetId="2" sqref="UZ135" start="0" length="0">
      <dxf>
        <font>
          <sz val="10"/>
          <color rgb="FFFF0000"/>
          <name val="Times New Roman"/>
          <scheme val="none"/>
        </font>
      </dxf>
    </rfmt>
    <rfmt sheetId="2" sqref="VA135" start="0" length="0">
      <dxf>
        <font>
          <sz val="10"/>
          <color rgb="FFFF0000"/>
          <name val="Times New Roman"/>
          <scheme val="none"/>
        </font>
      </dxf>
    </rfmt>
    <rfmt sheetId="2" sqref="VB135" start="0" length="0">
      <dxf>
        <font>
          <sz val="10"/>
          <color rgb="FFFF0000"/>
          <name val="Times New Roman"/>
          <scheme val="none"/>
        </font>
      </dxf>
    </rfmt>
    <rfmt sheetId="2" sqref="VC135" start="0" length="0">
      <dxf>
        <font>
          <sz val="10"/>
          <color rgb="FFFF0000"/>
          <name val="Times New Roman"/>
          <scheme val="none"/>
        </font>
      </dxf>
    </rfmt>
    <rfmt sheetId="2" sqref="VD135" start="0" length="0">
      <dxf>
        <font>
          <sz val="10"/>
          <color rgb="FFFF0000"/>
          <name val="Times New Roman"/>
          <scheme val="none"/>
        </font>
      </dxf>
    </rfmt>
    <rfmt sheetId="2" sqref="VE135" start="0" length="0">
      <dxf>
        <font>
          <sz val="10"/>
          <color rgb="FFFF0000"/>
          <name val="Times New Roman"/>
          <scheme val="none"/>
        </font>
      </dxf>
    </rfmt>
    <rfmt sheetId="2" sqref="VF135" start="0" length="0">
      <dxf>
        <font>
          <sz val="10"/>
          <color rgb="FFFF0000"/>
          <name val="Times New Roman"/>
          <scheme val="none"/>
        </font>
      </dxf>
    </rfmt>
    <rfmt sheetId="2" sqref="VG135" start="0" length="0">
      <dxf>
        <font>
          <sz val="10"/>
          <color rgb="FFFF0000"/>
          <name val="Times New Roman"/>
          <scheme val="none"/>
        </font>
      </dxf>
    </rfmt>
    <rfmt sheetId="2" sqref="VH135" start="0" length="0">
      <dxf>
        <font>
          <sz val="10"/>
          <color rgb="FFFF0000"/>
          <name val="Times New Roman"/>
          <scheme val="none"/>
        </font>
      </dxf>
    </rfmt>
    <rfmt sheetId="2" sqref="VI135" start="0" length="0">
      <dxf>
        <font>
          <sz val="10"/>
          <color rgb="FFFF0000"/>
          <name val="Times New Roman"/>
          <scheme val="none"/>
        </font>
      </dxf>
    </rfmt>
    <rfmt sheetId="2" sqref="VJ135" start="0" length="0">
      <dxf>
        <font>
          <sz val="10"/>
          <color rgb="FFFF0000"/>
          <name val="Times New Roman"/>
          <scheme val="none"/>
        </font>
      </dxf>
    </rfmt>
    <rfmt sheetId="2" sqref="VK135" start="0" length="0">
      <dxf>
        <font>
          <sz val="10"/>
          <color rgb="FFFF0000"/>
          <name val="Times New Roman"/>
          <scheme val="none"/>
        </font>
      </dxf>
    </rfmt>
    <rfmt sheetId="2" sqref="VL135" start="0" length="0">
      <dxf>
        <font>
          <sz val="10"/>
          <color rgb="FFFF0000"/>
          <name val="Times New Roman"/>
          <scheme val="none"/>
        </font>
      </dxf>
    </rfmt>
    <rfmt sheetId="2" sqref="VM135" start="0" length="0">
      <dxf>
        <font>
          <sz val="10"/>
          <color rgb="FFFF0000"/>
          <name val="Times New Roman"/>
          <scheme val="none"/>
        </font>
      </dxf>
    </rfmt>
    <rfmt sheetId="2" sqref="VN135" start="0" length="0">
      <dxf>
        <font>
          <sz val="10"/>
          <color rgb="FFFF0000"/>
          <name val="Times New Roman"/>
          <scheme val="none"/>
        </font>
      </dxf>
    </rfmt>
    <rfmt sheetId="2" sqref="VO135" start="0" length="0">
      <dxf>
        <font>
          <sz val="10"/>
          <color rgb="FFFF0000"/>
          <name val="Times New Roman"/>
          <scheme val="none"/>
        </font>
      </dxf>
    </rfmt>
    <rfmt sheetId="2" sqref="VP135" start="0" length="0">
      <dxf>
        <font>
          <sz val="10"/>
          <color rgb="FFFF0000"/>
          <name val="Times New Roman"/>
          <scheme val="none"/>
        </font>
      </dxf>
    </rfmt>
    <rfmt sheetId="2" sqref="VQ135" start="0" length="0">
      <dxf>
        <font>
          <sz val="10"/>
          <color rgb="FFFF0000"/>
          <name val="Times New Roman"/>
          <scheme val="none"/>
        </font>
      </dxf>
    </rfmt>
    <rfmt sheetId="2" sqref="VR135" start="0" length="0">
      <dxf>
        <font>
          <sz val="10"/>
          <color rgb="FFFF0000"/>
          <name val="Times New Roman"/>
          <scheme val="none"/>
        </font>
      </dxf>
    </rfmt>
    <rfmt sheetId="2" sqref="VS135" start="0" length="0">
      <dxf>
        <font>
          <sz val="10"/>
          <color rgb="FFFF0000"/>
          <name val="Times New Roman"/>
          <scheme val="none"/>
        </font>
      </dxf>
    </rfmt>
    <rfmt sheetId="2" sqref="VT135" start="0" length="0">
      <dxf>
        <font>
          <sz val="10"/>
          <color rgb="FFFF0000"/>
          <name val="Times New Roman"/>
          <scheme val="none"/>
        </font>
      </dxf>
    </rfmt>
    <rfmt sheetId="2" sqref="VU135" start="0" length="0">
      <dxf>
        <font>
          <sz val="10"/>
          <color rgb="FFFF0000"/>
          <name val="Times New Roman"/>
          <scheme val="none"/>
        </font>
      </dxf>
    </rfmt>
    <rfmt sheetId="2" sqref="VV135" start="0" length="0">
      <dxf>
        <font>
          <sz val="10"/>
          <color rgb="FFFF0000"/>
          <name val="Times New Roman"/>
          <scheme val="none"/>
        </font>
      </dxf>
    </rfmt>
    <rfmt sheetId="2" sqref="VW135" start="0" length="0">
      <dxf>
        <font>
          <sz val="10"/>
          <color rgb="FFFF0000"/>
          <name val="Times New Roman"/>
          <scheme val="none"/>
        </font>
      </dxf>
    </rfmt>
    <rfmt sheetId="2" sqref="VX135" start="0" length="0">
      <dxf>
        <font>
          <sz val="10"/>
          <color rgb="FFFF0000"/>
          <name val="Times New Roman"/>
          <scheme val="none"/>
        </font>
      </dxf>
    </rfmt>
    <rfmt sheetId="2" sqref="VY135" start="0" length="0">
      <dxf>
        <font>
          <sz val="10"/>
          <color rgb="FFFF0000"/>
          <name val="Times New Roman"/>
          <scheme val="none"/>
        </font>
      </dxf>
    </rfmt>
    <rfmt sheetId="2" sqref="VZ135" start="0" length="0">
      <dxf>
        <font>
          <sz val="10"/>
          <color rgb="FFFF0000"/>
          <name val="Times New Roman"/>
          <scheme val="none"/>
        </font>
      </dxf>
    </rfmt>
    <rfmt sheetId="2" sqref="WA135" start="0" length="0">
      <dxf>
        <font>
          <sz val="10"/>
          <color rgb="FFFF0000"/>
          <name val="Times New Roman"/>
          <scheme val="none"/>
        </font>
      </dxf>
    </rfmt>
    <rfmt sheetId="2" sqref="WB135" start="0" length="0">
      <dxf>
        <font>
          <sz val="10"/>
          <color rgb="FFFF0000"/>
          <name val="Times New Roman"/>
          <scheme val="none"/>
        </font>
      </dxf>
    </rfmt>
    <rfmt sheetId="2" sqref="WC135" start="0" length="0">
      <dxf>
        <font>
          <sz val="10"/>
          <color rgb="FFFF0000"/>
          <name val="Times New Roman"/>
          <scheme val="none"/>
        </font>
      </dxf>
    </rfmt>
    <rfmt sheetId="2" sqref="WD135" start="0" length="0">
      <dxf>
        <font>
          <sz val="10"/>
          <color rgb="FFFF0000"/>
          <name val="Times New Roman"/>
          <scheme val="none"/>
        </font>
      </dxf>
    </rfmt>
    <rfmt sheetId="2" sqref="WE135" start="0" length="0">
      <dxf>
        <font>
          <sz val="10"/>
          <color rgb="FFFF0000"/>
          <name val="Times New Roman"/>
          <scheme val="none"/>
        </font>
      </dxf>
    </rfmt>
    <rfmt sheetId="2" sqref="WF135" start="0" length="0">
      <dxf>
        <font>
          <sz val="10"/>
          <color rgb="FFFF0000"/>
          <name val="Times New Roman"/>
          <scheme val="none"/>
        </font>
      </dxf>
    </rfmt>
    <rfmt sheetId="2" sqref="WG135" start="0" length="0">
      <dxf>
        <font>
          <sz val="10"/>
          <color rgb="FFFF0000"/>
          <name val="Times New Roman"/>
          <scheme val="none"/>
        </font>
      </dxf>
    </rfmt>
    <rfmt sheetId="2" sqref="WH135" start="0" length="0">
      <dxf>
        <font>
          <sz val="10"/>
          <color rgb="FFFF0000"/>
          <name val="Times New Roman"/>
          <scheme val="none"/>
        </font>
      </dxf>
    </rfmt>
    <rfmt sheetId="2" sqref="WI135" start="0" length="0">
      <dxf>
        <font>
          <sz val="10"/>
          <color rgb="FFFF0000"/>
          <name val="Times New Roman"/>
          <scheme val="none"/>
        </font>
      </dxf>
    </rfmt>
    <rfmt sheetId="2" sqref="WJ135" start="0" length="0">
      <dxf>
        <font>
          <sz val="10"/>
          <color rgb="FFFF0000"/>
          <name val="Times New Roman"/>
          <scheme val="none"/>
        </font>
      </dxf>
    </rfmt>
    <rfmt sheetId="2" sqref="WK135" start="0" length="0">
      <dxf>
        <font>
          <sz val="10"/>
          <color rgb="FFFF0000"/>
          <name val="Times New Roman"/>
          <scheme val="none"/>
        </font>
      </dxf>
    </rfmt>
    <rfmt sheetId="2" sqref="WL135" start="0" length="0">
      <dxf>
        <font>
          <sz val="10"/>
          <color rgb="FFFF0000"/>
          <name val="Times New Roman"/>
          <scheme val="none"/>
        </font>
      </dxf>
    </rfmt>
    <rfmt sheetId="2" sqref="WM135" start="0" length="0">
      <dxf>
        <font>
          <sz val="10"/>
          <color rgb="FFFF0000"/>
          <name val="Times New Roman"/>
          <scheme val="none"/>
        </font>
      </dxf>
    </rfmt>
    <rfmt sheetId="2" sqref="WN135" start="0" length="0">
      <dxf>
        <font>
          <sz val="10"/>
          <color rgb="FFFF0000"/>
          <name val="Times New Roman"/>
          <scheme val="none"/>
        </font>
      </dxf>
    </rfmt>
    <rfmt sheetId="2" sqref="WO135" start="0" length="0">
      <dxf>
        <font>
          <sz val="10"/>
          <color rgb="FFFF0000"/>
          <name val="Times New Roman"/>
          <scheme val="none"/>
        </font>
      </dxf>
    </rfmt>
    <rfmt sheetId="2" sqref="WP135" start="0" length="0">
      <dxf>
        <font>
          <sz val="10"/>
          <color rgb="FFFF0000"/>
          <name val="Times New Roman"/>
          <scheme val="none"/>
        </font>
      </dxf>
    </rfmt>
    <rfmt sheetId="2" sqref="WQ135" start="0" length="0">
      <dxf>
        <font>
          <sz val="10"/>
          <color rgb="FFFF0000"/>
          <name val="Times New Roman"/>
          <scheme val="none"/>
        </font>
      </dxf>
    </rfmt>
    <rfmt sheetId="2" sqref="WR135" start="0" length="0">
      <dxf>
        <font>
          <sz val="10"/>
          <color rgb="FFFF0000"/>
          <name val="Times New Roman"/>
          <scheme val="none"/>
        </font>
      </dxf>
    </rfmt>
    <rfmt sheetId="2" sqref="WS135" start="0" length="0">
      <dxf>
        <font>
          <sz val="10"/>
          <color rgb="FFFF0000"/>
          <name val="Times New Roman"/>
          <scheme val="none"/>
        </font>
      </dxf>
    </rfmt>
    <rfmt sheetId="2" sqref="WT135" start="0" length="0">
      <dxf>
        <font>
          <sz val="10"/>
          <color rgb="FFFF0000"/>
          <name val="Times New Roman"/>
          <scheme val="none"/>
        </font>
      </dxf>
    </rfmt>
    <rfmt sheetId="2" sqref="WU135" start="0" length="0">
      <dxf>
        <font>
          <sz val="10"/>
          <color rgb="FFFF0000"/>
          <name val="Times New Roman"/>
          <scheme val="none"/>
        </font>
      </dxf>
    </rfmt>
    <rfmt sheetId="2" sqref="WV135" start="0" length="0">
      <dxf>
        <font>
          <sz val="10"/>
          <color rgb="FFFF0000"/>
          <name val="Times New Roman"/>
          <scheme val="none"/>
        </font>
      </dxf>
    </rfmt>
    <rfmt sheetId="2" sqref="WW135" start="0" length="0">
      <dxf>
        <font>
          <sz val="10"/>
          <color rgb="FFFF0000"/>
          <name val="Times New Roman"/>
          <scheme val="none"/>
        </font>
      </dxf>
    </rfmt>
    <rfmt sheetId="2" sqref="WX135" start="0" length="0">
      <dxf>
        <font>
          <sz val="10"/>
          <color rgb="FFFF0000"/>
          <name val="Times New Roman"/>
          <scheme val="none"/>
        </font>
      </dxf>
    </rfmt>
    <rfmt sheetId="2" sqref="WY135" start="0" length="0">
      <dxf>
        <font>
          <sz val="10"/>
          <color rgb="FFFF0000"/>
          <name val="Times New Roman"/>
          <scheme val="none"/>
        </font>
      </dxf>
    </rfmt>
    <rfmt sheetId="2" sqref="WZ135" start="0" length="0">
      <dxf>
        <font>
          <sz val="10"/>
          <color rgb="FFFF0000"/>
          <name val="Times New Roman"/>
          <scheme val="none"/>
        </font>
      </dxf>
    </rfmt>
    <rfmt sheetId="2" sqref="XA135" start="0" length="0">
      <dxf>
        <font>
          <sz val="10"/>
          <color rgb="FFFF0000"/>
          <name val="Times New Roman"/>
          <scheme val="none"/>
        </font>
      </dxf>
    </rfmt>
    <rfmt sheetId="2" sqref="XB135" start="0" length="0">
      <dxf>
        <font>
          <sz val="10"/>
          <color rgb="FFFF0000"/>
          <name val="Times New Roman"/>
          <scheme val="none"/>
        </font>
      </dxf>
    </rfmt>
    <rfmt sheetId="2" sqref="XC135" start="0" length="0">
      <dxf>
        <font>
          <sz val="10"/>
          <color rgb="FFFF0000"/>
          <name val="Times New Roman"/>
          <scheme val="none"/>
        </font>
      </dxf>
    </rfmt>
    <rfmt sheetId="2" sqref="XD135" start="0" length="0">
      <dxf>
        <font>
          <sz val="10"/>
          <color rgb="FFFF0000"/>
          <name val="Times New Roman"/>
          <scheme val="none"/>
        </font>
      </dxf>
    </rfmt>
    <rfmt sheetId="2" sqref="XE135" start="0" length="0">
      <dxf>
        <font>
          <sz val="10"/>
          <color rgb="FFFF0000"/>
          <name val="Times New Roman"/>
          <scheme val="none"/>
        </font>
      </dxf>
    </rfmt>
    <rfmt sheetId="2" sqref="XF135" start="0" length="0">
      <dxf>
        <font>
          <sz val="10"/>
          <color rgb="FFFF0000"/>
          <name val="Times New Roman"/>
          <scheme val="none"/>
        </font>
      </dxf>
    </rfmt>
    <rfmt sheetId="2" sqref="XG135" start="0" length="0">
      <dxf>
        <font>
          <sz val="10"/>
          <color rgb="FFFF0000"/>
          <name val="Times New Roman"/>
          <scheme val="none"/>
        </font>
      </dxf>
    </rfmt>
    <rfmt sheetId="2" sqref="XH135" start="0" length="0">
      <dxf>
        <font>
          <sz val="10"/>
          <color rgb="FFFF0000"/>
          <name val="Times New Roman"/>
          <scheme val="none"/>
        </font>
      </dxf>
    </rfmt>
    <rfmt sheetId="2" sqref="XI135" start="0" length="0">
      <dxf>
        <font>
          <sz val="10"/>
          <color rgb="FFFF0000"/>
          <name val="Times New Roman"/>
          <scheme val="none"/>
        </font>
      </dxf>
    </rfmt>
    <rfmt sheetId="2" sqref="XJ135" start="0" length="0">
      <dxf>
        <font>
          <sz val="10"/>
          <color rgb="FFFF0000"/>
          <name val="Times New Roman"/>
          <scheme val="none"/>
        </font>
      </dxf>
    </rfmt>
    <rfmt sheetId="2" sqref="XK135" start="0" length="0">
      <dxf>
        <font>
          <sz val="10"/>
          <color rgb="FFFF0000"/>
          <name val="Times New Roman"/>
          <scheme val="none"/>
        </font>
      </dxf>
    </rfmt>
    <rfmt sheetId="2" sqref="XL135" start="0" length="0">
      <dxf>
        <font>
          <sz val="10"/>
          <color rgb="FFFF0000"/>
          <name val="Times New Roman"/>
          <scheme val="none"/>
        </font>
      </dxf>
    </rfmt>
    <rfmt sheetId="2" sqref="XM135" start="0" length="0">
      <dxf>
        <font>
          <sz val="10"/>
          <color rgb="FFFF0000"/>
          <name val="Times New Roman"/>
          <scheme val="none"/>
        </font>
      </dxf>
    </rfmt>
    <rfmt sheetId="2" sqref="XN135" start="0" length="0">
      <dxf>
        <font>
          <sz val="10"/>
          <color rgb="FFFF0000"/>
          <name val="Times New Roman"/>
          <scheme val="none"/>
        </font>
      </dxf>
    </rfmt>
    <rfmt sheetId="2" sqref="XO135" start="0" length="0">
      <dxf>
        <font>
          <sz val="10"/>
          <color rgb="FFFF0000"/>
          <name val="Times New Roman"/>
          <scheme val="none"/>
        </font>
      </dxf>
    </rfmt>
    <rfmt sheetId="2" sqref="XP135" start="0" length="0">
      <dxf>
        <font>
          <sz val="10"/>
          <color rgb="FFFF0000"/>
          <name val="Times New Roman"/>
          <scheme val="none"/>
        </font>
      </dxf>
    </rfmt>
    <rfmt sheetId="2" sqref="XQ135" start="0" length="0">
      <dxf>
        <font>
          <sz val="10"/>
          <color rgb="FFFF0000"/>
          <name val="Times New Roman"/>
          <scheme val="none"/>
        </font>
      </dxf>
    </rfmt>
    <rfmt sheetId="2" sqref="XR135" start="0" length="0">
      <dxf>
        <font>
          <sz val="10"/>
          <color rgb="FFFF0000"/>
          <name val="Times New Roman"/>
          <scheme val="none"/>
        </font>
      </dxf>
    </rfmt>
    <rfmt sheetId="2" sqref="XS135" start="0" length="0">
      <dxf>
        <font>
          <sz val="10"/>
          <color rgb="FFFF0000"/>
          <name val="Times New Roman"/>
          <scheme val="none"/>
        </font>
      </dxf>
    </rfmt>
    <rfmt sheetId="2" sqref="XT135" start="0" length="0">
      <dxf>
        <font>
          <sz val="10"/>
          <color rgb="FFFF0000"/>
          <name val="Times New Roman"/>
          <scheme val="none"/>
        </font>
      </dxf>
    </rfmt>
    <rfmt sheetId="2" sqref="XU135" start="0" length="0">
      <dxf>
        <font>
          <sz val="10"/>
          <color rgb="FFFF0000"/>
          <name val="Times New Roman"/>
          <scheme val="none"/>
        </font>
      </dxf>
    </rfmt>
    <rfmt sheetId="2" sqref="XV135" start="0" length="0">
      <dxf>
        <font>
          <sz val="10"/>
          <color rgb="FFFF0000"/>
          <name val="Times New Roman"/>
          <scheme val="none"/>
        </font>
      </dxf>
    </rfmt>
    <rfmt sheetId="2" sqref="XW135" start="0" length="0">
      <dxf>
        <font>
          <sz val="10"/>
          <color rgb="FFFF0000"/>
          <name val="Times New Roman"/>
          <scheme val="none"/>
        </font>
      </dxf>
    </rfmt>
    <rfmt sheetId="2" sqref="XX135" start="0" length="0">
      <dxf>
        <font>
          <sz val="10"/>
          <color rgb="FFFF0000"/>
          <name val="Times New Roman"/>
          <scheme val="none"/>
        </font>
      </dxf>
    </rfmt>
    <rfmt sheetId="2" sqref="XY135" start="0" length="0">
      <dxf>
        <font>
          <sz val="10"/>
          <color rgb="FFFF0000"/>
          <name val="Times New Roman"/>
          <scheme val="none"/>
        </font>
      </dxf>
    </rfmt>
    <rfmt sheetId="2" sqref="XZ135" start="0" length="0">
      <dxf>
        <font>
          <sz val="10"/>
          <color rgb="FFFF0000"/>
          <name val="Times New Roman"/>
          <scheme val="none"/>
        </font>
      </dxf>
    </rfmt>
    <rfmt sheetId="2" sqref="YA135" start="0" length="0">
      <dxf>
        <font>
          <sz val="10"/>
          <color rgb="FFFF0000"/>
          <name val="Times New Roman"/>
          <scheme val="none"/>
        </font>
      </dxf>
    </rfmt>
    <rfmt sheetId="2" sqref="YB135" start="0" length="0">
      <dxf>
        <font>
          <sz val="10"/>
          <color rgb="FFFF0000"/>
          <name val="Times New Roman"/>
          <scheme val="none"/>
        </font>
      </dxf>
    </rfmt>
    <rfmt sheetId="2" sqref="YC135" start="0" length="0">
      <dxf>
        <font>
          <sz val="10"/>
          <color rgb="FFFF0000"/>
          <name val="Times New Roman"/>
          <scheme val="none"/>
        </font>
      </dxf>
    </rfmt>
    <rfmt sheetId="2" sqref="YD135" start="0" length="0">
      <dxf>
        <font>
          <sz val="10"/>
          <color rgb="FFFF0000"/>
          <name val="Times New Roman"/>
          <scheme val="none"/>
        </font>
      </dxf>
    </rfmt>
    <rfmt sheetId="2" sqref="YE135" start="0" length="0">
      <dxf>
        <font>
          <sz val="10"/>
          <color rgb="FFFF0000"/>
          <name val="Times New Roman"/>
          <scheme val="none"/>
        </font>
      </dxf>
    </rfmt>
    <rfmt sheetId="2" sqref="YF135" start="0" length="0">
      <dxf>
        <font>
          <sz val="10"/>
          <color rgb="FFFF0000"/>
          <name val="Times New Roman"/>
          <scheme val="none"/>
        </font>
      </dxf>
    </rfmt>
    <rfmt sheetId="2" sqref="YG135" start="0" length="0">
      <dxf>
        <font>
          <sz val="10"/>
          <color rgb="FFFF0000"/>
          <name val="Times New Roman"/>
          <scheme val="none"/>
        </font>
      </dxf>
    </rfmt>
    <rfmt sheetId="2" sqref="YH135" start="0" length="0">
      <dxf>
        <font>
          <sz val="10"/>
          <color rgb="FFFF0000"/>
          <name val="Times New Roman"/>
          <scheme val="none"/>
        </font>
      </dxf>
    </rfmt>
    <rfmt sheetId="2" sqref="YI135" start="0" length="0">
      <dxf>
        <font>
          <sz val="10"/>
          <color rgb="FFFF0000"/>
          <name val="Times New Roman"/>
          <scheme val="none"/>
        </font>
      </dxf>
    </rfmt>
    <rfmt sheetId="2" sqref="YJ135" start="0" length="0">
      <dxf>
        <font>
          <sz val="10"/>
          <color rgb="FFFF0000"/>
          <name val="Times New Roman"/>
          <scheme val="none"/>
        </font>
      </dxf>
    </rfmt>
    <rfmt sheetId="2" sqref="YK135" start="0" length="0">
      <dxf>
        <font>
          <sz val="10"/>
          <color rgb="FFFF0000"/>
          <name val="Times New Roman"/>
          <scheme val="none"/>
        </font>
      </dxf>
    </rfmt>
    <rfmt sheetId="2" sqref="YL135" start="0" length="0">
      <dxf>
        <font>
          <sz val="10"/>
          <color rgb="FFFF0000"/>
          <name val="Times New Roman"/>
          <scheme val="none"/>
        </font>
      </dxf>
    </rfmt>
    <rfmt sheetId="2" sqref="YM135" start="0" length="0">
      <dxf>
        <font>
          <sz val="10"/>
          <color rgb="FFFF0000"/>
          <name val="Times New Roman"/>
          <scheme val="none"/>
        </font>
      </dxf>
    </rfmt>
    <rfmt sheetId="2" sqref="YN135" start="0" length="0">
      <dxf>
        <font>
          <sz val="10"/>
          <color rgb="FFFF0000"/>
          <name val="Times New Roman"/>
          <scheme val="none"/>
        </font>
      </dxf>
    </rfmt>
    <rfmt sheetId="2" sqref="YO135" start="0" length="0">
      <dxf>
        <font>
          <sz val="10"/>
          <color rgb="FFFF0000"/>
          <name val="Times New Roman"/>
          <scheme val="none"/>
        </font>
      </dxf>
    </rfmt>
    <rfmt sheetId="2" sqref="YP135" start="0" length="0">
      <dxf>
        <font>
          <sz val="10"/>
          <color rgb="FFFF0000"/>
          <name val="Times New Roman"/>
          <scheme val="none"/>
        </font>
      </dxf>
    </rfmt>
    <rfmt sheetId="2" sqref="YQ135" start="0" length="0">
      <dxf>
        <font>
          <sz val="10"/>
          <color rgb="FFFF0000"/>
          <name val="Times New Roman"/>
          <scheme val="none"/>
        </font>
      </dxf>
    </rfmt>
    <rfmt sheetId="2" sqref="YR135" start="0" length="0">
      <dxf>
        <font>
          <sz val="10"/>
          <color rgb="FFFF0000"/>
          <name val="Times New Roman"/>
          <scheme val="none"/>
        </font>
      </dxf>
    </rfmt>
    <rfmt sheetId="2" sqref="YS135" start="0" length="0">
      <dxf>
        <font>
          <sz val="10"/>
          <color rgb="FFFF0000"/>
          <name val="Times New Roman"/>
          <scheme val="none"/>
        </font>
      </dxf>
    </rfmt>
    <rfmt sheetId="2" sqref="YT135" start="0" length="0">
      <dxf>
        <font>
          <sz val="10"/>
          <color rgb="FFFF0000"/>
          <name val="Times New Roman"/>
          <scheme val="none"/>
        </font>
      </dxf>
    </rfmt>
    <rfmt sheetId="2" sqref="YU135" start="0" length="0">
      <dxf>
        <font>
          <sz val="10"/>
          <color rgb="FFFF0000"/>
          <name val="Times New Roman"/>
          <scheme val="none"/>
        </font>
      </dxf>
    </rfmt>
    <rfmt sheetId="2" sqref="YV135" start="0" length="0">
      <dxf>
        <font>
          <sz val="10"/>
          <color rgb="FFFF0000"/>
          <name val="Times New Roman"/>
          <scheme val="none"/>
        </font>
      </dxf>
    </rfmt>
    <rfmt sheetId="2" sqref="YW135" start="0" length="0">
      <dxf>
        <font>
          <sz val="10"/>
          <color rgb="FFFF0000"/>
          <name val="Times New Roman"/>
          <scheme val="none"/>
        </font>
      </dxf>
    </rfmt>
    <rfmt sheetId="2" sqref="YX135" start="0" length="0">
      <dxf>
        <font>
          <sz val="10"/>
          <color rgb="FFFF0000"/>
          <name val="Times New Roman"/>
          <scheme val="none"/>
        </font>
      </dxf>
    </rfmt>
    <rfmt sheetId="2" sqref="YY135" start="0" length="0">
      <dxf>
        <font>
          <sz val="10"/>
          <color rgb="FFFF0000"/>
          <name val="Times New Roman"/>
          <scheme val="none"/>
        </font>
      </dxf>
    </rfmt>
    <rfmt sheetId="2" sqref="YZ135" start="0" length="0">
      <dxf>
        <font>
          <sz val="10"/>
          <color rgb="FFFF0000"/>
          <name val="Times New Roman"/>
          <scheme val="none"/>
        </font>
      </dxf>
    </rfmt>
    <rfmt sheetId="2" sqref="ZA135" start="0" length="0">
      <dxf>
        <font>
          <sz val="10"/>
          <color rgb="FFFF0000"/>
          <name val="Times New Roman"/>
          <scheme val="none"/>
        </font>
      </dxf>
    </rfmt>
    <rfmt sheetId="2" sqref="ZB135" start="0" length="0">
      <dxf>
        <font>
          <sz val="10"/>
          <color rgb="FFFF0000"/>
          <name val="Times New Roman"/>
          <scheme val="none"/>
        </font>
      </dxf>
    </rfmt>
    <rfmt sheetId="2" sqref="ZC135" start="0" length="0">
      <dxf>
        <font>
          <sz val="10"/>
          <color rgb="FFFF0000"/>
          <name val="Times New Roman"/>
          <scheme val="none"/>
        </font>
      </dxf>
    </rfmt>
    <rfmt sheetId="2" sqref="ZD135" start="0" length="0">
      <dxf>
        <font>
          <sz val="10"/>
          <color rgb="FFFF0000"/>
          <name val="Times New Roman"/>
          <scheme val="none"/>
        </font>
      </dxf>
    </rfmt>
    <rfmt sheetId="2" sqref="ZE135" start="0" length="0">
      <dxf>
        <font>
          <sz val="10"/>
          <color rgb="FFFF0000"/>
          <name val="Times New Roman"/>
          <scheme val="none"/>
        </font>
      </dxf>
    </rfmt>
    <rfmt sheetId="2" sqref="ZF135" start="0" length="0">
      <dxf>
        <font>
          <sz val="10"/>
          <color rgb="FFFF0000"/>
          <name val="Times New Roman"/>
          <scheme val="none"/>
        </font>
      </dxf>
    </rfmt>
    <rfmt sheetId="2" sqref="ZG135" start="0" length="0">
      <dxf>
        <font>
          <sz val="10"/>
          <color rgb="FFFF0000"/>
          <name val="Times New Roman"/>
          <scheme val="none"/>
        </font>
      </dxf>
    </rfmt>
    <rfmt sheetId="2" sqref="ZH135" start="0" length="0">
      <dxf>
        <font>
          <sz val="10"/>
          <color rgb="FFFF0000"/>
          <name val="Times New Roman"/>
          <scheme val="none"/>
        </font>
      </dxf>
    </rfmt>
    <rfmt sheetId="2" sqref="ZI135" start="0" length="0">
      <dxf>
        <font>
          <sz val="10"/>
          <color rgb="FFFF0000"/>
          <name val="Times New Roman"/>
          <scheme val="none"/>
        </font>
      </dxf>
    </rfmt>
    <rfmt sheetId="2" sqref="ZJ135" start="0" length="0">
      <dxf>
        <font>
          <sz val="10"/>
          <color rgb="FFFF0000"/>
          <name val="Times New Roman"/>
          <scheme val="none"/>
        </font>
      </dxf>
    </rfmt>
    <rfmt sheetId="2" sqref="ZK135" start="0" length="0">
      <dxf>
        <font>
          <sz val="10"/>
          <color rgb="FFFF0000"/>
          <name val="Times New Roman"/>
          <scheme val="none"/>
        </font>
      </dxf>
    </rfmt>
    <rfmt sheetId="2" sqref="ZL135" start="0" length="0">
      <dxf>
        <font>
          <sz val="10"/>
          <color rgb="FFFF0000"/>
          <name val="Times New Roman"/>
          <scheme val="none"/>
        </font>
      </dxf>
    </rfmt>
    <rfmt sheetId="2" sqref="ZM135" start="0" length="0">
      <dxf>
        <font>
          <sz val="10"/>
          <color rgb="FFFF0000"/>
          <name val="Times New Roman"/>
          <scheme val="none"/>
        </font>
      </dxf>
    </rfmt>
    <rfmt sheetId="2" sqref="ZN135" start="0" length="0">
      <dxf>
        <font>
          <sz val="10"/>
          <color rgb="FFFF0000"/>
          <name val="Times New Roman"/>
          <scheme val="none"/>
        </font>
      </dxf>
    </rfmt>
    <rfmt sheetId="2" sqref="ZO135" start="0" length="0">
      <dxf>
        <font>
          <sz val="10"/>
          <color rgb="FFFF0000"/>
          <name val="Times New Roman"/>
          <scheme val="none"/>
        </font>
      </dxf>
    </rfmt>
    <rfmt sheetId="2" sqref="ZP135" start="0" length="0">
      <dxf>
        <font>
          <sz val="10"/>
          <color rgb="FFFF0000"/>
          <name val="Times New Roman"/>
          <scheme val="none"/>
        </font>
      </dxf>
    </rfmt>
    <rfmt sheetId="2" sqref="ZQ135" start="0" length="0">
      <dxf>
        <font>
          <sz val="10"/>
          <color rgb="FFFF0000"/>
          <name val="Times New Roman"/>
          <scheme val="none"/>
        </font>
      </dxf>
    </rfmt>
    <rfmt sheetId="2" sqref="ZR135" start="0" length="0">
      <dxf>
        <font>
          <sz val="10"/>
          <color rgb="FFFF0000"/>
          <name val="Times New Roman"/>
          <scheme val="none"/>
        </font>
      </dxf>
    </rfmt>
    <rfmt sheetId="2" sqref="ZS135" start="0" length="0">
      <dxf>
        <font>
          <sz val="10"/>
          <color rgb="FFFF0000"/>
          <name val="Times New Roman"/>
          <scheme val="none"/>
        </font>
      </dxf>
    </rfmt>
    <rfmt sheetId="2" sqref="ZT135" start="0" length="0">
      <dxf>
        <font>
          <sz val="10"/>
          <color rgb="FFFF0000"/>
          <name val="Times New Roman"/>
          <scheme val="none"/>
        </font>
      </dxf>
    </rfmt>
    <rfmt sheetId="2" sqref="ZU135" start="0" length="0">
      <dxf>
        <font>
          <sz val="10"/>
          <color rgb="FFFF0000"/>
          <name val="Times New Roman"/>
          <scheme val="none"/>
        </font>
      </dxf>
    </rfmt>
    <rfmt sheetId="2" sqref="ZV135" start="0" length="0">
      <dxf>
        <font>
          <sz val="10"/>
          <color rgb="FFFF0000"/>
          <name val="Times New Roman"/>
          <scheme val="none"/>
        </font>
      </dxf>
    </rfmt>
    <rfmt sheetId="2" sqref="ZW135" start="0" length="0">
      <dxf>
        <font>
          <sz val="10"/>
          <color rgb="FFFF0000"/>
          <name val="Times New Roman"/>
          <scheme val="none"/>
        </font>
      </dxf>
    </rfmt>
    <rfmt sheetId="2" sqref="ZX135" start="0" length="0">
      <dxf>
        <font>
          <sz val="10"/>
          <color rgb="FFFF0000"/>
          <name val="Times New Roman"/>
          <scheme val="none"/>
        </font>
      </dxf>
    </rfmt>
    <rfmt sheetId="2" sqref="ZY135" start="0" length="0">
      <dxf>
        <font>
          <sz val="10"/>
          <color rgb="FFFF0000"/>
          <name val="Times New Roman"/>
          <scheme val="none"/>
        </font>
      </dxf>
    </rfmt>
    <rfmt sheetId="2" sqref="ZZ135" start="0" length="0">
      <dxf>
        <font>
          <sz val="10"/>
          <color rgb="FFFF0000"/>
          <name val="Times New Roman"/>
          <scheme val="none"/>
        </font>
      </dxf>
    </rfmt>
    <rfmt sheetId="2" sqref="AAA135" start="0" length="0">
      <dxf>
        <font>
          <sz val="10"/>
          <color rgb="FFFF0000"/>
          <name val="Times New Roman"/>
          <scheme val="none"/>
        </font>
      </dxf>
    </rfmt>
    <rfmt sheetId="2" sqref="AAB135" start="0" length="0">
      <dxf>
        <font>
          <sz val="10"/>
          <color rgb="FFFF0000"/>
          <name val="Times New Roman"/>
          <scheme val="none"/>
        </font>
      </dxf>
    </rfmt>
    <rfmt sheetId="2" sqref="AAC135" start="0" length="0">
      <dxf>
        <font>
          <sz val="10"/>
          <color rgb="FFFF0000"/>
          <name val="Times New Roman"/>
          <scheme val="none"/>
        </font>
      </dxf>
    </rfmt>
    <rfmt sheetId="2" sqref="AAD135" start="0" length="0">
      <dxf>
        <font>
          <sz val="10"/>
          <color rgb="FFFF0000"/>
          <name val="Times New Roman"/>
          <scheme val="none"/>
        </font>
      </dxf>
    </rfmt>
    <rfmt sheetId="2" sqref="AAE135" start="0" length="0">
      <dxf>
        <font>
          <sz val="10"/>
          <color rgb="FFFF0000"/>
          <name val="Times New Roman"/>
          <scheme val="none"/>
        </font>
      </dxf>
    </rfmt>
    <rfmt sheetId="2" sqref="AAF135" start="0" length="0">
      <dxf>
        <font>
          <sz val="10"/>
          <color rgb="FFFF0000"/>
          <name val="Times New Roman"/>
          <scheme val="none"/>
        </font>
      </dxf>
    </rfmt>
    <rfmt sheetId="2" sqref="AAG135" start="0" length="0">
      <dxf>
        <font>
          <sz val="10"/>
          <color rgb="FFFF0000"/>
          <name val="Times New Roman"/>
          <scheme val="none"/>
        </font>
      </dxf>
    </rfmt>
    <rfmt sheetId="2" sqref="AAH135" start="0" length="0">
      <dxf>
        <font>
          <sz val="10"/>
          <color rgb="FFFF0000"/>
          <name val="Times New Roman"/>
          <scheme val="none"/>
        </font>
      </dxf>
    </rfmt>
    <rfmt sheetId="2" sqref="AAI135" start="0" length="0">
      <dxf>
        <font>
          <sz val="10"/>
          <color rgb="FFFF0000"/>
          <name val="Times New Roman"/>
          <scheme val="none"/>
        </font>
      </dxf>
    </rfmt>
    <rfmt sheetId="2" sqref="AAJ135" start="0" length="0">
      <dxf>
        <font>
          <sz val="10"/>
          <color rgb="FFFF0000"/>
          <name val="Times New Roman"/>
          <scheme val="none"/>
        </font>
      </dxf>
    </rfmt>
    <rfmt sheetId="2" sqref="AAK135" start="0" length="0">
      <dxf>
        <font>
          <sz val="10"/>
          <color rgb="FFFF0000"/>
          <name val="Times New Roman"/>
          <scheme val="none"/>
        </font>
      </dxf>
    </rfmt>
    <rfmt sheetId="2" sqref="AAL135" start="0" length="0">
      <dxf>
        <font>
          <sz val="10"/>
          <color rgb="FFFF0000"/>
          <name val="Times New Roman"/>
          <scheme val="none"/>
        </font>
      </dxf>
    </rfmt>
    <rfmt sheetId="2" sqref="AAM135" start="0" length="0">
      <dxf>
        <font>
          <sz val="10"/>
          <color rgb="FFFF0000"/>
          <name val="Times New Roman"/>
          <scheme val="none"/>
        </font>
      </dxf>
    </rfmt>
    <rfmt sheetId="2" sqref="AAN135" start="0" length="0">
      <dxf>
        <font>
          <sz val="10"/>
          <color rgb="FFFF0000"/>
          <name val="Times New Roman"/>
          <scheme val="none"/>
        </font>
      </dxf>
    </rfmt>
    <rfmt sheetId="2" sqref="AAO135" start="0" length="0">
      <dxf>
        <font>
          <sz val="10"/>
          <color rgb="FFFF0000"/>
          <name val="Times New Roman"/>
          <scheme val="none"/>
        </font>
      </dxf>
    </rfmt>
    <rfmt sheetId="2" sqref="AAP135" start="0" length="0">
      <dxf>
        <font>
          <sz val="10"/>
          <color rgb="FFFF0000"/>
          <name val="Times New Roman"/>
          <scheme val="none"/>
        </font>
      </dxf>
    </rfmt>
    <rfmt sheetId="2" sqref="AAQ135" start="0" length="0">
      <dxf>
        <font>
          <sz val="10"/>
          <color rgb="FFFF0000"/>
          <name val="Times New Roman"/>
          <scheme val="none"/>
        </font>
      </dxf>
    </rfmt>
    <rfmt sheetId="2" sqref="AAR135" start="0" length="0">
      <dxf>
        <font>
          <sz val="10"/>
          <color rgb="FFFF0000"/>
          <name val="Times New Roman"/>
          <scheme val="none"/>
        </font>
      </dxf>
    </rfmt>
    <rfmt sheetId="2" sqref="AAS135" start="0" length="0">
      <dxf>
        <font>
          <sz val="10"/>
          <color rgb="FFFF0000"/>
          <name val="Times New Roman"/>
          <scheme val="none"/>
        </font>
      </dxf>
    </rfmt>
    <rfmt sheetId="2" sqref="AAT135" start="0" length="0">
      <dxf>
        <font>
          <sz val="10"/>
          <color rgb="FFFF0000"/>
          <name val="Times New Roman"/>
          <scheme val="none"/>
        </font>
      </dxf>
    </rfmt>
    <rfmt sheetId="2" sqref="AAU135" start="0" length="0">
      <dxf>
        <font>
          <sz val="10"/>
          <color rgb="FFFF0000"/>
          <name val="Times New Roman"/>
          <scheme val="none"/>
        </font>
      </dxf>
    </rfmt>
    <rfmt sheetId="2" sqref="AAV135" start="0" length="0">
      <dxf>
        <font>
          <sz val="10"/>
          <color rgb="FFFF0000"/>
          <name val="Times New Roman"/>
          <scheme val="none"/>
        </font>
      </dxf>
    </rfmt>
    <rfmt sheetId="2" sqref="AAW135" start="0" length="0">
      <dxf>
        <font>
          <sz val="10"/>
          <color rgb="FFFF0000"/>
          <name val="Times New Roman"/>
          <scheme val="none"/>
        </font>
      </dxf>
    </rfmt>
    <rfmt sheetId="2" sqref="AAX135" start="0" length="0">
      <dxf>
        <font>
          <sz val="10"/>
          <color rgb="FFFF0000"/>
          <name val="Times New Roman"/>
          <scheme val="none"/>
        </font>
      </dxf>
    </rfmt>
    <rfmt sheetId="2" sqref="AAY135" start="0" length="0">
      <dxf>
        <font>
          <sz val="10"/>
          <color rgb="FFFF0000"/>
          <name val="Times New Roman"/>
          <scheme val="none"/>
        </font>
      </dxf>
    </rfmt>
    <rfmt sheetId="2" sqref="AAZ135" start="0" length="0">
      <dxf>
        <font>
          <sz val="10"/>
          <color rgb="FFFF0000"/>
          <name val="Times New Roman"/>
          <scheme val="none"/>
        </font>
      </dxf>
    </rfmt>
    <rfmt sheetId="2" sqref="ABA135" start="0" length="0">
      <dxf>
        <font>
          <sz val="10"/>
          <color rgb="FFFF0000"/>
          <name val="Times New Roman"/>
          <scheme val="none"/>
        </font>
      </dxf>
    </rfmt>
    <rfmt sheetId="2" sqref="ABB135" start="0" length="0">
      <dxf>
        <font>
          <sz val="10"/>
          <color rgb="FFFF0000"/>
          <name val="Times New Roman"/>
          <scheme val="none"/>
        </font>
      </dxf>
    </rfmt>
    <rfmt sheetId="2" sqref="ABC135" start="0" length="0">
      <dxf>
        <font>
          <sz val="10"/>
          <color rgb="FFFF0000"/>
          <name val="Times New Roman"/>
          <scheme val="none"/>
        </font>
      </dxf>
    </rfmt>
    <rfmt sheetId="2" sqref="ABD135" start="0" length="0">
      <dxf>
        <font>
          <sz val="10"/>
          <color rgb="FFFF0000"/>
          <name val="Times New Roman"/>
          <scheme val="none"/>
        </font>
      </dxf>
    </rfmt>
    <rfmt sheetId="2" sqref="ABE135" start="0" length="0">
      <dxf>
        <font>
          <sz val="10"/>
          <color rgb="FFFF0000"/>
          <name val="Times New Roman"/>
          <scheme val="none"/>
        </font>
      </dxf>
    </rfmt>
    <rfmt sheetId="2" sqref="ABF135" start="0" length="0">
      <dxf>
        <font>
          <sz val="10"/>
          <color rgb="FFFF0000"/>
          <name val="Times New Roman"/>
          <scheme val="none"/>
        </font>
      </dxf>
    </rfmt>
    <rfmt sheetId="2" sqref="ABG135" start="0" length="0">
      <dxf>
        <font>
          <sz val="10"/>
          <color rgb="FFFF0000"/>
          <name val="Times New Roman"/>
          <scheme val="none"/>
        </font>
      </dxf>
    </rfmt>
    <rfmt sheetId="2" sqref="ABH135" start="0" length="0">
      <dxf>
        <font>
          <sz val="10"/>
          <color rgb="FFFF0000"/>
          <name val="Times New Roman"/>
          <scheme val="none"/>
        </font>
      </dxf>
    </rfmt>
    <rfmt sheetId="2" sqref="ABI135" start="0" length="0">
      <dxf>
        <font>
          <sz val="10"/>
          <color rgb="FFFF0000"/>
          <name val="Times New Roman"/>
          <scheme val="none"/>
        </font>
      </dxf>
    </rfmt>
    <rfmt sheetId="2" sqref="ABJ135" start="0" length="0">
      <dxf>
        <font>
          <sz val="10"/>
          <color rgb="FFFF0000"/>
          <name val="Times New Roman"/>
          <scheme val="none"/>
        </font>
      </dxf>
    </rfmt>
    <rfmt sheetId="2" sqref="ABK135" start="0" length="0">
      <dxf>
        <font>
          <sz val="10"/>
          <color rgb="FFFF0000"/>
          <name val="Times New Roman"/>
          <scheme val="none"/>
        </font>
      </dxf>
    </rfmt>
    <rfmt sheetId="2" sqref="ABL135" start="0" length="0">
      <dxf>
        <font>
          <sz val="10"/>
          <color rgb="FFFF0000"/>
          <name val="Times New Roman"/>
          <scheme val="none"/>
        </font>
      </dxf>
    </rfmt>
    <rfmt sheetId="2" sqref="ABM135" start="0" length="0">
      <dxf>
        <font>
          <sz val="10"/>
          <color rgb="FFFF0000"/>
          <name val="Times New Roman"/>
          <scheme val="none"/>
        </font>
      </dxf>
    </rfmt>
    <rfmt sheetId="2" sqref="ABN135" start="0" length="0">
      <dxf>
        <font>
          <sz val="10"/>
          <color rgb="FFFF0000"/>
          <name val="Times New Roman"/>
          <scheme val="none"/>
        </font>
      </dxf>
    </rfmt>
    <rfmt sheetId="2" sqref="ABO135" start="0" length="0">
      <dxf>
        <font>
          <sz val="10"/>
          <color rgb="FFFF0000"/>
          <name val="Times New Roman"/>
          <scheme val="none"/>
        </font>
      </dxf>
    </rfmt>
    <rfmt sheetId="2" sqref="ABP135" start="0" length="0">
      <dxf>
        <font>
          <sz val="10"/>
          <color rgb="FFFF0000"/>
          <name val="Times New Roman"/>
          <scheme val="none"/>
        </font>
      </dxf>
    </rfmt>
    <rfmt sheetId="2" sqref="ABQ135" start="0" length="0">
      <dxf>
        <font>
          <sz val="10"/>
          <color rgb="FFFF0000"/>
          <name val="Times New Roman"/>
          <scheme val="none"/>
        </font>
      </dxf>
    </rfmt>
    <rfmt sheetId="2" sqref="ABR135" start="0" length="0">
      <dxf>
        <font>
          <sz val="10"/>
          <color rgb="FFFF0000"/>
          <name val="Times New Roman"/>
          <scheme val="none"/>
        </font>
      </dxf>
    </rfmt>
    <rfmt sheetId="2" sqref="ABS135" start="0" length="0">
      <dxf>
        <font>
          <sz val="10"/>
          <color rgb="FFFF0000"/>
          <name val="Times New Roman"/>
          <scheme val="none"/>
        </font>
      </dxf>
    </rfmt>
    <rfmt sheetId="2" sqref="ABT135" start="0" length="0">
      <dxf>
        <font>
          <sz val="10"/>
          <color rgb="FFFF0000"/>
          <name val="Times New Roman"/>
          <scheme val="none"/>
        </font>
      </dxf>
    </rfmt>
    <rfmt sheetId="2" sqref="ABU135" start="0" length="0">
      <dxf>
        <font>
          <sz val="10"/>
          <color rgb="FFFF0000"/>
          <name val="Times New Roman"/>
          <scheme val="none"/>
        </font>
      </dxf>
    </rfmt>
    <rfmt sheetId="2" sqref="ABV135" start="0" length="0">
      <dxf>
        <font>
          <sz val="10"/>
          <color rgb="FFFF0000"/>
          <name val="Times New Roman"/>
          <scheme val="none"/>
        </font>
      </dxf>
    </rfmt>
    <rfmt sheetId="2" sqref="ABW135" start="0" length="0">
      <dxf>
        <font>
          <sz val="10"/>
          <color rgb="FFFF0000"/>
          <name val="Times New Roman"/>
          <scheme val="none"/>
        </font>
      </dxf>
    </rfmt>
    <rfmt sheetId="2" sqref="ABX135" start="0" length="0">
      <dxf>
        <font>
          <sz val="10"/>
          <color rgb="FFFF0000"/>
          <name val="Times New Roman"/>
          <scheme val="none"/>
        </font>
      </dxf>
    </rfmt>
    <rfmt sheetId="2" sqref="ABY135" start="0" length="0">
      <dxf>
        <font>
          <sz val="10"/>
          <color rgb="FFFF0000"/>
          <name val="Times New Roman"/>
          <scheme val="none"/>
        </font>
      </dxf>
    </rfmt>
    <rfmt sheetId="2" sqref="ABZ135" start="0" length="0">
      <dxf>
        <font>
          <sz val="10"/>
          <color rgb="FFFF0000"/>
          <name val="Times New Roman"/>
          <scheme val="none"/>
        </font>
      </dxf>
    </rfmt>
    <rfmt sheetId="2" sqref="ACA135" start="0" length="0">
      <dxf>
        <font>
          <sz val="10"/>
          <color rgb="FFFF0000"/>
          <name val="Times New Roman"/>
          <scheme val="none"/>
        </font>
      </dxf>
    </rfmt>
    <rfmt sheetId="2" sqref="ACB135" start="0" length="0">
      <dxf>
        <font>
          <sz val="10"/>
          <color rgb="FFFF0000"/>
          <name val="Times New Roman"/>
          <scheme val="none"/>
        </font>
      </dxf>
    </rfmt>
    <rfmt sheetId="2" sqref="ACC135" start="0" length="0">
      <dxf>
        <font>
          <sz val="10"/>
          <color rgb="FFFF0000"/>
          <name val="Times New Roman"/>
          <scheme val="none"/>
        </font>
      </dxf>
    </rfmt>
    <rfmt sheetId="2" sqref="ACD135" start="0" length="0">
      <dxf>
        <font>
          <sz val="10"/>
          <color rgb="FFFF0000"/>
          <name val="Times New Roman"/>
          <scheme val="none"/>
        </font>
      </dxf>
    </rfmt>
    <rfmt sheetId="2" sqref="ACE135" start="0" length="0">
      <dxf>
        <font>
          <sz val="10"/>
          <color rgb="FFFF0000"/>
          <name val="Times New Roman"/>
          <scheme val="none"/>
        </font>
      </dxf>
    </rfmt>
    <rfmt sheetId="2" sqref="ACF135" start="0" length="0">
      <dxf>
        <font>
          <sz val="10"/>
          <color rgb="FFFF0000"/>
          <name val="Times New Roman"/>
          <scheme val="none"/>
        </font>
      </dxf>
    </rfmt>
    <rfmt sheetId="2" sqref="ACG135" start="0" length="0">
      <dxf>
        <font>
          <sz val="10"/>
          <color rgb="FFFF0000"/>
          <name val="Times New Roman"/>
          <scheme val="none"/>
        </font>
      </dxf>
    </rfmt>
    <rfmt sheetId="2" sqref="ACH135" start="0" length="0">
      <dxf>
        <font>
          <sz val="10"/>
          <color rgb="FFFF0000"/>
          <name val="Times New Roman"/>
          <scheme val="none"/>
        </font>
      </dxf>
    </rfmt>
    <rfmt sheetId="2" sqref="ACI135" start="0" length="0">
      <dxf>
        <font>
          <sz val="10"/>
          <color rgb="FFFF0000"/>
          <name val="Times New Roman"/>
          <scheme val="none"/>
        </font>
      </dxf>
    </rfmt>
    <rfmt sheetId="2" sqref="ACJ135" start="0" length="0">
      <dxf>
        <font>
          <sz val="10"/>
          <color rgb="FFFF0000"/>
          <name val="Times New Roman"/>
          <scheme val="none"/>
        </font>
      </dxf>
    </rfmt>
    <rfmt sheetId="2" sqref="ACK135" start="0" length="0">
      <dxf>
        <font>
          <sz val="10"/>
          <color rgb="FFFF0000"/>
          <name val="Times New Roman"/>
          <scheme val="none"/>
        </font>
      </dxf>
    </rfmt>
    <rfmt sheetId="2" sqref="ACL135" start="0" length="0">
      <dxf>
        <font>
          <sz val="10"/>
          <color rgb="FFFF0000"/>
          <name val="Times New Roman"/>
          <scheme val="none"/>
        </font>
      </dxf>
    </rfmt>
    <rfmt sheetId="2" sqref="ACM135" start="0" length="0">
      <dxf>
        <font>
          <sz val="10"/>
          <color rgb="FFFF0000"/>
          <name val="Times New Roman"/>
          <scheme val="none"/>
        </font>
      </dxf>
    </rfmt>
    <rfmt sheetId="2" sqref="ACN135" start="0" length="0">
      <dxf>
        <font>
          <sz val="10"/>
          <color rgb="FFFF0000"/>
          <name val="Times New Roman"/>
          <scheme val="none"/>
        </font>
      </dxf>
    </rfmt>
    <rfmt sheetId="2" sqref="ACO135" start="0" length="0">
      <dxf>
        <font>
          <sz val="10"/>
          <color rgb="FFFF0000"/>
          <name val="Times New Roman"/>
          <scheme val="none"/>
        </font>
      </dxf>
    </rfmt>
    <rfmt sheetId="2" sqref="ACP135" start="0" length="0">
      <dxf>
        <font>
          <sz val="10"/>
          <color rgb="FFFF0000"/>
          <name val="Times New Roman"/>
          <scheme val="none"/>
        </font>
      </dxf>
    </rfmt>
    <rfmt sheetId="2" sqref="ACQ135" start="0" length="0">
      <dxf>
        <font>
          <sz val="10"/>
          <color rgb="FFFF0000"/>
          <name val="Times New Roman"/>
          <scheme val="none"/>
        </font>
      </dxf>
    </rfmt>
    <rfmt sheetId="2" sqref="ACR135" start="0" length="0">
      <dxf>
        <font>
          <sz val="10"/>
          <color rgb="FFFF0000"/>
          <name val="Times New Roman"/>
          <scheme val="none"/>
        </font>
      </dxf>
    </rfmt>
    <rfmt sheetId="2" sqref="ACS135" start="0" length="0">
      <dxf>
        <font>
          <sz val="10"/>
          <color rgb="FFFF0000"/>
          <name val="Times New Roman"/>
          <scheme val="none"/>
        </font>
      </dxf>
    </rfmt>
    <rfmt sheetId="2" sqref="ACT135" start="0" length="0">
      <dxf>
        <font>
          <sz val="10"/>
          <color rgb="FFFF0000"/>
          <name val="Times New Roman"/>
          <scheme val="none"/>
        </font>
      </dxf>
    </rfmt>
    <rfmt sheetId="2" sqref="ACU135" start="0" length="0">
      <dxf>
        <font>
          <sz val="10"/>
          <color rgb="FFFF0000"/>
          <name val="Times New Roman"/>
          <scheme val="none"/>
        </font>
      </dxf>
    </rfmt>
    <rfmt sheetId="2" sqref="ACV135" start="0" length="0">
      <dxf>
        <font>
          <sz val="10"/>
          <color rgb="FFFF0000"/>
          <name val="Times New Roman"/>
          <scheme val="none"/>
        </font>
      </dxf>
    </rfmt>
    <rfmt sheetId="2" sqref="ACW135" start="0" length="0">
      <dxf>
        <font>
          <sz val="10"/>
          <color rgb="FFFF0000"/>
          <name val="Times New Roman"/>
          <scheme val="none"/>
        </font>
      </dxf>
    </rfmt>
    <rfmt sheetId="2" sqref="ACX135" start="0" length="0">
      <dxf>
        <font>
          <sz val="10"/>
          <color rgb="FFFF0000"/>
          <name val="Times New Roman"/>
          <scheme val="none"/>
        </font>
      </dxf>
    </rfmt>
    <rfmt sheetId="2" sqref="ACY135" start="0" length="0">
      <dxf>
        <font>
          <sz val="10"/>
          <color rgb="FFFF0000"/>
          <name val="Times New Roman"/>
          <scheme val="none"/>
        </font>
      </dxf>
    </rfmt>
    <rfmt sheetId="2" sqref="ACZ135" start="0" length="0">
      <dxf>
        <font>
          <sz val="10"/>
          <color rgb="FFFF0000"/>
          <name val="Times New Roman"/>
          <scheme val="none"/>
        </font>
      </dxf>
    </rfmt>
    <rfmt sheetId="2" sqref="ADA135" start="0" length="0">
      <dxf>
        <font>
          <sz val="10"/>
          <color rgb="FFFF0000"/>
          <name val="Times New Roman"/>
          <scheme val="none"/>
        </font>
      </dxf>
    </rfmt>
    <rfmt sheetId="2" sqref="ADB135" start="0" length="0">
      <dxf>
        <font>
          <sz val="10"/>
          <color rgb="FFFF0000"/>
          <name val="Times New Roman"/>
          <scheme val="none"/>
        </font>
      </dxf>
    </rfmt>
    <rfmt sheetId="2" sqref="ADC135" start="0" length="0">
      <dxf>
        <font>
          <sz val="10"/>
          <color rgb="FFFF0000"/>
          <name val="Times New Roman"/>
          <scheme val="none"/>
        </font>
      </dxf>
    </rfmt>
    <rfmt sheetId="2" sqref="ADD135" start="0" length="0">
      <dxf>
        <font>
          <sz val="10"/>
          <color rgb="FFFF0000"/>
          <name val="Times New Roman"/>
          <scheme val="none"/>
        </font>
      </dxf>
    </rfmt>
    <rfmt sheetId="2" sqref="ADE135" start="0" length="0">
      <dxf>
        <font>
          <sz val="10"/>
          <color rgb="FFFF0000"/>
          <name val="Times New Roman"/>
          <scheme val="none"/>
        </font>
      </dxf>
    </rfmt>
    <rfmt sheetId="2" sqref="ADF135" start="0" length="0">
      <dxf>
        <font>
          <sz val="10"/>
          <color rgb="FFFF0000"/>
          <name val="Times New Roman"/>
          <scheme val="none"/>
        </font>
      </dxf>
    </rfmt>
    <rfmt sheetId="2" sqref="ADG135" start="0" length="0">
      <dxf>
        <font>
          <sz val="10"/>
          <color rgb="FFFF0000"/>
          <name val="Times New Roman"/>
          <scheme val="none"/>
        </font>
      </dxf>
    </rfmt>
    <rfmt sheetId="2" sqref="ADH135" start="0" length="0">
      <dxf>
        <font>
          <sz val="10"/>
          <color rgb="FFFF0000"/>
          <name val="Times New Roman"/>
          <scheme val="none"/>
        </font>
      </dxf>
    </rfmt>
    <rfmt sheetId="2" sqref="ADI135" start="0" length="0">
      <dxf>
        <font>
          <sz val="10"/>
          <color rgb="FFFF0000"/>
          <name val="Times New Roman"/>
          <scheme val="none"/>
        </font>
      </dxf>
    </rfmt>
    <rfmt sheetId="2" sqref="ADJ135" start="0" length="0">
      <dxf>
        <font>
          <sz val="10"/>
          <color rgb="FFFF0000"/>
          <name val="Times New Roman"/>
          <scheme val="none"/>
        </font>
      </dxf>
    </rfmt>
    <rfmt sheetId="2" sqref="ADK135" start="0" length="0">
      <dxf>
        <font>
          <sz val="10"/>
          <color rgb="FFFF0000"/>
          <name val="Times New Roman"/>
          <scheme val="none"/>
        </font>
      </dxf>
    </rfmt>
    <rfmt sheetId="2" sqref="ADL135" start="0" length="0">
      <dxf>
        <font>
          <sz val="10"/>
          <color rgb="FFFF0000"/>
          <name val="Times New Roman"/>
          <scheme val="none"/>
        </font>
      </dxf>
    </rfmt>
    <rfmt sheetId="2" sqref="ADM135" start="0" length="0">
      <dxf>
        <font>
          <sz val="10"/>
          <color rgb="FFFF0000"/>
          <name val="Times New Roman"/>
          <scheme val="none"/>
        </font>
      </dxf>
    </rfmt>
    <rfmt sheetId="2" sqref="ADN135" start="0" length="0">
      <dxf>
        <font>
          <sz val="10"/>
          <color rgb="FFFF0000"/>
          <name val="Times New Roman"/>
          <scheme val="none"/>
        </font>
      </dxf>
    </rfmt>
    <rfmt sheetId="2" sqref="ADO135" start="0" length="0">
      <dxf>
        <font>
          <sz val="10"/>
          <color rgb="FFFF0000"/>
          <name val="Times New Roman"/>
          <scheme val="none"/>
        </font>
      </dxf>
    </rfmt>
    <rfmt sheetId="2" sqref="ADP135" start="0" length="0">
      <dxf>
        <font>
          <sz val="10"/>
          <color rgb="FFFF0000"/>
          <name val="Times New Roman"/>
          <scheme val="none"/>
        </font>
      </dxf>
    </rfmt>
    <rfmt sheetId="2" sqref="ADQ135" start="0" length="0">
      <dxf>
        <font>
          <sz val="10"/>
          <color rgb="FFFF0000"/>
          <name val="Times New Roman"/>
          <scheme val="none"/>
        </font>
      </dxf>
    </rfmt>
    <rfmt sheetId="2" sqref="ADR135" start="0" length="0">
      <dxf>
        <font>
          <sz val="10"/>
          <color rgb="FFFF0000"/>
          <name val="Times New Roman"/>
          <scheme val="none"/>
        </font>
      </dxf>
    </rfmt>
    <rfmt sheetId="2" sqref="ADS135" start="0" length="0">
      <dxf>
        <font>
          <sz val="10"/>
          <color rgb="FFFF0000"/>
          <name val="Times New Roman"/>
          <scheme val="none"/>
        </font>
      </dxf>
    </rfmt>
    <rfmt sheetId="2" sqref="ADT135" start="0" length="0">
      <dxf>
        <font>
          <sz val="10"/>
          <color rgb="FFFF0000"/>
          <name val="Times New Roman"/>
          <scheme val="none"/>
        </font>
      </dxf>
    </rfmt>
    <rfmt sheetId="2" sqref="ADU135" start="0" length="0">
      <dxf>
        <font>
          <sz val="10"/>
          <color rgb="FFFF0000"/>
          <name val="Times New Roman"/>
          <scheme val="none"/>
        </font>
      </dxf>
    </rfmt>
    <rfmt sheetId="2" sqref="ADV135" start="0" length="0">
      <dxf>
        <font>
          <sz val="10"/>
          <color rgb="FFFF0000"/>
          <name val="Times New Roman"/>
          <scheme val="none"/>
        </font>
      </dxf>
    </rfmt>
    <rfmt sheetId="2" sqref="ADW135" start="0" length="0">
      <dxf>
        <font>
          <sz val="10"/>
          <color rgb="FFFF0000"/>
          <name val="Times New Roman"/>
          <scheme val="none"/>
        </font>
      </dxf>
    </rfmt>
    <rfmt sheetId="2" sqref="ADX135" start="0" length="0">
      <dxf>
        <font>
          <sz val="10"/>
          <color rgb="FFFF0000"/>
          <name val="Times New Roman"/>
          <scheme val="none"/>
        </font>
      </dxf>
    </rfmt>
    <rfmt sheetId="2" sqref="ADY135" start="0" length="0">
      <dxf>
        <font>
          <sz val="10"/>
          <color rgb="FFFF0000"/>
          <name val="Times New Roman"/>
          <scheme val="none"/>
        </font>
      </dxf>
    </rfmt>
    <rfmt sheetId="2" sqref="ADZ135" start="0" length="0">
      <dxf>
        <font>
          <sz val="10"/>
          <color rgb="FFFF0000"/>
          <name val="Times New Roman"/>
          <scheme val="none"/>
        </font>
      </dxf>
    </rfmt>
    <rfmt sheetId="2" sqref="AEA135" start="0" length="0">
      <dxf>
        <font>
          <sz val="10"/>
          <color rgb="FFFF0000"/>
          <name val="Times New Roman"/>
          <scheme val="none"/>
        </font>
      </dxf>
    </rfmt>
    <rfmt sheetId="2" sqref="AEB135" start="0" length="0">
      <dxf>
        <font>
          <sz val="10"/>
          <color rgb="FFFF0000"/>
          <name val="Times New Roman"/>
          <scheme val="none"/>
        </font>
      </dxf>
    </rfmt>
    <rfmt sheetId="2" sqref="AEC135" start="0" length="0">
      <dxf>
        <font>
          <sz val="10"/>
          <color rgb="FFFF0000"/>
          <name val="Times New Roman"/>
          <scheme val="none"/>
        </font>
      </dxf>
    </rfmt>
    <rfmt sheetId="2" sqref="AED135" start="0" length="0">
      <dxf>
        <font>
          <sz val="10"/>
          <color rgb="FFFF0000"/>
          <name val="Times New Roman"/>
          <scheme val="none"/>
        </font>
      </dxf>
    </rfmt>
    <rfmt sheetId="2" sqref="AEE135" start="0" length="0">
      <dxf>
        <font>
          <sz val="10"/>
          <color rgb="FFFF0000"/>
          <name val="Times New Roman"/>
          <scheme val="none"/>
        </font>
      </dxf>
    </rfmt>
    <rfmt sheetId="2" sqref="AEF135" start="0" length="0">
      <dxf>
        <font>
          <sz val="10"/>
          <color rgb="FFFF0000"/>
          <name val="Times New Roman"/>
          <scheme val="none"/>
        </font>
      </dxf>
    </rfmt>
    <rfmt sheetId="2" sqref="AEG135" start="0" length="0">
      <dxf>
        <font>
          <sz val="10"/>
          <color rgb="FFFF0000"/>
          <name val="Times New Roman"/>
          <scheme val="none"/>
        </font>
      </dxf>
    </rfmt>
    <rfmt sheetId="2" sqref="AEH135" start="0" length="0">
      <dxf>
        <font>
          <sz val="10"/>
          <color rgb="FFFF0000"/>
          <name val="Times New Roman"/>
          <scheme val="none"/>
        </font>
      </dxf>
    </rfmt>
    <rfmt sheetId="2" sqref="AEI135" start="0" length="0">
      <dxf>
        <font>
          <sz val="10"/>
          <color rgb="FFFF0000"/>
          <name val="Times New Roman"/>
          <scheme val="none"/>
        </font>
      </dxf>
    </rfmt>
    <rfmt sheetId="2" sqref="AEJ135" start="0" length="0">
      <dxf>
        <font>
          <sz val="10"/>
          <color rgb="FFFF0000"/>
          <name val="Times New Roman"/>
          <scheme val="none"/>
        </font>
      </dxf>
    </rfmt>
    <rfmt sheetId="2" sqref="AEK135" start="0" length="0">
      <dxf>
        <font>
          <sz val="10"/>
          <color rgb="FFFF0000"/>
          <name val="Times New Roman"/>
          <scheme val="none"/>
        </font>
      </dxf>
    </rfmt>
    <rfmt sheetId="2" sqref="AEL135" start="0" length="0">
      <dxf>
        <font>
          <sz val="10"/>
          <color rgb="FFFF0000"/>
          <name val="Times New Roman"/>
          <scheme val="none"/>
        </font>
      </dxf>
    </rfmt>
    <rfmt sheetId="2" sqref="AEM135" start="0" length="0">
      <dxf>
        <font>
          <sz val="10"/>
          <color rgb="FFFF0000"/>
          <name val="Times New Roman"/>
          <scheme val="none"/>
        </font>
      </dxf>
    </rfmt>
    <rfmt sheetId="2" sqref="AEN135" start="0" length="0">
      <dxf>
        <font>
          <sz val="10"/>
          <color rgb="FFFF0000"/>
          <name val="Times New Roman"/>
          <scheme val="none"/>
        </font>
      </dxf>
    </rfmt>
    <rfmt sheetId="2" sqref="AEO135" start="0" length="0">
      <dxf>
        <font>
          <sz val="10"/>
          <color rgb="FFFF0000"/>
          <name val="Times New Roman"/>
          <scheme val="none"/>
        </font>
      </dxf>
    </rfmt>
    <rfmt sheetId="2" sqref="AEP135" start="0" length="0">
      <dxf>
        <font>
          <sz val="10"/>
          <color rgb="FFFF0000"/>
          <name val="Times New Roman"/>
          <scheme val="none"/>
        </font>
      </dxf>
    </rfmt>
    <rfmt sheetId="2" sqref="AEQ135" start="0" length="0">
      <dxf>
        <font>
          <sz val="10"/>
          <color rgb="FFFF0000"/>
          <name val="Times New Roman"/>
          <scheme val="none"/>
        </font>
      </dxf>
    </rfmt>
    <rfmt sheetId="2" sqref="AER135" start="0" length="0">
      <dxf>
        <font>
          <sz val="10"/>
          <color rgb="FFFF0000"/>
          <name val="Times New Roman"/>
          <scheme val="none"/>
        </font>
      </dxf>
    </rfmt>
    <rfmt sheetId="2" sqref="AES135" start="0" length="0">
      <dxf>
        <font>
          <sz val="10"/>
          <color rgb="FFFF0000"/>
          <name val="Times New Roman"/>
          <scheme val="none"/>
        </font>
      </dxf>
    </rfmt>
    <rfmt sheetId="2" sqref="AET135" start="0" length="0">
      <dxf>
        <font>
          <sz val="10"/>
          <color rgb="FFFF0000"/>
          <name val="Times New Roman"/>
          <scheme val="none"/>
        </font>
      </dxf>
    </rfmt>
    <rfmt sheetId="2" sqref="AEU135" start="0" length="0">
      <dxf>
        <font>
          <sz val="10"/>
          <color rgb="FFFF0000"/>
          <name val="Times New Roman"/>
          <scheme val="none"/>
        </font>
      </dxf>
    </rfmt>
    <rfmt sheetId="2" sqref="AEV135" start="0" length="0">
      <dxf>
        <font>
          <sz val="10"/>
          <color rgb="FFFF0000"/>
          <name val="Times New Roman"/>
          <scheme val="none"/>
        </font>
      </dxf>
    </rfmt>
    <rfmt sheetId="2" sqref="AEW135" start="0" length="0">
      <dxf>
        <font>
          <sz val="10"/>
          <color rgb="FFFF0000"/>
          <name val="Times New Roman"/>
          <scheme val="none"/>
        </font>
      </dxf>
    </rfmt>
    <rfmt sheetId="2" sqref="AEX135" start="0" length="0">
      <dxf>
        <font>
          <sz val="10"/>
          <color rgb="FFFF0000"/>
          <name val="Times New Roman"/>
          <scheme val="none"/>
        </font>
      </dxf>
    </rfmt>
    <rfmt sheetId="2" sqref="AEY135" start="0" length="0">
      <dxf>
        <font>
          <sz val="10"/>
          <color rgb="FFFF0000"/>
          <name val="Times New Roman"/>
          <scheme val="none"/>
        </font>
      </dxf>
    </rfmt>
    <rfmt sheetId="2" sqref="AEZ135" start="0" length="0">
      <dxf>
        <font>
          <sz val="10"/>
          <color rgb="FFFF0000"/>
          <name val="Times New Roman"/>
          <scheme val="none"/>
        </font>
      </dxf>
    </rfmt>
    <rfmt sheetId="2" sqref="AFA135" start="0" length="0">
      <dxf>
        <font>
          <sz val="10"/>
          <color rgb="FFFF0000"/>
          <name val="Times New Roman"/>
          <scheme val="none"/>
        </font>
      </dxf>
    </rfmt>
    <rfmt sheetId="2" sqref="AFB135" start="0" length="0">
      <dxf>
        <font>
          <sz val="10"/>
          <color rgb="FFFF0000"/>
          <name val="Times New Roman"/>
          <scheme val="none"/>
        </font>
      </dxf>
    </rfmt>
    <rfmt sheetId="2" sqref="AFC135" start="0" length="0">
      <dxf>
        <font>
          <sz val="10"/>
          <color rgb="FFFF0000"/>
          <name val="Times New Roman"/>
          <scheme val="none"/>
        </font>
      </dxf>
    </rfmt>
    <rfmt sheetId="2" sqref="AFD135" start="0" length="0">
      <dxf>
        <font>
          <sz val="10"/>
          <color rgb="FFFF0000"/>
          <name val="Times New Roman"/>
          <scheme val="none"/>
        </font>
      </dxf>
    </rfmt>
    <rfmt sheetId="2" sqref="AFE135" start="0" length="0">
      <dxf>
        <font>
          <sz val="10"/>
          <color rgb="FFFF0000"/>
          <name val="Times New Roman"/>
          <scheme val="none"/>
        </font>
      </dxf>
    </rfmt>
    <rfmt sheetId="2" sqref="AFF135" start="0" length="0">
      <dxf>
        <font>
          <sz val="10"/>
          <color rgb="FFFF0000"/>
          <name val="Times New Roman"/>
          <scheme val="none"/>
        </font>
      </dxf>
    </rfmt>
    <rfmt sheetId="2" sqref="AFG135" start="0" length="0">
      <dxf>
        <font>
          <sz val="10"/>
          <color rgb="FFFF0000"/>
          <name val="Times New Roman"/>
          <scheme val="none"/>
        </font>
      </dxf>
    </rfmt>
    <rfmt sheetId="2" sqref="AFH135" start="0" length="0">
      <dxf>
        <font>
          <sz val="10"/>
          <color rgb="FFFF0000"/>
          <name val="Times New Roman"/>
          <scheme val="none"/>
        </font>
      </dxf>
    </rfmt>
    <rfmt sheetId="2" sqref="AFI135" start="0" length="0">
      <dxf>
        <font>
          <sz val="10"/>
          <color rgb="FFFF0000"/>
          <name val="Times New Roman"/>
          <scheme val="none"/>
        </font>
      </dxf>
    </rfmt>
    <rfmt sheetId="2" sqref="AFJ135" start="0" length="0">
      <dxf>
        <font>
          <sz val="10"/>
          <color rgb="FFFF0000"/>
          <name val="Times New Roman"/>
          <scheme val="none"/>
        </font>
      </dxf>
    </rfmt>
    <rfmt sheetId="2" sqref="AFK135" start="0" length="0">
      <dxf>
        <font>
          <sz val="10"/>
          <color rgb="FFFF0000"/>
          <name val="Times New Roman"/>
          <scheme val="none"/>
        </font>
      </dxf>
    </rfmt>
    <rfmt sheetId="2" sqref="AFL135" start="0" length="0">
      <dxf>
        <font>
          <sz val="10"/>
          <color rgb="FFFF0000"/>
          <name val="Times New Roman"/>
          <scheme val="none"/>
        </font>
      </dxf>
    </rfmt>
    <rfmt sheetId="2" sqref="AFM135" start="0" length="0">
      <dxf>
        <font>
          <sz val="10"/>
          <color rgb="FFFF0000"/>
          <name val="Times New Roman"/>
          <scheme val="none"/>
        </font>
      </dxf>
    </rfmt>
    <rfmt sheetId="2" sqref="AFN135" start="0" length="0">
      <dxf>
        <font>
          <sz val="10"/>
          <color rgb="FFFF0000"/>
          <name val="Times New Roman"/>
          <scheme val="none"/>
        </font>
      </dxf>
    </rfmt>
    <rfmt sheetId="2" sqref="AFO135" start="0" length="0">
      <dxf>
        <font>
          <sz val="10"/>
          <color rgb="FFFF0000"/>
          <name val="Times New Roman"/>
          <scheme val="none"/>
        </font>
      </dxf>
    </rfmt>
    <rfmt sheetId="2" sqref="AFP135" start="0" length="0">
      <dxf>
        <font>
          <sz val="10"/>
          <color rgb="FFFF0000"/>
          <name val="Times New Roman"/>
          <scheme val="none"/>
        </font>
      </dxf>
    </rfmt>
    <rfmt sheetId="2" sqref="AFQ135" start="0" length="0">
      <dxf>
        <font>
          <sz val="10"/>
          <color rgb="FFFF0000"/>
          <name val="Times New Roman"/>
          <scheme val="none"/>
        </font>
      </dxf>
    </rfmt>
    <rfmt sheetId="2" sqref="AFR135" start="0" length="0">
      <dxf>
        <font>
          <sz val="10"/>
          <color rgb="FFFF0000"/>
          <name val="Times New Roman"/>
          <scheme val="none"/>
        </font>
      </dxf>
    </rfmt>
    <rfmt sheetId="2" sqref="AFS135" start="0" length="0">
      <dxf>
        <font>
          <sz val="10"/>
          <color rgb="FFFF0000"/>
          <name val="Times New Roman"/>
          <scheme val="none"/>
        </font>
      </dxf>
    </rfmt>
    <rfmt sheetId="2" sqref="AFT135" start="0" length="0">
      <dxf>
        <font>
          <sz val="10"/>
          <color rgb="FFFF0000"/>
          <name val="Times New Roman"/>
          <scheme val="none"/>
        </font>
      </dxf>
    </rfmt>
    <rfmt sheetId="2" sqref="AFU135" start="0" length="0">
      <dxf>
        <font>
          <sz val="10"/>
          <color rgb="FFFF0000"/>
          <name val="Times New Roman"/>
          <scheme val="none"/>
        </font>
      </dxf>
    </rfmt>
    <rfmt sheetId="2" sqref="AFV135" start="0" length="0">
      <dxf>
        <font>
          <sz val="10"/>
          <color rgb="FFFF0000"/>
          <name val="Times New Roman"/>
          <scheme val="none"/>
        </font>
      </dxf>
    </rfmt>
    <rfmt sheetId="2" sqref="AFW135" start="0" length="0">
      <dxf>
        <font>
          <sz val="10"/>
          <color rgb="FFFF0000"/>
          <name val="Times New Roman"/>
          <scheme val="none"/>
        </font>
      </dxf>
    </rfmt>
    <rfmt sheetId="2" sqref="AFX135" start="0" length="0">
      <dxf>
        <font>
          <sz val="10"/>
          <color rgb="FFFF0000"/>
          <name val="Times New Roman"/>
          <scheme val="none"/>
        </font>
      </dxf>
    </rfmt>
    <rfmt sheetId="2" sqref="AFY135" start="0" length="0">
      <dxf>
        <font>
          <sz val="10"/>
          <color rgb="FFFF0000"/>
          <name val="Times New Roman"/>
          <scheme val="none"/>
        </font>
      </dxf>
    </rfmt>
    <rfmt sheetId="2" sqref="AFZ135" start="0" length="0">
      <dxf>
        <font>
          <sz val="10"/>
          <color rgb="FFFF0000"/>
          <name val="Times New Roman"/>
          <scheme val="none"/>
        </font>
      </dxf>
    </rfmt>
    <rfmt sheetId="2" sqref="AGA135" start="0" length="0">
      <dxf>
        <font>
          <sz val="10"/>
          <color rgb="FFFF0000"/>
          <name val="Times New Roman"/>
          <scheme val="none"/>
        </font>
      </dxf>
    </rfmt>
    <rfmt sheetId="2" sqref="AGB135" start="0" length="0">
      <dxf>
        <font>
          <sz val="10"/>
          <color rgb="FFFF0000"/>
          <name val="Times New Roman"/>
          <scheme val="none"/>
        </font>
      </dxf>
    </rfmt>
    <rfmt sheetId="2" sqref="AGC135" start="0" length="0">
      <dxf>
        <font>
          <sz val="10"/>
          <color rgb="FFFF0000"/>
          <name val="Times New Roman"/>
          <scheme val="none"/>
        </font>
      </dxf>
    </rfmt>
    <rfmt sheetId="2" sqref="AGD135" start="0" length="0">
      <dxf>
        <font>
          <sz val="10"/>
          <color rgb="FFFF0000"/>
          <name val="Times New Roman"/>
          <scheme val="none"/>
        </font>
      </dxf>
    </rfmt>
    <rfmt sheetId="2" sqref="AGE135" start="0" length="0">
      <dxf>
        <font>
          <sz val="10"/>
          <color rgb="FFFF0000"/>
          <name val="Times New Roman"/>
          <scheme val="none"/>
        </font>
      </dxf>
    </rfmt>
    <rfmt sheetId="2" sqref="AGF135" start="0" length="0">
      <dxf>
        <font>
          <sz val="10"/>
          <color rgb="FFFF0000"/>
          <name val="Times New Roman"/>
          <scheme val="none"/>
        </font>
      </dxf>
    </rfmt>
    <rfmt sheetId="2" sqref="AGG135" start="0" length="0">
      <dxf>
        <font>
          <sz val="10"/>
          <color rgb="FFFF0000"/>
          <name val="Times New Roman"/>
          <scheme val="none"/>
        </font>
      </dxf>
    </rfmt>
    <rfmt sheetId="2" sqref="AGH135" start="0" length="0">
      <dxf>
        <font>
          <sz val="10"/>
          <color rgb="FFFF0000"/>
          <name val="Times New Roman"/>
          <scheme val="none"/>
        </font>
      </dxf>
    </rfmt>
    <rfmt sheetId="2" sqref="AGI135" start="0" length="0">
      <dxf>
        <font>
          <sz val="10"/>
          <color rgb="FFFF0000"/>
          <name val="Times New Roman"/>
          <scheme val="none"/>
        </font>
      </dxf>
    </rfmt>
    <rfmt sheetId="2" sqref="AGJ135" start="0" length="0">
      <dxf>
        <font>
          <sz val="10"/>
          <color rgb="FFFF0000"/>
          <name val="Times New Roman"/>
          <scheme val="none"/>
        </font>
      </dxf>
    </rfmt>
    <rfmt sheetId="2" sqref="AGK135" start="0" length="0">
      <dxf>
        <font>
          <sz val="10"/>
          <color rgb="FFFF0000"/>
          <name val="Times New Roman"/>
          <scheme val="none"/>
        </font>
      </dxf>
    </rfmt>
    <rfmt sheetId="2" sqref="AGL135" start="0" length="0">
      <dxf>
        <font>
          <sz val="10"/>
          <color rgb="FFFF0000"/>
          <name val="Times New Roman"/>
          <scheme val="none"/>
        </font>
      </dxf>
    </rfmt>
    <rfmt sheetId="2" sqref="AGM135" start="0" length="0">
      <dxf>
        <font>
          <sz val="10"/>
          <color rgb="FFFF0000"/>
          <name val="Times New Roman"/>
          <scheme val="none"/>
        </font>
      </dxf>
    </rfmt>
    <rfmt sheetId="2" sqref="AGN135" start="0" length="0">
      <dxf>
        <font>
          <sz val="10"/>
          <color rgb="FFFF0000"/>
          <name val="Times New Roman"/>
          <scheme val="none"/>
        </font>
      </dxf>
    </rfmt>
    <rfmt sheetId="2" sqref="AGO135" start="0" length="0">
      <dxf>
        <font>
          <sz val="10"/>
          <color rgb="FFFF0000"/>
          <name val="Times New Roman"/>
          <scheme val="none"/>
        </font>
      </dxf>
    </rfmt>
    <rfmt sheetId="2" sqref="AGP135" start="0" length="0">
      <dxf>
        <font>
          <sz val="10"/>
          <color rgb="FFFF0000"/>
          <name val="Times New Roman"/>
          <scheme val="none"/>
        </font>
      </dxf>
    </rfmt>
    <rfmt sheetId="2" sqref="AGQ135" start="0" length="0">
      <dxf>
        <font>
          <sz val="10"/>
          <color rgb="FFFF0000"/>
          <name val="Times New Roman"/>
          <scheme val="none"/>
        </font>
      </dxf>
    </rfmt>
    <rfmt sheetId="2" sqref="AGR135" start="0" length="0">
      <dxf>
        <font>
          <sz val="10"/>
          <color rgb="FFFF0000"/>
          <name val="Times New Roman"/>
          <scheme val="none"/>
        </font>
      </dxf>
    </rfmt>
    <rfmt sheetId="2" sqref="AGS135" start="0" length="0">
      <dxf>
        <font>
          <sz val="10"/>
          <color rgb="FFFF0000"/>
          <name val="Times New Roman"/>
          <scheme val="none"/>
        </font>
      </dxf>
    </rfmt>
    <rfmt sheetId="2" sqref="AGT135" start="0" length="0">
      <dxf>
        <font>
          <sz val="10"/>
          <color rgb="FFFF0000"/>
          <name val="Times New Roman"/>
          <scheme val="none"/>
        </font>
      </dxf>
    </rfmt>
    <rfmt sheetId="2" sqref="AGU135" start="0" length="0">
      <dxf>
        <font>
          <sz val="10"/>
          <color rgb="FFFF0000"/>
          <name val="Times New Roman"/>
          <scheme val="none"/>
        </font>
      </dxf>
    </rfmt>
    <rfmt sheetId="2" sqref="AGV135" start="0" length="0">
      <dxf>
        <font>
          <sz val="10"/>
          <color rgb="FFFF0000"/>
          <name val="Times New Roman"/>
          <scheme val="none"/>
        </font>
      </dxf>
    </rfmt>
    <rfmt sheetId="2" sqref="AGW135" start="0" length="0">
      <dxf>
        <font>
          <sz val="10"/>
          <color rgb="FFFF0000"/>
          <name val="Times New Roman"/>
          <scheme val="none"/>
        </font>
      </dxf>
    </rfmt>
    <rfmt sheetId="2" sqref="AGX135" start="0" length="0">
      <dxf>
        <font>
          <sz val="10"/>
          <color rgb="FFFF0000"/>
          <name val="Times New Roman"/>
          <scheme val="none"/>
        </font>
      </dxf>
    </rfmt>
    <rfmt sheetId="2" sqref="AGY135" start="0" length="0">
      <dxf>
        <font>
          <sz val="10"/>
          <color rgb="FFFF0000"/>
          <name val="Times New Roman"/>
          <scheme val="none"/>
        </font>
      </dxf>
    </rfmt>
    <rfmt sheetId="2" sqref="AGZ135" start="0" length="0">
      <dxf>
        <font>
          <sz val="10"/>
          <color rgb="FFFF0000"/>
          <name val="Times New Roman"/>
          <scheme val="none"/>
        </font>
      </dxf>
    </rfmt>
    <rfmt sheetId="2" sqref="AHA135" start="0" length="0">
      <dxf>
        <font>
          <sz val="10"/>
          <color rgb="FFFF0000"/>
          <name val="Times New Roman"/>
          <scheme val="none"/>
        </font>
      </dxf>
    </rfmt>
    <rfmt sheetId="2" sqref="AHB135" start="0" length="0">
      <dxf>
        <font>
          <sz val="10"/>
          <color rgb="FFFF0000"/>
          <name val="Times New Roman"/>
          <scheme val="none"/>
        </font>
      </dxf>
    </rfmt>
    <rfmt sheetId="2" sqref="AHC135" start="0" length="0">
      <dxf>
        <font>
          <sz val="10"/>
          <color rgb="FFFF0000"/>
          <name val="Times New Roman"/>
          <scheme val="none"/>
        </font>
      </dxf>
    </rfmt>
    <rfmt sheetId="2" sqref="AHD135" start="0" length="0">
      <dxf>
        <font>
          <sz val="10"/>
          <color rgb="FFFF0000"/>
          <name val="Times New Roman"/>
          <scheme val="none"/>
        </font>
      </dxf>
    </rfmt>
    <rfmt sheetId="2" sqref="AHE135" start="0" length="0">
      <dxf>
        <font>
          <sz val="10"/>
          <color rgb="FFFF0000"/>
          <name val="Times New Roman"/>
          <scheme val="none"/>
        </font>
      </dxf>
    </rfmt>
    <rfmt sheetId="2" sqref="AHF135" start="0" length="0">
      <dxf>
        <font>
          <sz val="10"/>
          <color rgb="FFFF0000"/>
          <name val="Times New Roman"/>
          <scheme val="none"/>
        </font>
      </dxf>
    </rfmt>
    <rfmt sheetId="2" sqref="AHG135" start="0" length="0">
      <dxf>
        <font>
          <sz val="10"/>
          <color rgb="FFFF0000"/>
          <name val="Times New Roman"/>
          <scheme val="none"/>
        </font>
      </dxf>
    </rfmt>
    <rfmt sheetId="2" sqref="AHH135" start="0" length="0">
      <dxf>
        <font>
          <sz val="10"/>
          <color rgb="FFFF0000"/>
          <name val="Times New Roman"/>
          <scheme val="none"/>
        </font>
      </dxf>
    </rfmt>
    <rfmt sheetId="2" sqref="AHI135" start="0" length="0">
      <dxf>
        <font>
          <sz val="10"/>
          <color rgb="FFFF0000"/>
          <name val="Times New Roman"/>
          <scheme val="none"/>
        </font>
      </dxf>
    </rfmt>
    <rfmt sheetId="2" sqref="AHJ135" start="0" length="0">
      <dxf>
        <font>
          <sz val="10"/>
          <color rgb="FFFF0000"/>
          <name val="Times New Roman"/>
          <scheme val="none"/>
        </font>
      </dxf>
    </rfmt>
    <rfmt sheetId="2" sqref="AHK135" start="0" length="0">
      <dxf>
        <font>
          <sz val="10"/>
          <color rgb="FFFF0000"/>
          <name val="Times New Roman"/>
          <scheme val="none"/>
        </font>
      </dxf>
    </rfmt>
    <rfmt sheetId="2" sqref="AHL135" start="0" length="0">
      <dxf>
        <font>
          <sz val="10"/>
          <color rgb="FFFF0000"/>
          <name val="Times New Roman"/>
          <scheme val="none"/>
        </font>
      </dxf>
    </rfmt>
    <rfmt sheetId="2" sqref="AHM135" start="0" length="0">
      <dxf>
        <font>
          <sz val="10"/>
          <color rgb="FFFF0000"/>
          <name val="Times New Roman"/>
          <scheme val="none"/>
        </font>
      </dxf>
    </rfmt>
    <rfmt sheetId="2" sqref="AHN135" start="0" length="0">
      <dxf>
        <font>
          <sz val="10"/>
          <color rgb="FFFF0000"/>
          <name val="Times New Roman"/>
          <scheme val="none"/>
        </font>
      </dxf>
    </rfmt>
    <rfmt sheetId="2" sqref="AHO135" start="0" length="0">
      <dxf>
        <font>
          <sz val="10"/>
          <color rgb="FFFF0000"/>
          <name val="Times New Roman"/>
          <scheme val="none"/>
        </font>
      </dxf>
    </rfmt>
    <rfmt sheetId="2" sqref="AHP135" start="0" length="0">
      <dxf>
        <font>
          <sz val="10"/>
          <color rgb="FFFF0000"/>
          <name val="Times New Roman"/>
          <scheme val="none"/>
        </font>
      </dxf>
    </rfmt>
    <rfmt sheetId="2" sqref="AHQ135" start="0" length="0">
      <dxf>
        <font>
          <sz val="10"/>
          <color rgb="FFFF0000"/>
          <name val="Times New Roman"/>
          <scheme val="none"/>
        </font>
      </dxf>
    </rfmt>
    <rfmt sheetId="2" sqref="AHR135" start="0" length="0">
      <dxf>
        <font>
          <sz val="10"/>
          <color rgb="FFFF0000"/>
          <name val="Times New Roman"/>
          <scheme val="none"/>
        </font>
      </dxf>
    </rfmt>
    <rfmt sheetId="2" sqref="AHS135" start="0" length="0">
      <dxf>
        <font>
          <sz val="10"/>
          <color rgb="FFFF0000"/>
          <name val="Times New Roman"/>
          <scheme val="none"/>
        </font>
      </dxf>
    </rfmt>
    <rfmt sheetId="2" sqref="AHT135" start="0" length="0">
      <dxf>
        <font>
          <sz val="10"/>
          <color rgb="FFFF0000"/>
          <name val="Times New Roman"/>
          <scheme val="none"/>
        </font>
      </dxf>
    </rfmt>
    <rfmt sheetId="2" sqref="AHU135" start="0" length="0">
      <dxf>
        <font>
          <sz val="10"/>
          <color rgb="FFFF0000"/>
          <name val="Times New Roman"/>
          <scheme val="none"/>
        </font>
      </dxf>
    </rfmt>
    <rfmt sheetId="2" sqref="AHV135" start="0" length="0">
      <dxf>
        <font>
          <sz val="10"/>
          <color rgb="FFFF0000"/>
          <name val="Times New Roman"/>
          <scheme val="none"/>
        </font>
      </dxf>
    </rfmt>
    <rfmt sheetId="2" sqref="AHW135" start="0" length="0">
      <dxf>
        <font>
          <sz val="10"/>
          <color rgb="FFFF0000"/>
          <name val="Times New Roman"/>
          <scheme val="none"/>
        </font>
      </dxf>
    </rfmt>
    <rfmt sheetId="2" sqref="AHX135" start="0" length="0">
      <dxf>
        <font>
          <sz val="10"/>
          <color rgb="FFFF0000"/>
          <name val="Times New Roman"/>
          <scheme val="none"/>
        </font>
      </dxf>
    </rfmt>
    <rfmt sheetId="2" sqref="AHY135" start="0" length="0">
      <dxf>
        <font>
          <sz val="10"/>
          <color rgb="FFFF0000"/>
          <name val="Times New Roman"/>
          <scheme val="none"/>
        </font>
      </dxf>
    </rfmt>
    <rfmt sheetId="2" sqref="AHZ135" start="0" length="0">
      <dxf>
        <font>
          <sz val="10"/>
          <color rgb="FFFF0000"/>
          <name val="Times New Roman"/>
          <scheme val="none"/>
        </font>
      </dxf>
    </rfmt>
    <rfmt sheetId="2" sqref="AIA135" start="0" length="0">
      <dxf>
        <font>
          <sz val="10"/>
          <color rgb="FFFF0000"/>
          <name val="Times New Roman"/>
          <scheme val="none"/>
        </font>
      </dxf>
    </rfmt>
    <rfmt sheetId="2" sqref="AIB135" start="0" length="0">
      <dxf>
        <font>
          <sz val="10"/>
          <color rgb="FFFF0000"/>
          <name val="Times New Roman"/>
          <scheme val="none"/>
        </font>
      </dxf>
    </rfmt>
    <rfmt sheetId="2" sqref="AIC135" start="0" length="0">
      <dxf>
        <font>
          <sz val="10"/>
          <color rgb="FFFF0000"/>
          <name val="Times New Roman"/>
          <scheme val="none"/>
        </font>
      </dxf>
    </rfmt>
    <rfmt sheetId="2" sqref="AID135" start="0" length="0">
      <dxf>
        <font>
          <sz val="10"/>
          <color rgb="FFFF0000"/>
          <name val="Times New Roman"/>
          <scheme val="none"/>
        </font>
      </dxf>
    </rfmt>
    <rfmt sheetId="2" sqref="AIE135" start="0" length="0">
      <dxf>
        <font>
          <sz val="10"/>
          <color rgb="FFFF0000"/>
          <name val="Times New Roman"/>
          <scheme val="none"/>
        </font>
      </dxf>
    </rfmt>
    <rfmt sheetId="2" sqref="AIF135" start="0" length="0">
      <dxf>
        <font>
          <sz val="10"/>
          <color rgb="FFFF0000"/>
          <name val="Times New Roman"/>
          <scheme val="none"/>
        </font>
      </dxf>
    </rfmt>
    <rfmt sheetId="2" sqref="AIG135" start="0" length="0">
      <dxf>
        <font>
          <sz val="10"/>
          <color rgb="FFFF0000"/>
          <name val="Times New Roman"/>
          <scheme val="none"/>
        </font>
      </dxf>
    </rfmt>
    <rfmt sheetId="2" sqref="AIH135" start="0" length="0">
      <dxf>
        <font>
          <sz val="10"/>
          <color rgb="FFFF0000"/>
          <name val="Times New Roman"/>
          <scheme val="none"/>
        </font>
      </dxf>
    </rfmt>
    <rfmt sheetId="2" sqref="AII135" start="0" length="0">
      <dxf>
        <font>
          <sz val="10"/>
          <color rgb="FFFF0000"/>
          <name val="Times New Roman"/>
          <scheme val="none"/>
        </font>
      </dxf>
    </rfmt>
    <rfmt sheetId="2" sqref="AIJ135" start="0" length="0">
      <dxf>
        <font>
          <sz val="10"/>
          <color rgb="FFFF0000"/>
          <name val="Times New Roman"/>
          <scheme val="none"/>
        </font>
      </dxf>
    </rfmt>
    <rfmt sheetId="2" sqref="AIK135" start="0" length="0">
      <dxf>
        <font>
          <sz val="10"/>
          <color rgb="FFFF0000"/>
          <name val="Times New Roman"/>
          <scheme val="none"/>
        </font>
      </dxf>
    </rfmt>
    <rfmt sheetId="2" sqref="AIL135" start="0" length="0">
      <dxf>
        <font>
          <sz val="10"/>
          <color rgb="FFFF0000"/>
          <name val="Times New Roman"/>
          <scheme val="none"/>
        </font>
      </dxf>
    </rfmt>
    <rfmt sheetId="2" sqref="AIM135" start="0" length="0">
      <dxf>
        <font>
          <sz val="10"/>
          <color rgb="FFFF0000"/>
          <name val="Times New Roman"/>
          <scheme val="none"/>
        </font>
      </dxf>
    </rfmt>
    <rfmt sheetId="2" sqref="AIN135" start="0" length="0">
      <dxf>
        <font>
          <sz val="10"/>
          <color rgb="FFFF0000"/>
          <name val="Times New Roman"/>
          <scheme val="none"/>
        </font>
      </dxf>
    </rfmt>
    <rfmt sheetId="2" sqref="AIO135" start="0" length="0">
      <dxf>
        <font>
          <sz val="10"/>
          <color rgb="FFFF0000"/>
          <name val="Times New Roman"/>
          <scheme val="none"/>
        </font>
      </dxf>
    </rfmt>
    <rfmt sheetId="2" sqref="AIP135" start="0" length="0">
      <dxf>
        <font>
          <sz val="10"/>
          <color rgb="FFFF0000"/>
          <name val="Times New Roman"/>
          <scheme val="none"/>
        </font>
      </dxf>
    </rfmt>
    <rfmt sheetId="2" sqref="AIQ135" start="0" length="0">
      <dxf>
        <font>
          <sz val="10"/>
          <color rgb="FFFF0000"/>
          <name val="Times New Roman"/>
          <scheme val="none"/>
        </font>
      </dxf>
    </rfmt>
    <rfmt sheetId="2" sqref="AIR135" start="0" length="0">
      <dxf>
        <font>
          <sz val="10"/>
          <color rgb="FFFF0000"/>
          <name val="Times New Roman"/>
          <scheme val="none"/>
        </font>
      </dxf>
    </rfmt>
    <rfmt sheetId="2" sqref="AIS135" start="0" length="0">
      <dxf>
        <font>
          <sz val="10"/>
          <color rgb="FFFF0000"/>
          <name val="Times New Roman"/>
          <scheme val="none"/>
        </font>
      </dxf>
    </rfmt>
    <rfmt sheetId="2" sqref="AIT135" start="0" length="0">
      <dxf>
        <font>
          <sz val="10"/>
          <color rgb="FFFF0000"/>
          <name val="Times New Roman"/>
          <scheme val="none"/>
        </font>
      </dxf>
    </rfmt>
    <rfmt sheetId="2" sqref="AIU135" start="0" length="0">
      <dxf>
        <font>
          <sz val="10"/>
          <color rgb="FFFF0000"/>
          <name val="Times New Roman"/>
          <scheme val="none"/>
        </font>
      </dxf>
    </rfmt>
    <rfmt sheetId="2" sqref="AIV135" start="0" length="0">
      <dxf>
        <font>
          <sz val="10"/>
          <color rgb="FFFF0000"/>
          <name val="Times New Roman"/>
          <scheme val="none"/>
        </font>
      </dxf>
    </rfmt>
    <rfmt sheetId="2" sqref="AIW135" start="0" length="0">
      <dxf>
        <font>
          <sz val="10"/>
          <color rgb="FFFF0000"/>
          <name val="Times New Roman"/>
          <scheme val="none"/>
        </font>
      </dxf>
    </rfmt>
    <rfmt sheetId="2" sqref="AIX135" start="0" length="0">
      <dxf>
        <font>
          <sz val="10"/>
          <color rgb="FFFF0000"/>
          <name val="Times New Roman"/>
          <scheme val="none"/>
        </font>
      </dxf>
    </rfmt>
    <rfmt sheetId="2" sqref="AIY135" start="0" length="0">
      <dxf>
        <font>
          <sz val="10"/>
          <color rgb="FFFF0000"/>
          <name val="Times New Roman"/>
          <scheme val="none"/>
        </font>
      </dxf>
    </rfmt>
    <rfmt sheetId="2" sqref="AIZ135" start="0" length="0">
      <dxf>
        <font>
          <sz val="10"/>
          <color rgb="FFFF0000"/>
          <name val="Times New Roman"/>
          <scheme val="none"/>
        </font>
      </dxf>
    </rfmt>
    <rfmt sheetId="2" sqref="AJA135" start="0" length="0">
      <dxf>
        <font>
          <sz val="10"/>
          <color rgb="FFFF0000"/>
          <name val="Times New Roman"/>
          <scheme val="none"/>
        </font>
      </dxf>
    </rfmt>
    <rfmt sheetId="2" sqref="AJB135" start="0" length="0">
      <dxf>
        <font>
          <sz val="10"/>
          <color rgb="FFFF0000"/>
          <name val="Times New Roman"/>
          <scheme val="none"/>
        </font>
      </dxf>
    </rfmt>
    <rfmt sheetId="2" sqref="AJC135" start="0" length="0">
      <dxf>
        <font>
          <sz val="10"/>
          <color rgb="FFFF0000"/>
          <name val="Times New Roman"/>
          <scheme val="none"/>
        </font>
      </dxf>
    </rfmt>
    <rfmt sheetId="2" sqref="AJD135" start="0" length="0">
      <dxf>
        <font>
          <sz val="10"/>
          <color rgb="FFFF0000"/>
          <name val="Times New Roman"/>
          <scheme val="none"/>
        </font>
      </dxf>
    </rfmt>
    <rfmt sheetId="2" sqref="AJE135" start="0" length="0">
      <dxf>
        <font>
          <sz val="10"/>
          <color rgb="FFFF0000"/>
          <name val="Times New Roman"/>
          <scheme val="none"/>
        </font>
      </dxf>
    </rfmt>
    <rfmt sheetId="2" sqref="AJF135" start="0" length="0">
      <dxf>
        <font>
          <sz val="10"/>
          <color rgb="FFFF0000"/>
          <name val="Times New Roman"/>
          <scheme val="none"/>
        </font>
      </dxf>
    </rfmt>
    <rfmt sheetId="2" sqref="AJG135" start="0" length="0">
      <dxf>
        <font>
          <sz val="10"/>
          <color rgb="FFFF0000"/>
          <name val="Times New Roman"/>
          <scheme val="none"/>
        </font>
      </dxf>
    </rfmt>
    <rfmt sheetId="2" sqref="AJH135" start="0" length="0">
      <dxf>
        <font>
          <sz val="10"/>
          <color rgb="FFFF0000"/>
          <name val="Times New Roman"/>
          <scheme val="none"/>
        </font>
      </dxf>
    </rfmt>
    <rfmt sheetId="2" sqref="AJI135" start="0" length="0">
      <dxf>
        <font>
          <sz val="10"/>
          <color rgb="FFFF0000"/>
          <name val="Times New Roman"/>
          <scheme val="none"/>
        </font>
      </dxf>
    </rfmt>
    <rfmt sheetId="2" sqref="AJJ135" start="0" length="0">
      <dxf>
        <font>
          <sz val="10"/>
          <color rgb="FFFF0000"/>
          <name val="Times New Roman"/>
          <scheme val="none"/>
        </font>
      </dxf>
    </rfmt>
    <rfmt sheetId="2" sqref="AJK135" start="0" length="0">
      <dxf>
        <font>
          <sz val="10"/>
          <color rgb="FFFF0000"/>
          <name val="Times New Roman"/>
          <scheme val="none"/>
        </font>
      </dxf>
    </rfmt>
    <rfmt sheetId="2" sqref="AJL135" start="0" length="0">
      <dxf>
        <font>
          <sz val="10"/>
          <color rgb="FFFF0000"/>
          <name val="Times New Roman"/>
          <scheme val="none"/>
        </font>
      </dxf>
    </rfmt>
    <rfmt sheetId="2" sqref="AJM135" start="0" length="0">
      <dxf>
        <font>
          <sz val="10"/>
          <color rgb="FFFF0000"/>
          <name val="Times New Roman"/>
          <scheme val="none"/>
        </font>
      </dxf>
    </rfmt>
    <rfmt sheetId="2" sqref="AJN135" start="0" length="0">
      <dxf>
        <font>
          <sz val="10"/>
          <color rgb="FFFF0000"/>
          <name val="Times New Roman"/>
          <scheme val="none"/>
        </font>
      </dxf>
    </rfmt>
    <rfmt sheetId="2" sqref="AJO135" start="0" length="0">
      <dxf>
        <font>
          <sz val="10"/>
          <color rgb="FFFF0000"/>
          <name val="Times New Roman"/>
          <scheme val="none"/>
        </font>
      </dxf>
    </rfmt>
    <rfmt sheetId="2" sqref="AJP135" start="0" length="0">
      <dxf>
        <font>
          <sz val="10"/>
          <color rgb="FFFF0000"/>
          <name val="Times New Roman"/>
          <scheme val="none"/>
        </font>
      </dxf>
    </rfmt>
    <rfmt sheetId="2" sqref="AJQ135" start="0" length="0">
      <dxf>
        <font>
          <sz val="10"/>
          <color rgb="FFFF0000"/>
          <name val="Times New Roman"/>
          <scheme val="none"/>
        </font>
      </dxf>
    </rfmt>
    <rfmt sheetId="2" sqref="AJR135" start="0" length="0">
      <dxf>
        <font>
          <sz val="10"/>
          <color rgb="FFFF0000"/>
          <name val="Times New Roman"/>
          <scheme val="none"/>
        </font>
      </dxf>
    </rfmt>
    <rfmt sheetId="2" sqref="AJS135" start="0" length="0">
      <dxf>
        <font>
          <sz val="10"/>
          <color rgb="FFFF0000"/>
          <name val="Times New Roman"/>
          <scheme val="none"/>
        </font>
      </dxf>
    </rfmt>
    <rfmt sheetId="2" sqref="AJT135" start="0" length="0">
      <dxf>
        <font>
          <sz val="10"/>
          <color rgb="FFFF0000"/>
          <name val="Times New Roman"/>
          <scheme val="none"/>
        </font>
      </dxf>
    </rfmt>
    <rfmt sheetId="2" sqref="AJU135" start="0" length="0">
      <dxf>
        <font>
          <sz val="10"/>
          <color rgb="FFFF0000"/>
          <name val="Times New Roman"/>
          <scheme val="none"/>
        </font>
      </dxf>
    </rfmt>
    <rfmt sheetId="2" sqref="AJV135" start="0" length="0">
      <dxf>
        <font>
          <sz val="10"/>
          <color rgb="FFFF0000"/>
          <name val="Times New Roman"/>
          <scheme val="none"/>
        </font>
      </dxf>
    </rfmt>
    <rfmt sheetId="2" sqref="AJW135" start="0" length="0">
      <dxf>
        <font>
          <sz val="10"/>
          <color rgb="FFFF0000"/>
          <name val="Times New Roman"/>
          <scheme val="none"/>
        </font>
      </dxf>
    </rfmt>
    <rfmt sheetId="2" sqref="AJX135" start="0" length="0">
      <dxf>
        <font>
          <sz val="10"/>
          <color rgb="FFFF0000"/>
          <name val="Times New Roman"/>
          <scheme val="none"/>
        </font>
      </dxf>
    </rfmt>
    <rfmt sheetId="2" sqref="AJY135" start="0" length="0">
      <dxf>
        <font>
          <sz val="10"/>
          <color rgb="FFFF0000"/>
          <name val="Times New Roman"/>
          <scheme val="none"/>
        </font>
      </dxf>
    </rfmt>
    <rfmt sheetId="2" sqref="AJZ135" start="0" length="0">
      <dxf>
        <font>
          <sz val="10"/>
          <color rgb="FFFF0000"/>
          <name val="Times New Roman"/>
          <scheme val="none"/>
        </font>
      </dxf>
    </rfmt>
    <rfmt sheetId="2" sqref="AKA135" start="0" length="0">
      <dxf>
        <font>
          <sz val="10"/>
          <color rgb="FFFF0000"/>
          <name val="Times New Roman"/>
          <scheme val="none"/>
        </font>
      </dxf>
    </rfmt>
    <rfmt sheetId="2" sqref="AKB135" start="0" length="0">
      <dxf>
        <font>
          <sz val="10"/>
          <color rgb="FFFF0000"/>
          <name val="Times New Roman"/>
          <scheme val="none"/>
        </font>
      </dxf>
    </rfmt>
    <rfmt sheetId="2" sqref="AKC135" start="0" length="0">
      <dxf>
        <font>
          <sz val="10"/>
          <color rgb="FFFF0000"/>
          <name val="Times New Roman"/>
          <scheme val="none"/>
        </font>
      </dxf>
    </rfmt>
    <rfmt sheetId="2" sqref="AKD135" start="0" length="0">
      <dxf>
        <font>
          <sz val="10"/>
          <color rgb="FFFF0000"/>
          <name val="Times New Roman"/>
          <scheme val="none"/>
        </font>
      </dxf>
    </rfmt>
    <rfmt sheetId="2" sqref="AKE135" start="0" length="0">
      <dxf>
        <font>
          <sz val="10"/>
          <color rgb="FFFF0000"/>
          <name val="Times New Roman"/>
          <scheme val="none"/>
        </font>
      </dxf>
    </rfmt>
    <rfmt sheetId="2" sqref="AKF135" start="0" length="0">
      <dxf>
        <font>
          <sz val="10"/>
          <color rgb="FFFF0000"/>
          <name val="Times New Roman"/>
          <scheme val="none"/>
        </font>
      </dxf>
    </rfmt>
    <rfmt sheetId="2" sqref="AKG135" start="0" length="0">
      <dxf>
        <font>
          <sz val="10"/>
          <color rgb="FFFF0000"/>
          <name val="Times New Roman"/>
          <scheme val="none"/>
        </font>
      </dxf>
    </rfmt>
    <rfmt sheetId="2" sqref="AKH135" start="0" length="0">
      <dxf>
        <font>
          <sz val="10"/>
          <color rgb="FFFF0000"/>
          <name val="Times New Roman"/>
          <scheme val="none"/>
        </font>
      </dxf>
    </rfmt>
    <rfmt sheetId="2" sqref="AKI135" start="0" length="0">
      <dxf>
        <font>
          <sz val="10"/>
          <color rgb="FFFF0000"/>
          <name val="Times New Roman"/>
          <scheme val="none"/>
        </font>
      </dxf>
    </rfmt>
    <rfmt sheetId="2" sqref="AKJ135" start="0" length="0">
      <dxf>
        <font>
          <sz val="10"/>
          <color rgb="FFFF0000"/>
          <name val="Times New Roman"/>
          <scheme val="none"/>
        </font>
      </dxf>
    </rfmt>
    <rfmt sheetId="2" sqref="AKK135" start="0" length="0">
      <dxf>
        <font>
          <sz val="10"/>
          <color rgb="FFFF0000"/>
          <name val="Times New Roman"/>
          <scheme val="none"/>
        </font>
      </dxf>
    </rfmt>
    <rfmt sheetId="2" sqref="AKL135" start="0" length="0">
      <dxf>
        <font>
          <sz val="10"/>
          <color rgb="FFFF0000"/>
          <name val="Times New Roman"/>
          <scheme val="none"/>
        </font>
      </dxf>
    </rfmt>
    <rfmt sheetId="2" sqref="AKM135" start="0" length="0">
      <dxf>
        <font>
          <sz val="10"/>
          <color rgb="FFFF0000"/>
          <name val="Times New Roman"/>
          <scheme val="none"/>
        </font>
      </dxf>
    </rfmt>
    <rfmt sheetId="2" sqref="AKN135" start="0" length="0">
      <dxf>
        <font>
          <sz val="10"/>
          <color rgb="FFFF0000"/>
          <name val="Times New Roman"/>
          <scheme val="none"/>
        </font>
      </dxf>
    </rfmt>
    <rfmt sheetId="2" sqref="AKO135" start="0" length="0">
      <dxf>
        <font>
          <sz val="10"/>
          <color rgb="FFFF0000"/>
          <name val="Times New Roman"/>
          <scheme val="none"/>
        </font>
      </dxf>
    </rfmt>
    <rfmt sheetId="2" sqref="AKP135" start="0" length="0">
      <dxf>
        <font>
          <sz val="10"/>
          <color rgb="FFFF0000"/>
          <name val="Times New Roman"/>
          <scheme val="none"/>
        </font>
      </dxf>
    </rfmt>
    <rfmt sheetId="2" sqref="AKQ135" start="0" length="0">
      <dxf>
        <font>
          <sz val="10"/>
          <color rgb="FFFF0000"/>
          <name val="Times New Roman"/>
          <scheme val="none"/>
        </font>
      </dxf>
    </rfmt>
    <rfmt sheetId="2" sqref="AKR135" start="0" length="0">
      <dxf>
        <font>
          <sz val="10"/>
          <color rgb="FFFF0000"/>
          <name val="Times New Roman"/>
          <scheme val="none"/>
        </font>
      </dxf>
    </rfmt>
    <rfmt sheetId="2" sqref="AKS135" start="0" length="0">
      <dxf>
        <font>
          <sz val="10"/>
          <color rgb="FFFF0000"/>
          <name val="Times New Roman"/>
          <scheme val="none"/>
        </font>
      </dxf>
    </rfmt>
    <rfmt sheetId="2" sqref="AKT135" start="0" length="0">
      <dxf>
        <font>
          <sz val="10"/>
          <color rgb="FFFF0000"/>
          <name val="Times New Roman"/>
          <scheme val="none"/>
        </font>
      </dxf>
    </rfmt>
    <rfmt sheetId="2" sqref="AKU135" start="0" length="0">
      <dxf>
        <font>
          <sz val="10"/>
          <color rgb="FFFF0000"/>
          <name val="Times New Roman"/>
          <scheme val="none"/>
        </font>
      </dxf>
    </rfmt>
    <rfmt sheetId="2" sqref="AKV135" start="0" length="0">
      <dxf>
        <font>
          <sz val="10"/>
          <color rgb="FFFF0000"/>
          <name val="Times New Roman"/>
          <scheme val="none"/>
        </font>
      </dxf>
    </rfmt>
    <rfmt sheetId="2" sqref="AKW135" start="0" length="0">
      <dxf>
        <font>
          <sz val="10"/>
          <color rgb="FFFF0000"/>
          <name val="Times New Roman"/>
          <scheme val="none"/>
        </font>
      </dxf>
    </rfmt>
    <rfmt sheetId="2" sqref="AKX135" start="0" length="0">
      <dxf>
        <font>
          <sz val="10"/>
          <color rgb="FFFF0000"/>
          <name val="Times New Roman"/>
          <scheme val="none"/>
        </font>
      </dxf>
    </rfmt>
    <rfmt sheetId="2" sqref="AKY135" start="0" length="0">
      <dxf>
        <font>
          <sz val="10"/>
          <color rgb="FFFF0000"/>
          <name val="Times New Roman"/>
          <scheme val="none"/>
        </font>
      </dxf>
    </rfmt>
    <rfmt sheetId="2" sqref="AKZ135" start="0" length="0">
      <dxf>
        <font>
          <sz val="10"/>
          <color rgb="FFFF0000"/>
          <name val="Times New Roman"/>
          <scheme val="none"/>
        </font>
      </dxf>
    </rfmt>
    <rfmt sheetId="2" sqref="ALA135" start="0" length="0">
      <dxf>
        <font>
          <sz val="10"/>
          <color rgb="FFFF0000"/>
          <name val="Times New Roman"/>
          <scheme val="none"/>
        </font>
      </dxf>
    </rfmt>
    <rfmt sheetId="2" sqref="ALB135" start="0" length="0">
      <dxf>
        <font>
          <sz val="10"/>
          <color rgb="FFFF0000"/>
          <name val="Times New Roman"/>
          <scheme val="none"/>
        </font>
      </dxf>
    </rfmt>
    <rfmt sheetId="2" sqref="ALC135" start="0" length="0">
      <dxf>
        <font>
          <sz val="10"/>
          <color rgb="FFFF0000"/>
          <name val="Times New Roman"/>
          <scheme val="none"/>
        </font>
      </dxf>
    </rfmt>
    <rfmt sheetId="2" sqref="ALD135" start="0" length="0">
      <dxf>
        <font>
          <sz val="10"/>
          <color rgb="FFFF0000"/>
          <name val="Times New Roman"/>
          <scheme val="none"/>
        </font>
      </dxf>
    </rfmt>
    <rfmt sheetId="2" sqref="ALE135" start="0" length="0">
      <dxf>
        <font>
          <sz val="10"/>
          <color rgb="FFFF0000"/>
          <name val="Times New Roman"/>
          <scheme val="none"/>
        </font>
      </dxf>
    </rfmt>
    <rfmt sheetId="2" sqref="ALF135" start="0" length="0">
      <dxf>
        <font>
          <sz val="10"/>
          <color rgb="FFFF0000"/>
          <name val="Times New Roman"/>
          <scheme val="none"/>
        </font>
      </dxf>
    </rfmt>
    <rfmt sheetId="2" sqref="ALG135" start="0" length="0">
      <dxf>
        <font>
          <sz val="10"/>
          <color rgb="FFFF0000"/>
          <name val="Times New Roman"/>
          <scheme val="none"/>
        </font>
      </dxf>
    </rfmt>
    <rfmt sheetId="2" sqref="ALH135" start="0" length="0">
      <dxf>
        <font>
          <sz val="10"/>
          <color rgb="FFFF0000"/>
          <name val="Times New Roman"/>
          <scheme val="none"/>
        </font>
      </dxf>
    </rfmt>
    <rfmt sheetId="2" sqref="ALI135" start="0" length="0">
      <dxf>
        <font>
          <sz val="10"/>
          <color rgb="FFFF0000"/>
          <name val="Times New Roman"/>
          <scheme val="none"/>
        </font>
      </dxf>
    </rfmt>
    <rfmt sheetId="2" sqref="ALJ135" start="0" length="0">
      <dxf>
        <font>
          <sz val="10"/>
          <color rgb="FFFF0000"/>
          <name val="Times New Roman"/>
          <scheme val="none"/>
        </font>
      </dxf>
    </rfmt>
    <rfmt sheetId="2" sqref="ALK135" start="0" length="0">
      <dxf>
        <font>
          <sz val="10"/>
          <color rgb="FFFF0000"/>
          <name val="Times New Roman"/>
          <scheme val="none"/>
        </font>
      </dxf>
    </rfmt>
    <rfmt sheetId="2" sqref="ALL135" start="0" length="0">
      <dxf>
        <font>
          <sz val="10"/>
          <color rgb="FFFF0000"/>
          <name val="Times New Roman"/>
          <scheme val="none"/>
        </font>
      </dxf>
    </rfmt>
    <rfmt sheetId="2" sqref="ALM135" start="0" length="0">
      <dxf>
        <font>
          <sz val="10"/>
          <color rgb="FFFF0000"/>
          <name val="Times New Roman"/>
          <scheme val="none"/>
        </font>
      </dxf>
    </rfmt>
    <rfmt sheetId="2" sqref="ALN135" start="0" length="0">
      <dxf>
        <font>
          <sz val="10"/>
          <color rgb="FFFF0000"/>
          <name val="Times New Roman"/>
          <scheme val="none"/>
        </font>
      </dxf>
    </rfmt>
    <rfmt sheetId="2" sqref="ALO135" start="0" length="0">
      <dxf>
        <font>
          <sz val="10"/>
          <color rgb="FFFF0000"/>
          <name val="Times New Roman"/>
          <scheme val="none"/>
        </font>
      </dxf>
    </rfmt>
    <rfmt sheetId="2" sqref="ALP135" start="0" length="0">
      <dxf>
        <font>
          <sz val="10"/>
          <color rgb="FFFF0000"/>
          <name val="Times New Roman"/>
          <scheme val="none"/>
        </font>
      </dxf>
    </rfmt>
    <rfmt sheetId="2" sqref="ALQ135" start="0" length="0">
      <dxf>
        <font>
          <sz val="10"/>
          <color rgb="FFFF0000"/>
          <name val="Times New Roman"/>
          <scheme val="none"/>
        </font>
      </dxf>
    </rfmt>
    <rfmt sheetId="2" sqref="ALR135" start="0" length="0">
      <dxf>
        <font>
          <sz val="10"/>
          <color rgb="FFFF0000"/>
          <name val="Times New Roman"/>
          <scheme val="none"/>
        </font>
      </dxf>
    </rfmt>
    <rfmt sheetId="2" sqref="ALS135" start="0" length="0">
      <dxf>
        <font>
          <sz val="10"/>
          <color rgb="FFFF0000"/>
          <name val="Times New Roman"/>
          <scheme val="none"/>
        </font>
      </dxf>
    </rfmt>
    <rfmt sheetId="2" sqref="ALT135" start="0" length="0">
      <dxf>
        <font>
          <sz val="10"/>
          <color rgb="FFFF0000"/>
          <name val="Times New Roman"/>
          <scheme val="none"/>
        </font>
      </dxf>
    </rfmt>
    <rfmt sheetId="2" sqref="ALU135" start="0" length="0">
      <dxf>
        <font>
          <sz val="10"/>
          <color rgb="FFFF0000"/>
          <name val="Times New Roman"/>
          <scheme val="none"/>
        </font>
      </dxf>
    </rfmt>
    <rfmt sheetId="2" sqref="ALV135" start="0" length="0">
      <dxf>
        <font>
          <sz val="10"/>
          <color rgb="FFFF0000"/>
          <name val="Times New Roman"/>
          <scheme val="none"/>
        </font>
      </dxf>
    </rfmt>
    <rfmt sheetId="2" sqref="ALW135" start="0" length="0">
      <dxf>
        <font>
          <sz val="10"/>
          <color rgb="FFFF0000"/>
          <name val="Times New Roman"/>
          <scheme val="none"/>
        </font>
      </dxf>
    </rfmt>
    <rfmt sheetId="2" sqref="ALX135" start="0" length="0">
      <dxf>
        <font>
          <sz val="10"/>
          <color rgb="FFFF0000"/>
          <name val="Times New Roman"/>
          <scheme val="none"/>
        </font>
      </dxf>
    </rfmt>
    <rfmt sheetId="2" sqref="ALY135" start="0" length="0">
      <dxf>
        <font>
          <sz val="10"/>
          <color rgb="FFFF0000"/>
          <name val="Times New Roman"/>
          <scheme val="none"/>
        </font>
      </dxf>
    </rfmt>
    <rfmt sheetId="2" sqref="ALZ135" start="0" length="0">
      <dxf>
        <font>
          <sz val="10"/>
          <color rgb="FFFF0000"/>
          <name val="Times New Roman"/>
          <scheme val="none"/>
        </font>
      </dxf>
    </rfmt>
    <rfmt sheetId="2" sqref="AMA135" start="0" length="0">
      <dxf>
        <font>
          <sz val="10"/>
          <color rgb="FFFF0000"/>
          <name val="Times New Roman"/>
          <scheme val="none"/>
        </font>
      </dxf>
    </rfmt>
    <rfmt sheetId="2" sqref="AMB135" start="0" length="0">
      <dxf>
        <font>
          <sz val="10"/>
          <color rgb="FFFF0000"/>
          <name val="Times New Roman"/>
          <scheme val="none"/>
        </font>
      </dxf>
    </rfmt>
    <rfmt sheetId="2" sqref="AMC135" start="0" length="0">
      <dxf>
        <font>
          <sz val="10"/>
          <color rgb="FFFF0000"/>
          <name val="Times New Roman"/>
          <scheme val="none"/>
        </font>
      </dxf>
    </rfmt>
    <rfmt sheetId="2" sqref="AMD135" start="0" length="0">
      <dxf>
        <font>
          <sz val="10"/>
          <color rgb="FFFF0000"/>
          <name val="Times New Roman"/>
          <scheme val="none"/>
        </font>
      </dxf>
    </rfmt>
    <rfmt sheetId="2" sqref="AME135" start="0" length="0">
      <dxf>
        <font>
          <sz val="10"/>
          <color rgb="FFFF0000"/>
          <name val="Times New Roman"/>
          <scheme val="none"/>
        </font>
      </dxf>
    </rfmt>
    <rfmt sheetId="2" sqref="AMF135" start="0" length="0">
      <dxf>
        <font>
          <sz val="10"/>
          <color rgb="FFFF0000"/>
          <name val="Times New Roman"/>
          <scheme val="none"/>
        </font>
      </dxf>
    </rfmt>
    <rfmt sheetId="2" sqref="AMG135" start="0" length="0">
      <dxf>
        <font>
          <sz val="10"/>
          <color rgb="FFFF0000"/>
          <name val="Times New Roman"/>
          <scheme val="none"/>
        </font>
      </dxf>
    </rfmt>
    <rfmt sheetId="2" sqref="AMH135" start="0" length="0">
      <dxf>
        <font>
          <sz val="10"/>
          <color rgb="FFFF0000"/>
          <name val="Times New Roman"/>
          <scheme val="none"/>
        </font>
      </dxf>
    </rfmt>
    <rfmt sheetId="2" sqref="AMI135" start="0" length="0">
      <dxf>
        <font>
          <sz val="10"/>
          <color rgb="FFFF0000"/>
          <name val="Times New Roman"/>
          <scheme val="none"/>
        </font>
      </dxf>
    </rfmt>
    <rfmt sheetId="2" sqref="AMJ135" start="0" length="0">
      <dxf>
        <font>
          <sz val="10"/>
          <color rgb="FFFF0000"/>
          <name val="Times New Roman"/>
          <scheme val="none"/>
        </font>
      </dxf>
    </rfmt>
    <rfmt sheetId="2" sqref="AMK135" start="0" length="0">
      <dxf>
        <font>
          <sz val="10"/>
          <color rgb="FFFF0000"/>
          <name val="Times New Roman"/>
          <scheme val="none"/>
        </font>
      </dxf>
    </rfmt>
  </rrc>
  <rcc rId="2019" sId="2" numFmtId="4">
    <oc r="F135">
      <v>5794800</v>
    </oc>
    <nc r="F135">
      <v>13305000</v>
    </nc>
  </rcc>
  <rcc rId="2020" sId="2" numFmtId="4">
    <oc r="F134">
      <v>24166100</v>
    </oc>
    <nc r="F134">
      <v>5009600</v>
    </nc>
  </rcc>
  <rcc rId="2021" sId="2" numFmtId="4">
    <oc r="F133">
      <v>44838800</v>
    </oc>
    <nc r="F133">
      <v>40737600</v>
    </nc>
  </rcc>
  <rcc rId="2022" sId="2" numFmtId="4">
    <oc r="G133">
      <v>37350000</v>
    </oc>
    <nc r="G133">
      <v>30553200</v>
    </nc>
  </rcc>
  <rcc rId="2023" sId="2" numFmtId="4">
    <oc r="G134">
      <v>20138420</v>
    </oc>
    <nc r="G134">
      <v>3757200.03</v>
    </nc>
  </rcc>
  <rcc rId="2024" sId="2" numFmtId="4">
    <oc r="G135">
      <v>5794800</v>
    </oc>
    <nc r="G135">
      <v>13305000</v>
    </nc>
  </rcc>
  <rcc rId="2025" sId="2">
    <oc r="F132">
      <f>+F133+F134+#REF!+F135</f>
    </oc>
    <nc r="F132">
      <f>+F133+F134+F135</f>
    </nc>
  </rcc>
  <rcc rId="2026" sId="2">
    <oc r="G132">
      <f>+G133+G134+#REF!+G135</f>
    </oc>
    <nc r="G132">
      <f>+G133+G134+G135</f>
    </nc>
  </rcc>
  <rfmt sheetId="2" sqref="H132" start="0" length="0">
    <dxf>
      <fill>
        <patternFill>
          <bgColor theme="6" tint="0.59999389629810485"/>
        </patternFill>
      </fill>
    </dxf>
  </rfmt>
  <rfmt sheetId="2" sqref="I132" start="0" length="0">
    <dxf>
      <fill>
        <patternFill>
          <bgColor theme="6" tint="0.59999389629810485"/>
        </patternFill>
      </fill>
    </dxf>
  </rfmt>
  <rfmt sheetId="2" sqref="J132" start="0" length="0">
    <dxf>
      <fill>
        <patternFill>
          <bgColor theme="6" tint="0.59999389629810485"/>
        </patternFill>
      </fill>
    </dxf>
  </rfmt>
  <rfmt sheetId="2" sqref="K132" start="0" length="0">
    <dxf>
      <fill>
        <patternFill>
          <bgColor theme="6" tint="0.59999389629810485"/>
        </patternFill>
      </fill>
    </dxf>
  </rfmt>
  <rcc rId="2027" sId="2" odxf="1" dxf="1">
    <oc r="H132">
      <f>+H133+H134+#REF!+H135</f>
    </oc>
    <nc r="H132">
      <f>+H133+H134+H135</f>
    </nc>
    <ndxf>
      <fill>
        <patternFill>
          <bgColor theme="8" tint="0.59999389629810485"/>
        </patternFill>
      </fill>
    </ndxf>
  </rcc>
  <rcc rId="2028" sId="2" odxf="1" dxf="1">
    <oc r="I132">
      <f>+I133+I134+#REF!+I135</f>
    </oc>
    <nc r="I132">
      <f>+I133+I134+I135</f>
    </nc>
    <ndxf>
      <fill>
        <patternFill>
          <bgColor theme="8" tint="0.59999389629810485"/>
        </patternFill>
      </fill>
    </ndxf>
  </rcc>
  <rcc rId="2029" sId="2" odxf="1" dxf="1">
    <oc r="J132">
      <f>+J133+J134+#REF!+J135</f>
    </oc>
    <nc r="J132">
      <f>+J133+J134+J135</f>
    </nc>
    <ndxf>
      <fill>
        <patternFill>
          <bgColor theme="8" tint="0.59999389629810485"/>
        </patternFill>
      </fill>
    </ndxf>
  </rcc>
  <rcc rId="2030" sId="2" odxf="1" dxf="1">
    <oc r="K132">
      <f>+K133+K134+#REF!+K135</f>
    </oc>
    <nc r="K132">
      <f>+K133+K134+K135</f>
    </nc>
    <ndxf>
      <fill>
        <patternFill>
          <bgColor theme="8" tint="0.59999389629810485"/>
        </patternFill>
      </fill>
    </ndxf>
  </rcc>
  <rfmt sheetId="2" sqref="F132:H135">
    <dxf>
      <fill>
        <patternFill>
          <bgColor theme="0"/>
        </patternFill>
      </fill>
    </dxf>
  </rfmt>
  <rfmt sheetId="2" sqref="F130:H131">
    <dxf>
      <fill>
        <patternFill>
          <bgColor theme="0"/>
        </patternFill>
      </fill>
    </dxf>
  </rfmt>
  <rfmt sheetId="2" sqref="H140:H150">
    <dxf>
      <fill>
        <patternFill>
          <bgColor theme="0"/>
        </patternFill>
      </fill>
    </dxf>
  </rfmt>
  <rfmt sheetId="2" sqref="H134:H144">
    <dxf>
      <fill>
        <patternFill>
          <bgColor theme="0"/>
        </patternFill>
      </fill>
    </dxf>
  </rfmt>
  <rcc rId="2031" sId="2" numFmtId="4">
    <oc r="H149">
      <f>F149</f>
    </oc>
    <nc r="H149">
      <v>0</v>
    </nc>
  </rcc>
  <rcc rId="2032" sId="2" numFmtId="4">
    <oc r="H151">
      <v>228008300</v>
    </oc>
    <nc r="H151">
      <v>220304000</v>
    </nc>
  </rcc>
  <rfmt sheetId="2" sqref="H151">
    <dxf>
      <fill>
        <patternFill>
          <bgColor theme="0"/>
        </patternFill>
      </fill>
    </dxf>
  </rfmt>
  <rcc rId="2033" sId="2">
    <oc r="H136">
      <f>SUM(H137:H143)</f>
    </oc>
    <nc r="H136">
      <f>SUM(H137:H143)</f>
    </nc>
  </rcc>
  <rcc rId="2034" sId="2">
    <oc r="H138">
      <f>2302999.99+987000.01</f>
    </oc>
    <nc r="H138">
      <f>F138</f>
    </nc>
  </rcc>
  <rcc rId="2035" sId="2" numFmtId="4">
    <oc r="H137">
      <v>147501305.47</v>
    </oc>
    <nc r="H137">
      <f>F137</f>
    </nc>
  </rcc>
  <rcc rId="2036" sId="2" numFmtId="4">
    <oc r="H143">
      <v>98324341.459999993</v>
    </oc>
    <nc r="H143">
      <v>66605419.75</v>
    </nc>
  </rcc>
  <rcc rId="2037" sId="2">
    <oc r="M130">
      <f>G130/9*3</f>
    </oc>
    <nc r="M130"/>
  </rcc>
  <rcc rId="2038" sId="2">
    <oc r="N130">
      <f>G130+M130</f>
    </oc>
    <nc r="N130"/>
  </rcc>
  <rcc rId="2039" sId="2">
    <oc r="M131">
      <f>G131/9*3</f>
    </oc>
    <nc r="M131"/>
  </rcc>
  <rcc rId="2040" sId="2">
    <oc r="N131">
      <f>G131+M131</f>
    </oc>
    <nc r="N131"/>
  </rcc>
  <rcc rId="2041" sId="2">
    <oc r="M132">
      <f>G132/9*3</f>
    </oc>
    <nc r="M132"/>
  </rcc>
  <rcc rId="2042" sId="2">
    <oc r="N132">
      <f>G132+M132</f>
    </oc>
    <nc r="N132"/>
  </rcc>
  <rcc rId="2043" sId="2">
    <oc r="M133">
      <f>G133/9*3</f>
    </oc>
    <nc r="M133"/>
  </rcc>
  <rcc rId="2044" sId="2">
    <oc r="N133">
      <f>G133+M133</f>
    </oc>
    <nc r="N133"/>
  </rcc>
  <rcc rId="2045" sId="2">
    <oc r="M134">
      <f>G134/9*3</f>
    </oc>
    <nc r="M134"/>
  </rcc>
  <rcc rId="2046" sId="2">
    <oc r="N134">
      <f>G134+M134</f>
    </oc>
    <nc r="N134"/>
  </rcc>
  <rcc rId="2047" sId="2">
    <oc r="M135">
      <f>G135/9*3</f>
    </oc>
    <nc r="M135"/>
  </rcc>
  <rcc rId="2048" sId="2">
    <oc r="N135">
      <f>G135+M135</f>
    </oc>
    <nc r="N135"/>
  </rcc>
  <rcc rId="2049" sId="2">
    <oc r="M136">
      <f>G136/9*3</f>
    </oc>
    <nc r="M136"/>
  </rcc>
  <rcc rId="2050" sId="2">
    <oc r="N136">
      <f>G136+M136</f>
    </oc>
    <nc r="N136"/>
  </rcc>
  <rcc rId="2051" sId="2">
    <oc r="M137">
      <f>G137/9*3</f>
    </oc>
    <nc r="M137"/>
  </rcc>
  <rcc rId="2052" sId="2">
    <oc r="N137">
      <f>G137+M137</f>
    </oc>
    <nc r="N137"/>
  </rcc>
  <rcc rId="2053" sId="2">
    <oc r="M138">
      <f>G138/9*3</f>
    </oc>
    <nc r="M138"/>
  </rcc>
  <rcc rId="2054" sId="2">
    <oc r="N138">
      <f>G138+M138</f>
    </oc>
    <nc r="N138"/>
  </rcc>
  <rcc rId="2055" sId="2">
    <oc r="M139">
      <f>G139/9*3</f>
    </oc>
    <nc r="M139"/>
  </rcc>
  <rcc rId="2056" sId="2">
    <oc r="N139">
      <f>G139+M139</f>
    </oc>
    <nc r="N139"/>
  </rcc>
  <rcc rId="2057" sId="2">
    <oc r="M140">
      <f>G140/9*3</f>
    </oc>
    <nc r="M140"/>
  </rcc>
  <rcc rId="2058" sId="2">
    <oc r="N140">
      <f>G140+M140</f>
    </oc>
    <nc r="N140"/>
  </rcc>
  <rcc rId="2059" sId="2">
    <oc r="M141">
      <f>G141/9*3</f>
    </oc>
    <nc r="M141"/>
  </rcc>
  <rcc rId="2060" sId="2">
    <oc r="N141">
      <f>G141+M141</f>
    </oc>
    <nc r="N141"/>
  </rcc>
  <rcc rId="2061" sId="2">
    <oc r="M142">
      <f>G142/9*3</f>
    </oc>
    <nc r="M142"/>
  </rcc>
  <rcc rId="2062" sId="2">
    <oc r="N142">
      <f>G142+M142</f>
    </oc>
    <nc r="N142"/>
  </rcc>
  <rcc rId="2063" sId="2">
    <oc r="M143">
      <f>G143/9*3</f>
    </oc>
    <nc r="M143"/>
  </rcc>
  <rcc rId="2064" sId="2">
    <oc r="N143">
      <f>G143+M143</f>
    </oc>
    <nc r="N143"/>
  </rcc>
  <rcc rId="2065" sId="2">
    <oc r="M144">
      <f>G144/9*3</f>
    </oc>
    <nc r="M144"/>
  </rcc>
  <rcc rId="2066" sId="2">
    <oc r="N144">
      <f>G144+M144</f>
    </oc>
    <nc r="N144"/>
  </rcc>
  <rcc rId="2067" sId="2">
    <oc r="M145">
      <f>G145/9*3</f>
    </oc>
    <nc r="M145"/>
  </rcc>
  <rcc rId="2068" sId="2">
    <oc r="N145">
      <f>G145+M145</f>
    </oc>
    <nc r="N145"/>
  </rcc>
  <rcc rId="2069" sId="2">
    <oc r="M146">
      <f>G146/9*3</f>
    </oc>
    <nc r="M146"/>
  </rcc>
  <rcc rId="2070" sId="2">
    <oc r="N146">
      <f>G146+M146</f>
    </oc>
    <nc r="N146"/>
  </rcc>
  <rcc rId="2071" sId="2">
    <oc r="M147">
      <f>G147/9*3</f>
    </oc>
    <nc r="M147"/>
  </rcc>
  <rcc rId="2072" sId="2">
    <oc r="N147">
      <f>G147+M147</f>
    </oc>
    <nc r="N147"/>
  </rcc>
  <rcc rId="2073" sId="2">
    <oc r="M148">
      <f>G148/9*3</f>
    </oc>
    <nc r="M148"/>
  </rcc>
  <rcc rId="2074" sId="2">
    <oc r="N148">
      <f>G148+M148</f>
    </oc>
    <nc r="N148"/>
  </rcc>
  <rcc rId="2075" sId="2">
    <oc r="M149">
      <f>G149/9*3</f>
    </oc>
    <nc r="M149"/>
  </rcc>
  <rcc rId="2076" sId="2">
    <oc r="N149">
      <f>G149+M149</f>
    </oc>
    <nc r="N149"/>
  </rcc>
  <rcc rId="2077" sId="2">
    <oc r="M150">
      <f>G150/9*3</f>
    </oc>
    <nc r="M150"/>
  </rcc>
  <rcc rId="2078" sId="2">
    <oc r="N150">
      <f>G150+M150</f>
    </oc>
    <nc r="N150"/>
  </rcc>
  <rcc rId="2079" sId="2">
    <oc r="M151">
      <f>G151/9*3</f>
    </oc>
    <nc r="M151"/>
  </rcc>
  <rcc rId="2080" sId="2">
    <oc r="N151">
      <f>G151+M151</f>
    </oc>
    <nc r="N151"/>
  </rcc>
  <rcc rId="2081" sId="2">
    <oc r="M152">
      <f>G152/9*3</f>
    </oc>
    <nc r="M152"/>
  </rcc>
  <rcc rId="2082" sId="2">
    <oc r="N152">
      <f>G152+M152</f>
    </oc>
    <nc r="N152"/>
  </rcc>
  <rcc rId="2083" sId="2">
    <oc r="M153">
      <f>G153/9*3</f>
    </oc>
    <nc r="M153"/>
  </rcc>
  <rcc rId="2084" sId="2">
    <oc r="N153">
      <f>G153+M153</f>
    </oc>
    <nc r="N153"/>
  </rcc>
  <rcc rId="2085" sId="2">
    <oc r="M154">
      <f>G154/9*3</f>
    </oc>
    <nc r="M154"/>
  </rcc>
  <rcc rId="2086" sId="2">
    <oc r="N154">
      <f>G154+M154</f>
    </oc>
    <nc r="N154"/>
  </rcc>
  <rcc rId="2087" sId="2">
    <oc r="M155">
      <f>G155/9*3</f>
    </oc>
    <nc r="M155"/>
  </rcc>
  <rcc rId="2088" sId="2">
    <oc r="N155">
      <f>G155+M155</f>
    </oc>
    <nc r="N155"/>
  </rcc>
  <rcc rId="2089" sId="2">
    <oc r="M156">
      <f>G156/9*3</f>
    </oc>
    <nc r="M156"/>
  </rcc>
  <rcc rId="2090" sId="2">
    <oc r="N156">
      <f>G156+M156</f>
    </oc>
    <nc r="N156"/>
  </rcc>
  <rcc rId="2091" sId="2">
    <oc r="M157">
      <f>G157/9*3</f>
    </oc>
    <nc r="M157"/>
  </rcc>
  <rcc rId="2092" sId="2">
    <oc r="N157">
      <f>G157+M157</f>
    </oc>
    <nc r="N157"/>
  </rcc>
  <rcc rId="2093" sId="2">
    <oc r="M158">
      <f>G158/9*3</f>
    </oc>
    <nc r="M158"/>
  </rcc>
  <rcc rId="2094" sId="2">
    <oc r="N158">
      <f>G158+M158</f>
    </oc>
    <nc r="N158"/>
  </rcc>
  <rcc rId="2095" sId="2">
    <oc r="M159">
      <f>G159/9*3</f>
    </oc>
    <nc r="M159"/>
  </rcc>
  <rcc rId="2096" sId="2">
    <oc r="N159">
      <f>G159+M159</f>
    </oc>
    <nc r="N159"/>
  </rcc>
  <rcc rId="2097" sId="2" numFmtId="4">
    <oc r="I146">
      <v>1882700</v>
    </oc>
    <nc r="I146">
      <v>1793600</v>
    </nc>
  </rcc>
  <rcc rId="2098" sId="2" numFmtId="4">
    <oc r="J146">
      <v>2092500</v>
    </oc>
    <nc r="J146">
      <v>1793600</v>
    </nc>
  </rcc>
  <rcc rId="2099" sId="2" numFmtId="4">
    <oc r="K146">
      <v>2092500</v>
    </oc>
    <nc r="K146">
      <v>1793600</v>
    </nc>
  </rcc>
  <rfmt sheetId="2" sqref="I146:K146">
    <dxf>
      <fill>
        <patternFill>
          <bgColor theme="0"/>
        </patternFill>
      </fill>
    </dxf>
  </rfmt>
  <rcc rId="2100" sId="2" numFmtId="4">
    <oc r="I148">
      <v>6444</v>
    </oc>
    <nc r="I148">
      <v>105388</v>
    </nc>
  </rcc>
  <rcc rId="2101" sId="2" numFmtId="4">
    <oc r="I151">
      <f>226117400</f>
    </oc>
    <nc r="I151">
      <v>221175900</v>
    </nc>
  </rcc>
  <rcc rId="2102" sId="2" numFmtId="4">
    <oc r="J151">
      <f>226117400</f>
    </oc>
    <nc r="J151">
      <v>221175900</v>
    </nc>
  </rcc>
  <rcc rId="2103" sId="2" numFmtId="4">
    <oc r="K151">
      <f>226117400</f>
    </oc>
    <nc r="K151">
      <v>221175900</v>
    </nc>
  </rcc>
  <rfmt sheetId="2" sqref="I151:K151">
    <dxf>
      <fill>
        <patternFill>
          <bgColor theme="0"/>
        </patternFill>
      </fill>
    </dxf>
  </rfmt>
  <rcc rId="2104" sId="2">
    <oc r="I145">
      <f>51900+432841+17300+1207389+22000+4700+2053700+840000</f>
    </oc>
    <nc r="I145">
      <f>52500+437094+17500+807334+22200+4700+2073300+800000</f>
    </nc>
  </rcc>
  <rfmt sheetId="2" sqref="J145" start="0" length="0">
    <dxf>
      <fill>
        <patternFill>
          <fgColor rgb="FFFFFFCC"/>
        </patternFill>
      </fill>
    </dxf>
  </rfmt>
  <rfmt sheetId="2" sqref="K145" start="0" length="0">
    <dxf>
      <fill>
        <patternFill>
          <fgColor rgb="FFFFFFCC"/>
        </patternFill>
      </fill>
    </dxf>
  </rfmt>
  <rfmt sheetId="2" sqref="I145:K145">
    <dxf>
      <fill>
        <patternFill>
          <bgColor theme="0"/>
        </patternFill>
      </fill>
    </dxf>
  </rfmt>
  <rfmt sheetId="2" sqref="L145" start="0" length="0">
    <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105" sId="2">
    <nc r="L145">
      <f>54000+449893+18000+839649+22700+4700+2131900+800000+1684694</f>
    </nc>
  </rcc>
  <rcc rId="2106" sId="2">
    <oc r="J145">
      <f>51900+1123129+432841+17300+1207389+22000+4700+2053700+880000</f>
    </oc>
    <nc r="J145">
      <f>54000+449893+18000+839649+22700+4800+2131900+800000+1684694</f>
    </nc>
  </rcc>
  <rcc rId="2107" sId="2">
    <oc r="K145">
      <f>51900+1123129+432841+17300+1207389+22000+4700+2053700+880000</f>
    </oc>
    <nc r="K145">
      <f>54000+449893+18000+839649+22700+4800+2131900+800000+1684694</f>
    </nc>
  </rcc>
  <rfmt sheetId="2" sqref="I144:K144">
    <dxf>
      <fill>
        <patternFill>
          <bgColor theme="0"/>
        </patternFill>
      </fill>
    </dxf>
  </rfmt>
  <rcc rId="2108" sId="2" numFmtId="4">
    <oc r="I138">
      <v>2474600</v>
    </oc>
    <nc r="I138">
      <f>5849064.92+2274635.08</f>
    </nc>
  </rcc>
  <rfmt sheetId="2" sqref="I138">
    <dxf>
      <fill>
        <patternFill>
          <bgColor theme="0"/>
        </patternFill>
      </fill>
    </dxf>
  </rfmt>
  <rfmt sheetId="2" sqref="I137:K137">
    <dxf>
      <fill>
        <patternFill>
          <bgColor theme="0"/>
        </patternFill>
      </fill>
    </dxf>
  </rfmt>
  <rcc rId="2109" sId="2" numFmtId="4">
    <oc r="J138">
      <v>2410800</v>
    </oc>
    <nc r="J138">
      <f>5659777.09+2201022.91</f>
    </nc>
  </rcc>
  <rfmt sheetId="2" sqref="J138">
    <dxf>
      <fill>
        <patternFill>
          <bgColor theme="0"/>
        </patternFill>
      </fill>
    </dxf>
  </rfmt>
  <rcc rId="2110" sId="2" numFmtId="4">
    <oc r="K138">
      <v>2589200</v>
    </oc>
    <nc r="K138">
      <f>2266655.2+5828544.8</f>
    </nc>
  </rcc>
  <rfmt sheetId="2" sqref="K138">
    <dxf>
      <fill>
        <patternFill>
          <bgColor theme="0"/>
        </patternFill>
      </fill>
    </dxf>
  </rfmt>
  <rfmt sheetId="2" sqref="I136:K136">
    <dxf>
      <fill>
        <patternFill>
          <bgColor theme="0"/>
        </patternFill>
      </fill>
    </dxf>
  </rfmt>
  <rfmt sheetId="2" sqref="J139" start="0" length="0">
    <dxf>
      <fill>
        <patternFill>
          <fgColor rgb="FFFFFFCC"/>
        </patternFill>
      </fill>
    </dxf>
  </rfmt>
  <rfmt sheetId="2" sqref="K139" start="0" length="0">
    <dxf>
      <fill>
        <patternFill>
          <fgColor rgb="FFFFFFCC"/>
        </patternFill>
      </fill>
    </dxf>
  </rfmt>
  <rfmt sheetId="2" sqref="I139:K139">
    <dxf>
      <fill>
        <patternFill>
          <bgColor theme="0"/>
        </patternFill>
      </fill>
    </dxf>
  </rfmt>
  <rfmt sheetId="2" sqref="I140:K140">
    <dxf>
      <fill>
        <patternFill>
          <bgColor theme="0"/>
        </patternFill>
      </fill>
    </dxf>
  </rfmt>
  <rfmt sheetId="2" sqref="I141:K141">
    <dxf>
      <fill>
        <patternFill>
          <bgColor theme="0"/>
        </patternFill>
      </fill>
    </dxf>
  </rfmt>
  <rcc rId="2111" sId="2" numFmtId="4">
    <oc r="I142">
      <v>4769397</v>
    </oc>
    <nc r="I142">
      <f>1858761.45+2888051.55</f>
    </nc>
  </rcc>
  <rfmt sheetId="2" sqref="I142">
    <dxf>
      <fill>
        <patternFill>
          <bgColor theme="0"/>
        </patternFill>
      </fill>
    </dxf>
  </rfmt>
  <rcc rId="2112" sId="2" numFmtId="4">
    <oc r="J142">
      <v>4807984</v>
    </oc>
    <nc r="J142">
      <f>2549879.37+2888051.63</f>
    </nc>
  </rcc>
  <rfmt sheetId="2" sqref="J142">
    <dxf>
      <fill>
        <patternFill>
          <bgColor theme="0"/>
        </patternFill>
      </fill>
    </dxf>
  </rfmt>
  <rcc rId="2113" sId="2" numFmtId="4">
    <oc r="K142">
      <v>5506757</v>
    </oc>
    <nc r="K142">
      <f>2549879.23+3208945.77</f>
    </nc>
  </rcc>
  <rfmt sheetId="2" sqref="K142">
    <dxf>
      <fill>
        <patternFill>
          <bgColor theme="0"/>
        </patternFill>
      </fill>
    </dxf>
  </rfmt>
  <rfmt sheetId="2" sqref="I143">
    <dxf>
      <fill>
        <patternFill>
          <bgColor theme="0"/>
        </patternFill>
      </fill>
    </dxf>
  </rfmt>
  <rrc rId="2114" sId="2" ref="A141:XFD141" action="insert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115" sId="2" xfDxf="1" dxf="1">
    <nc r="C141" t="inlineStr">
      <is>
        <t>000 2 02 25511 04 0000 150</t>
      </is>
    </nc>
    <ndxf>
      <font>
        <sz val="10"/>
        <color auto="1"/>
        <name val="Times New Roman"/>
        <scheme val="none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16" sId="2" numFmtId="4">
    <nc r="F141">
      <v>0</v>
    </nc>
  </rcc>
  <rcc rId="2117" sId="2">
    <nc r="H141">
      <f>F141</f>
    </nc>
  </rcc>
  <rcc rId="2118" sId="2" numFmtId="4">
    <nc r="G141">
      <v>0</v>
    </nc>
  </rcc>
  <rcc rId="2119" sId="2" numFmtId="4">
    <nc r="I141">
      <v>0</v>
    </nc>
  </rcc>
  <rcc rId="2120" sId="2" numFmtId="4">
    <nc r="K141">
      <v>0</v>
    </nc>
  </rcc>
  <rcc rId="2121" sId="2">
    <nc r="J141">
      <f>160430.96+325278.16</f>
    </nc>
  </rcc>
  <rcc rId="2122" sId="2">
    <oc r="J136">
      <f>SUM(J137:J144)</f>
    </oc>
    <nc r="J136">
      <f>SUM(J137:J144)</f>
    </nc>
  </rcc>
  <rcc rId="2123" sId="2" xfDxf="1" dxf="1">
    <nc r="D141" t="inlineStr">
      <is>
        <t>Субсидии на проведение комплексных кадастровых работ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J144" start="0" length="0">
    <dxf>
      <fill>
        <patternFill>
          <fgColor rgb="FFFFFFCC"/>
          <bgColor theme="0"/>
        </patternFill>
      </fill>
    </dxf>
  </rfmt>
  <rfmt sheetId="2" sqref="K144" start="0" length="0">
    <dxf>
      <fill>
        <patternFill>
          <fgColor rgb="FFFFFFCC"/>
          <bgColor theme="0"/>
        </patternFill>
      </fill>
    </dxf>
  </rfmt>
  <rcc rId="2124" sId="2" odxf="1" dxf="1">
    <nc r="L144">
      <f>805100+1208100+489100+27074607+422955+15115300+21244300+179675.39+983766.77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25" sId="2">
    <oc r="I136">
      <f>SUM(I137:I144)</f>
    </oc>
    <nc r="I136">
      <f>SUM(I137:I144)</f>
    </nc>
  </rcc>
  <rcc rId="2126" sId="2">
    <oc r="I144">
      <f>731000+599100+1403400+670900+24097709+483231+10507500+17035200+179675.39</f>
    </oc>
    <nc r="I144">
      <f>805100+1208100+489100+27074607+422955+15115300+21244300+179675.39+983766.77+592900</f>
    </nc>
  </rcc>
  <rcc rId="2127" sId="2">
    <oc r="J144">
      <f>731000+599100+1332500+670900+25320292+492009+10507500+17035200+179675.39</f>
    </oc>
    <nc r="J144">
      <f>805100+1240800+489100+27074607+422955+15115300+21244300+179675.39+592900</f>
    </nc>
  </rcc>
  <rcc rId="2128" sId="2">
    <oc r="K144">
      <f>731000+599100+1332500+670900+25320292+492009+10507500+17035200+179675.39</f>
    </oc>
    <nc r="K144">
      <f>805100+1240800+489100+27074607+422955+15115300+21244300+179675.39+592900</f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I103:K104" start="0" length="2147483647">
    <dxf>
      <font>
        <color rgb="FFFF0000"/>
      </font>
    </dxf>
  </rfmt>
  <rfmt sheetId="2" sqref="H106" start="0" length="2147483647">
    <dxf>
      <font>
        <color rgb="FFFF0000"/>
      </font>
    </dxf>
  </rfmt>
  <rfmt sheetId="2" sqref="I114:K114" start="0" length="2147483647">
    <dxf>
      <font>
        <color rgb="FFFF0000"/>
      </font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2" sId="2" numFmtId="4">
    <oc r="F157">
      <v>149600</v>
    </oc>
    <nc r="F157"/>
  </rcc>
  <rcc rId="3753" sId="2" numFmtId="4">
    <oc r="G157">
      <v>149600</v>
    </oc>
    <nc r="G157"/>
  </rcc>
  <rcc rId="3754" sId="2" numFmtId="4">
    <oc r="H157">
      <v>149600</v>
    </oc>
    <nc r="H157"/>
  </rcc>
  <rcc rId="3755" sId="2" numFmtId="4">
    <oc r="I157">
      <v>0</v>
    </oc>
    <nc r="I157"/>
  </rcc>
  <rcc rId="3756" sId="2" numFmtId="4">
    <oc r="J157">
      <v>0</v>
    </oc>
    <nc r="J157"/>
  </rcc>
  <rcc rId="3757" sId="2" numFmtId="4">
    <oc r="K157">
      <v>0</v>
    </oc>
    <nc r="K157"/>
  </rcc>
  <rcc rId="3758" sId="2" numFmtId="4">
    <oc r="F158">
      <v>80000</v>
    </oc>
    <nc r="F158"/>
  </rcc>
  <rcc rId="3759" sId="2" numFmtId="4">
    <oc r="G158">
      <v>80000</v>
    </oc>
    <nc r="G158"/>
  </rcc>
  <rcc rId="3760" sId="2" numFmtId="4">
    <oc r="H158">
      <v>80000</v>
    </oc>
    <nc r="H158"/>
  </rcc>
  <rcc rId="3761" sId="2" numFmtId="4">
    <oc r="I158">
      <v>0</v>
    </oc>
    <nc r="I158"/>
  </rcc>
  <rcc rId="3762" sId="2" numFmtId="4">
    <oc r="J158">
      <v>0</v>
    </oc>
    <nc r="J158"/>
  </rcc>
  <rcc rId="3763" sId="2" numFmtId="4">
    <oc r="K158">
      <v>0</v>
    </oc>
    <nc r="K158"/>
  </rcc>
  <rcc rId="3764" sId="2" numFmtId="4">
    <oc r="F154">
      <v>12215600</v>
    </oc>
    <nc r="F154"/>
  </rcc>
  <rcc rId="3765" sId="2" numFmtId="4">
    <oc r="G154">
      <v>9353500</v>
    </oc>
    <nc r="G154"/>
  </rcc>
  <rcc rId="3766" sId="2" numFmtId="4">
    <oc r="H154">
      <v>12215600</v>
    </oc>
    <nc r="H154"/>
  </rcc>
  <rcc rId="3767" sId="2" numFmtId="4">
    <oc r="I154">
      <v>12215600</v>
    </oc>
    <nc r="I154"/>
  </rcc>
  <rcc rId="3768" sId="2" numFmtId="4">
    <oc r="J154">
      <v>12404600</v>
    </oc>
    <nc r="J154"/>
  </rcc>
  <rcc rId="3769" sId="2" numFmtId="4">
    <oc r="K154">
      <v>0</v>
    </oc>
    <nc r="K154"/>
  </rcc>
  <rcc rId="3770" sId="2" numFmtId="4">
    <oc r="F155">
      <v>3678700</v>
    </oc>
    <nc r="F155"/>
  </rcc>
  <rcc rId="3771" sId="2" numFmtId="4">
    <oc r="G155">
      <v>457700</v>
    </oc>
    <nc r="G155"/>
  </rcc>
  <rcc rId="3772" sId="2" numFmtId="4">
    <oc r="H155">
      <v>6285218.2800000003</v>
    </oc>
    <nc r="H155"/>
  </rcc>
  <rcc rId="3773" sId="2" numFmtId="4">
    <oc r="I155">
      <v>678700</v>
    </oc>
    <nc r="I155"/>
  </rcc>
  <rcc rId="3774" sId="2" numFmtId="4">
    <oc r="J155">
      <v>689200</v>
    </oc>
    <nc r="J155"/>
  </rcc>
  <rcc rId="3775" sId="2" numFmtId="4">
    <oc r="K155">
      <v>689200</v>
    </oc>
    <nc r="K155"/>
  </rcc>
  <rcc rId="3776" sId="2" numFmtId="4">
    <oc r="F147">
      <v>4241166</v>
    </oc>
    <nc r="F147"/>
  </rcc>
  <rcc rId="3777" sId="2" numFmtId="4">
    <oc r="G147">
      <v>2484663.25</v>
    </oc>
    <nc r="G147"/>
  </rcc>
  <rcc rId="3778" sId="2" numFmtId="4">
    <oc r="H147">
      <v>4339510</v>
    </oc>
    <nc r="H147"/>
  </rcc>
  <rcc rId="3779" sId="2" numFmtId="4">
    <oc r="I147">
      <v>4826372</v>
    </oc>
    <nc r="I147"/>
  </rcc>
  <rcc rId="3780" sId="2" numFmtId="4">
    <oc r="J147">
      <v>5949527</v>
    </oc>
    <nc r="J147"/>
  </rcc>
  <rcc rId="3781" sId="2" numFmtId="4">
    <oc r="K147">
      <v>5949501</v>
    </oc>
    <nc r="K147"/>
  </rcc>
  <rcc rId="3782" sId="2" numFmtId="4">
    <oc r="F148">
      <v>1793600</v>
    </oc>
    <nc r="F148"/>
  </rcc>
  <rcc rId="3783" sId="2" numFmtId="4">
    <oc r="G148">
      <v>335900</v>
    </oc>
    <nc r="G148"/>
  </rcc>
  <rcc rId="3784" sId="2" numFmtId="4">
    <oc r="H148">
      <v>1793600</v>
    </oc>
    <nc r="H148"/>
  </rcc>
  <rcc rId="3785" sId="2" numFmtId="4">
    <oc r="I148">
      <v>2236600</v>
    </oc>
    <nc r="I148"/>
  </rcc>
  <rcc rId="3786" sId="2" numFmtId="4">
    <oc r="J148">
      <v>2236600</v>
    </oc>
    <nc r="J148"/>
  </rcc>
  <rcc rId="3787" sId="2" numFmtId="4">
    <oc r="K148">
      <v>2236600</v>
    </oc>
    <nc r="K148"/>
  </rcc>
  <rcc rId="3788" sId="2" numFmtId="4">
    <oc r="F149">
      <v>1637230</v>
    </oc>
    <nc r="F149"/>
  </rcc>
  <rcc rId="3789" sId="2" numFmtId="4">
    <oc r="G149">
      <v>1081887.05</v>
    </oc>
    <nc r="G149"/>
  </rcc>
  <rcc rId="3790" sId="2" numFmtId="4">
    <oc r="H149">
      <v>1738963</v>
    </oc>
    <nc r="H149"/>
  </rcc>
  <rcc rId="3791" sId="2" numFmtId="4">
    <oc r="I149">
      <v>1791439</v>
    </oc>
    <nc r="I149"/>
  </rcc>
  <rcc rId="3792" sId="2" numFmtId="4">
    <oc r="J149">
      <v>1857864</v>
    </oc>
    <nc r="J149"/>
  </rcc>
  <rcc rId="3793" sId="2" numFmtId="4">
    <oc r="K149">
      <v>1926697</v>
    </oc>
    <nc r="K149"/>
  </rcc>
  <rcc rId="3794" sId="2" numFmtId="4">
    <oc r="F150">
      <v>171058</v>
    </oc>
    <nc r="F150"/>
  </rcc>
  <rcc rId="3795" sId="2" numFmtId="4">
    <oc r="G150">
      <v>57000</v>
    </oc>
    <nc r="G150"/>
  </rcc>
  <rcc rId="3796" sId="2" numFmtId="4">
    <oc r="H150">
      <v>171058</v>
    </oc>
    <nc r="H150"/>
  </rcc>
  <rcc rId="3797" sId="2" numFmtId="4">
    <oc r="I150">
      <v>7618</v>
    </oc>
    <nc r="I150"/>
  </rcc>
  <rcc rId="3798" sId="2" numFmtId="4">
    <oc r="J150">
      <v>6756</v>
    </oc>
    <nc r="J150"/>
  </rcc>
  <rcc rId="3799" sId="2" numFmtId="4">
    <oc r="K150">
      <v>6756</v>
    </oc>
    <nc r="K150"/>
  </rcc>
  <rcc rId="3800" sId="2" numFmtId="4">
    <oc r="F151">
      <v>1085760</v>
    </oc>
    <nc r="F151"/>
  </rcc>
  <rcc rId="3801" sId="2" numFmtId="4">
    <oc r="G151">
      <v>0</v>
    </oc>
    <nc r="G151"/>
  </rcc>
  <rcc rId="3802" sId="2" numFmtId="4">
    <oc r="H151">
      <v>0</v>
    </oc>
    <nc r="H151"/>
  </rcc>
  <rcc rId="3803" sId="2" numFmtId="4">
    <oc r="I151">
      <v>1297044</v>
    </oc>
    <nc r="I151"/>
  </rcc>
  <rcc rId="3804" sId="2" numFmtId="4">
    <oc r="J151">
      <v>1297044</v>
    </oc>
    <nc r="J151"/>
  </rcc>
  <rcc rId="3805" sId="2" numFmtId="4">
    <oc r="K151">
      <v>1297044</v>
    </oc>
    <nc r="K151"/>
  </rcc>
  <rcc rId="3806" sId="2" numFmtId="4">
    <oc r="F152">
      <v>251249600</v>
    </oc>
    <nc r="F152"/>
  </rcc>
  <rcc rId="3807" sId="2" numFmtId="4">
    <oc r="G152">
      <v>191083400</v>
    </oc>
    <nc r="G152"/>
  </rcc>
  <rcc rId="3808" sId="2" numFmtId="4">
    <oc r="H152">
      <v>251249600</v>
    </oc>
    <nc r="H152"/>
  </rcc>
  <rcc rId="3809" sId="2" numFmtId="4">
    <oc r="I152">
      <v>245420800</v>
    </oc>
    <nc r="I152"/>
  </rcc>
  <rcc rId="3810" sId="2" numFmtId="4">
    <oc r="J152">
      <v>245420800</v>
    </oc>
    <nc r="J152"/>
  </rcc>
  <rcc rId="3811" sId="2" numFmtId="4">
    <oc r="K152">
      <v>245420800</v>
    </oc>
    <nc r="K152"/>
  </rcc>
  <rcc rId="3812" sId="2" numFmtId="4">
    <oc r="F142">
      <v>7912100</v>
    </oc>
    <nc r="F142"/>
  </rcc>
  <rcc rId="3813" sId="2" numFmtId="4">
    <oc r="G142">
      <v>5062100</v>
    </oc>
    <nc r="G142"/>
  </rcc>
  <rcc rId="3814" sId="2" numFmtId="4">
    <oc r="H142">
      <v>7912100</v>
    </oc>
    <nc r="H142"/>
  </rcc>
  <rcc rId="3815" sId="2" numFmtId="4">
    <oc r="I142">
      <v>7269900</v>
    </oc>
    <nc r="I142"/>
  </rcc>
  <rcc rId="3816" sId="2" numFmtId="4">
    <oc r="J142">
      <v>7269600</v>
    </oc>
    <nc r="J142"/>
  </rcc>
  <rcc rId="3817" sId="2" numFmtId="4">
    <oc r="K142">
      <v>6556200</v>
    </oc>
    <nc r="K142"/>
  </rcc>
  <rcc rId="3818" sId="2" numFmtId="4">
    <oc r="F143">
      <v>143871.57999999999</v>
    </oc>
    <nc r="F143"/>
  </rcc>
  <rcc rId="3819" sId="2" numFmtId="4">
    <oc r="G143">
      <v>143871.57999999999</v>
    </oc>
    <nc r="G143"/>
  </rcc>
  <rcc rId="3820" sId="2">
    <oc r="H143">
      <f>F143</f>
    </oc>
    <nc r="H143"/>
  </rcc>
  <rcc rId="3821" sId="2" numFmtId="4">
    <oc r="I143">
      <v>0</v>
    </oc>
    <nc r="I143"/>
  </rcc>
  <rcc rId="3822" sId="2" numFmtId="4">
    <oc r="J143">
      <v>0</v>
    </oc>
    <nc r="J143"/>
  </rcc>
  <rcc rId="3823" sId="2" numFmtId="4">
    <oc r="K143">
      <v>0</v>
    </oc>
    <nc r="K143"/>
  </rcc>
  <rcc rId="3824" sId="2" numFmtId="4">
    <oc r="F144">
      <v>4746813</v>
    </oc>
    <nc r="F144"/>
  </rcc>
  <rcc rId="3825" sId="2" numFmtId="4">
    <oc r="G144">
      <v>3970378.47</v>
    </oc>
    <nc r="G144"/>
  </rcc>
  <rcc rId="3826" sId="2" numFmtId="4">
    <oc r="H144">
      <v>4746813</v>
    </oc>
    <nc r="H144"/>
  </rcc>
  <rcc rId="3827" sId="2" numFmtId="4">
    <oc r="I144">
      <v>4724860</v>
    </oc>
    <nc r="I144"/>
  </rcc>
  <rcc rId="3828" sId="2" numFmtId="4">
    <oc r="J144">
      <v>5125467</v>
    </oc>
    <nc r="J144"/>
  </rcc>
  <rcc rId="3829" sId="2" numFmtId="4">
    <oc r="K144">
      <v>5098456</v>
    </oc>
    <nc r="K144"/>
  </rcc>
  <rcc rId="3830" sId="2" numFmtId="4">
    <oc r="F145">
      <v>147851471.66</v>
    </oc>
    <nc r="F145"/>
  </rcc>
  <rcc rId="3831" sId="2" numFmtId="4">
    <oc r="G145">
      <v>74673844.959999993</v>
    </oc>
    <nc r="G145"/>
  </rcc>
  <rcc rId="3832" sId="2" numFmtId="4">
    <oc r="H145">
      <v>147641190.66</v>
    </oc>
    <nc r="H145"/>
  </rcc>
  <rcc rId="3833" sId="2" numFmtId="4">
    <oc r="I145">
      <v>76156769.480000004</v>
    </oc>
    <nc r="I145"/>
  </rcc>
  <rcc rId="3834" sId="2" numFmtId="4">
    <oc r="J145">
      <v>75745067</v>
    </oc>
    <nc r="J145"/>
  </rcc>
  <rcc rId="3835" sId="2" numFmtId="4">
    <oc r="K145">
      <v>75834073</v>
    </oc>
    <nc r="K145"/>
  </rcc>
  <rcc rId="3836" sId="2" numFmtId="4">
    <oc r="F138">
      <v>23232600</v>
    </oc>
    <nc r="F138"/>
  </rcc>
  <rcc rId="3837" sId="2" numFmtId="4">
    <oc r="G138">
      <v>17424450</v>
    </oc>
    <nc r="G138"/>
  </rcc>
  <rcc rId="3838" sId="2">
    <oc r="H138">
      <f>F138</f>
    </oc>
    <nc r="H138"/>
  </rcc>
  <rcc rId="3839" sId="2" numFmtId="4">
    <oc r="I138">
      <v>204800</v>
    </oc>
    <nc r="I138"/>
  </rcc>
  <rcc rId="3840" sId="2" numFmtId="4">
    <oc r="J138">
      <v>123200</v>
    </oc>
    <nc r="J138"/>
  </rcc>
  <rcc rId="3841" sId="2" numFmtId="4">
    <oc r="K138">
      <v>22200</v>
    </oc>
    <nc r="K138"/>
  </rcc>
  <rcc rId="3842" sId="2" numFmtId="4">
    <oc r="F139">
      <v>9458800</v>
    </oc>
    <nc r="F139"/>
  </rcc>
  <rcc rId="3843" sId="2" numFmtId="4">
    <oc r="G139">
      <v>7094099.9699999997</v>
    </oc>
    <nc r="G139"/>
  </rcc>
  <rcc rId="3844" sId="2">
    <oc r="H139">
      <f>F139</f>
    </oc>
    <nc r="H139"/>
  </rcc>
  <rcc rId="3845" sId="2" numFmtId="4">
    <oc r="I139">
      <v>23010200</v>
    </oc>
    <nc r="I139"/>
  </rcc>
  <rcc rId="3846" sId="2" numFmtId="4">
    <oc r="J139">
      <v>0</v>
    </oc>
    <nc r="J139"/>
  </rcc>
  <rcc rId="3847" sId="2" numFmtId="4">
    <oc r="K139">
      <v>0</v>
    </oc>
    <nc r="K139"/>
  </rcc>
  <rcc rId="3848" sId="2" numFmtId="4">
    <oc r="F140">
      <v>10841730</v>
    </oc>
    <nc r="F140"/>
  </rcc>
  <rcc rId="3849" sId="2" numFmtId="4">
    <oc r="G140">
      <v>10841730</v>
    </oc>
    <nc r="G140"/>
  </rcc>
  <rcc rId="3850" sId="2" numFmtId="4">
    <oc r="H140">
      <v>11755604.02</v>
    </oc>
    <nc r="H140"/>
  </rcc>
  <rcc rId="3851" sId="2" numFmtId="4">
    <oc r="I140">
      <v>0</v>
    </oc>
    <nc r="I140"/>
  </rcc>
  <rcc rId="3852" sId="2" numFmtId="4">
    <oc r="J140">
      <v>0</v>
    </oc>
    <nc r="J140"/>
  </rcc>
  <rcc rId="3853" sId="2" numFmtId="4">
    <oc r="K140">
      <v>0</v>
    </oc>
    <nc r="K140"/>
  </rcc>
  <rcc rId="3854" sId="2">
    <oc r="F94">
      <f>F95+F97+F99+F101+F103+F107+F109+F111+F113+F115+F117+F105</f>
    </oc>
    <nc r="F94"/>
  </rcc>
  <rcc rId="3855" sId="2">
    <oc r="G94">
      <f>G95+G97+G99+G101+G103+G107+G109+G111+G113+G115+G117+G105</f>
    </oc>
    <nc r="G94"/>
  </rcc>
  <rcc rId="3856" sId="2">
    <oc r="H94">
      <f>H95+H97+H99+H101+H103+H107+H109+H111+H113+H115+H117</f>
    </oc>
    <nc r="H94"/>
  </rcc>
  <rcc rId="3857" sId="2">
    <oc r="I94">
      <f>+I95+I97+I99+I101+I107+I109+I111+I115+I117</f>
    </oc>
    <nc r="I94"/>
  </rcc>
  <rcc rId="3858" sId="2">
    <oc r="J94">
      <f>+J95+J97+J99+J101+J107+J109+J111+J115+J117</f>
    </oc>
    <nc r="J94"/>
  </rcc>
  <rcc rId="3859" sId="2">
    <oc r="K94">
      <f>+K95+K97+K99+K101+K107+K109+K111+K115+K117</f>
    </oc>
    <nc r="K94"/>
  </rcc>
  <rcc rId="3860" sId="2">
    <oc r="F95">
      <f>+F96</f>
    </oc>
    <nc r="F95"/>
  </rcc>
  <rcc rId="3861" sId="2">
    <oc r="G95">
      <f>+G96</f>
    </oc>
    <nc r="G95"/>
  </rcc>
  <rcc rId="3862" sId="2">
    <oc r="H95">
      <f>+H96</f>
    </oc>
    <nc r="H95"/>
  </rcc>
  <rcc rId="3863" sId="2">
    <oc r="I95">
      <f>+I96</f>
    </oc>
    <nc r="I95"/>
  </rcc>
  <rcc rId="3864" sId="2">
    <oc r="J95">
      <f>+J96</f>
    </oc>
    <nc r="J95"/>
  </rcc>
  <rcc rId="3865" sId="2">
    <oc r="K95">
      <f>+K96</f>
    </oc>
    <nc r="K95"/>
  </rcc>
  <rcc rId="3866" sId="2" numFmtId="4">
    <oc r="F96">
      <v>55000</v>
    </oc>
    <nc r="F96"/>
  </rcc>
  <rcc rId="3867" sId="2" numFmtId="4">
    <oc r="G96">
      <v>35351.15</v>
    </oc>
    <nc r="G96"/>
  </rcc>
  <rcc rId="3868" sId="2">
    <oc r="H96">
      <f>F96</f>
    </oc>
    <nc r="H96"/>
  </rcc>
  <rcc rId="3869" sId="2" numFmtId="4">
    <oc r="I96">
      <v>63000</v>
    </oc>
    <nc r="I96"/>
  </rcc>
  <rcc rId="3870" sId="2" numFmtId="4">
    <oc r="J96">
      <v>63000</v>
    </oc>
    <nc r="J96"/>
  </rcc>
  <rcc rId="3871" sId="2" numFmtId="4">
    <oc r="K96">
      <v>63000</v>
    </oc>
    <nc r="K96"/>
  </rcc>
  <rcc rId="3872" sId="2">
    <oc r="F97">
      <f>+F98</f>
    </oc>
    <nc r="F97"/>
  </rcc>
  <rcc rId="3873" sId="2">
    <oc r="G97">
      <f>+G98</f>
    </oc>
    <nc r="G97"/>
  </rcc>
  <rcc rId="3874" sId="2">
    <oc r="H97">
      <f>+H98</f>
    </oc>
    <nc r="H97"/>
  </rcc>
  <rcc rId="3875" sId="2">
    <oc r="I97">
      <f>+I98</f>
    </oc>
    <nc r="I97"/>
  </rcc>
  <rcc rId="3876" sId="2">
    <oc r="J97">
      <f>+J98</f>
    </oc>
    <nc r="J97"/>
  </rcc>
  <rcc rId="3877" sId="2">
    <oc r="K97">
      <f>+K98</f>
    </oc>
    <nc r="K97"/>
  </rcc>
  <rcc rId="3878" sId="2" numFmtId="4">
    <oc r="F98">
      <v>419102.99</v>
    </oc>
    <nc r="F98"/>
  </rcc>
  <rcc rId="3879" sId="2" numFmtId="4">
    <oc r="G98">
      <v>163761.04999999999</v>
    </oc>
    <nc r="G98"/>
  </rcc>
  <rcc rId="3880" sId="2" numFmtId="4">
    <oc r="H98">
      <v>210000</v>
    </oc>
    <nc r="H98"/>
  </rcc>
  <rcc rId="3881" sId="2" numFmtId="4">
    <oc r="I98">
      <v>421000</v>
    </oc>
    <nc r="I98"/>
  </rcc>
  <rcc rId="3882" sId="2" numFmtId="4">
    <oc r="J98">
      <v>421000</v>
    </oc>
    <nc r="J98"/>
  </rcc>
  <rcc rId="3883" sId="2" numFmtId="4">
    <oc r="K98">
      <v>421000</v>
    </oc>
    <nc r="K98"/>
  </rcc>
  <rcc rId="3884" sId="2">
    <oc r="F99">
      <f>+F100</f>
    </oc>
    <nc r="F99"/>
  </rcc>
  <rcc rId="3885" sId="2">
    <oc r="G99">
      <f>+G100</f>
    </oc>
    <nc r="G99"/>
  </rcc>
  <rcc rId="3886" sId="2">
    <oc r="H99">
      <f>+H100</f>
    </oc>
    <nc r="H99"/>
  </rcc>
  <rcc rId="3887" sId="2">
    <oc r="I99">
      <f>+I100</f>
    </oc>
    <nc r="I99"/>
  </rcc>
  <rcc rId="3888" sId="2">
    <oc r="J99">
      <f>+J100</f>
    </oc>
    <nc r="J99"/>
  </rcc>
  <rcc rId="3889" sId="2">
    <oc r="K99">
      <f>+K100</f>
    </oc>
    <nc r="K99"/>
  </rcc>
  <rcc rId="3890" sId="2" numFmtId="4">
    <oc r="F100">
      <v>28000</v>
    </oc>
    <nc r="F100"/>
  </rcc>
  <rcc rId="3891" sId="2" numFmtId="4">
    <oc r="G100">
      <v>9004.84</v>
    </oc>
    <nc r="G100"/>
  </rcc>
  <rcc rId="3892" sId="2" numFmtId="4">
    <oc r="H100">
      <v>11200</v>
    </oc>
    <nc r="H100"/>
  </rcc>
  <rcc rId="3893" sId="2" numFmtId="4">
    <oc r="I100">
      <v>21000</v>
    </oc>
    <nc r="I100"/>
  </rcc>
  <rcc rId="3894" sId="2" numFmtId="4">
    <oc r="J100">
      <v>21000</v>
    </oc>
    <nc r="J100"/>
  </rcc>
  <rcc rId="3895" sId="2" numFmtId="4">
    <oc r="K100">
      <v>21000</v>
    </oc>
    <nc r="K100"/>
  </rcc>
  <rcc rId="3896" sId="2">
    <oc r="F101">
      <f>+F102</f>
    </oc>
    <nc r="F101"/>
  </rcc>
  <rcc rId="3897" sId="2">
    <oc r="G101">
      <f>+G102</f>
    </oc>
    <nc r="G101"/>
  </rcc>
  <rcc rId="3898" sId="2">
    <oc r="H101">
      <f>+H102</f>
    </oc>
    <nc r="H101"/>
  </rcc>
  <rcc rId="3899" sId="2">
    <oc r="I101">
      <f>+I102</f>
    </oc>
    <nc r="I101"/>
  </rcc>
  <rcc rId="3900" sId="2">
    <oc r="J101">
      <f>+J102</f>
    </oc>
    <nc r="J101"/>
  </rcc>
  <rcc rId="3901" sId="2">
    <oc r="K101">
      <f>+K102</f>
    </oc>
    <nc r="K101"/>
  </rcc>
  <rcc rId="3902" sId="2" numFmtId="4">
    <oc r="F102">
      <v>10000</v>
    </oc>
    <nc r="F102"/>
  </rcc>
  <rcc rId="3903" sId="2" numFmtId="4">
    <oc r="G102">
      <v>3000</v>
    </oc>
    <nc r="G102"/>
  </rcc>
  <rcc rId="3904" sId="2" numFmtId="4">
    <oc r="H102">
      <v>3000</v>
    </oc>
    <nc r="H102"/>
  </rcc>
  <rcc rId="3905" sId="2" numFmtId="4">
    <oc r="I102">
      <v>9000</v>
    </oc>
    <nc r="I102"/>
  </rcc>
  <rcc rId="3906" sId="2" numFmtId="4">
    <oc r="J102">
      <v>9000</v>
    </oc>
    <nc r="J102"/>
  </rcc>
  <rcc rId="3907" sId="2" numFmtId="4">
    <oc r="K102">
      <v>9000</v>
    </oc>
    <nc r="K102"/>
  </rcc>
  <rcc rId="3908" sId="2">
    <oc r="F103">
      <f>F104</f>
    </oc>
    <nc r="F103"/>
  </rcc>
  <rcc rId="3909" sId="2">
    <oc r="G103">
      <f>G104</f>
    </oc>
    <nc r="G103"/>
  </rcc>
  <rcc rId="3910" sId="2">
    <oc r="H103">
      <f>H104</f>
    </oc>
    <nc r="H103"/>
  </rcc>
  <rcc rId="3911" sId="2">
    <oc r="I103">
      <f>I104</f>
    </oc>
    <nc r="I103"/>
  </rcc>
  <rcc rId="3912" sId="2">
    <oc r="J103">
      <f>J104</f>
    </oc>
    <nc r="J103"/>
  </rcc>
  <rcc rId="3913" sId="2">
    <oc r="K103">
      <f>K104</f>
    </oc>
    <nc r="K103"/>
  </rcc>
  <rcc rId="3914" sId="2" numFmtId="4">
    <oc r="F104">
      <v>20000</v>
    </oc>
    <nc r="F104"/>
  </rcc>
  <rcc rId="3915" sId="2" numFmtId="4">
    <oc r="G104">
      <v>10000</v>
    </oc>
    <nc r="G104"/>
  </rcc>
  <rcc rId="3916" sId="2" numFmtId="4">
    <oc r="H104">
      <v>60000</v>
    </oc>
    <nc r="H104"/>
  </rcc>
  <rcc rId="3917" sId="2" numFmtId="4">
    <oc r="I104">
      <v>95000</v>
    </oc>
    <nc r="I104"/>
  </rcc>
  <rcc rId="3918" sId="2" numFmtId="4">
    <oc r="J104">
      <v>95000</v>
    </oc>
    <nc r="J104"/>
  </rcc>
  <rcc rId="3919" sId="2" numFmtId="4">
    <oc r="K104">
      <v>95000</v>
    </oc>
    <nc r="K104"/>
  </rcc>
  <rcc rId="3920" sId="2">
    <oc r="F105">
      <f>F106</f>
    </oc>
    <nc r="F105"/>
  </rcc>
  <rcc rId="3921" sId="2">
    <oc r="G105">
      <f>G106</f>
    </oc>
    <nc r="G105"/>
  </rcc>
  <rcc rId="3922" sId="2">
    <oc r="H105">
      <f>H106</f>
    </oc>
    <nc r="H105"/>
  </rcc>
  <rcc rId="3923" sId="2">
    <oc r="I105">
      <f>I106</f>
    </oc>
    <nc r="I105"/>
  </rcc>
  <rcc rId="3924" sId="2">
    <oc r="J105">
      <f>J106</f>
    </oc>
    <nc r="J105"/>
  </rcc>
  <rcc rId="3925" sId="2">
    <oc r="K105">
      <f>K106</f>
    </oc>
    <nc r="K105"/>
  </rcc>
  <rcc rId="3926" sId="2" numFmtId="4">
    <oc r="F106">
      <v>4000</v>
    </oc>
    <nc r="F106"/>
  </rcc>
  <rcc rId="3927" sId="2" numFmtId="4">
    <oc r="G106">
      <v>8000</v>
    </oc>
    <nc r="G106"/>
  </rcc>
  <rcc rId="3928" sId="2" numFmtId="4">
    <oc r="H106">
      <v>8000</v>
    </oc>
    <nc r="H106"/>
  </rcc>
  <rcc rId="3929" sId="2" numFmtId="4">
    <oc r="I106">
      <v>8000</v>
    </oc>
    <nc r="I106"/>
  </rcc>
  <rcc rId="3930" sId="2" numFmtId="4">
    <oc r="J106">
      <v>8000</v>
    </oc>
    <nc r="J106"/>
  </rcc>
  <rcc rId="3931" sId="2" numFmtId="4">
    <oc r="K106">
      <v>8000</v>
    </oc>
    <nc r="K106"/>
  </rcc>
  <rcc rId="3932" sId="2">
    <oc r="F107">
      <f>+F108</f>
    </oc>
    <nc r="F107"/>
  </rcc>
  <rcc rId="3933" sId="2">
    <oc r="G107">
      <f>+G108</f>
    </oc>
    <nc r="G107"/>
  </rcc>
  <rcc rId="3934" sId="2">
    <oc r="H107">
      <f>+H108</f>
    </oc>
    <nc r="H107"/>
  </rcc>
  <rcc rId="3935" sId="2">
    <oc r="I107">
      <f>+I108</f>
    </oc>
    <nc r="I107"/>
  </rcc>
  <rcc rId="3936" sId="2">
    <oc r="J107">
      <f>+J108</f>
    </oc>
    <nc r="J107"/>
  </rcc>
  <rcc rId="3937" sId="2">
    <oc r="K107">
      <f>+K108</f>
    </oc>
    <nc r="K107"/>
  </rcc>
  <rcc rId="3938" sId="2" numFmtId="4">
    <oc r="F108">
      <v>6000</v>
    </oc>
    <nc r="F108"/>
  </rcc>
  <rcc rId="3939" sId="2" numFmtId="4">
    <oc r="G108">
      <v>3000</v>
    </oc>
    <nc r="G108"/>
  </rcc>
  <rcc rId="3940" sId="2" numFmtId="4">
    <oc r="H108">
      <v>3000</v>
    </oc>
    <nc r="H108"/>
  </rcc>
  <rcc rId="3941" sId="2" numFmtId="4">
    <oc r="I108">
      <v>6000</v>
    </oc>
    <nc r="I108"/>
  </rcc>
  <rcc rId="3942" sId="2" numFmtId="4">
    <oc r="J108">
      <v>6000</v>
    </oc>
    <nc r="J108"/>
  </rcc>
  <rcc rId="3943" sId="2" numFmtId="4">
    <oc r="K108">
      <v>6000</v>
    </oc>
    <nc r="K108"/>
  </rcc>
  <rcc rId="3944" sId="2">
    <oc r="F109">
      <f>+F110</f>
    </oc>
    <nc r="F109"/>
  </rcc>
  <rcc rId="3945" sId="2">
    <oc r="G109">
      <f>+G110</f>
    </oc>
    <nc r="G109"/>
  </rcc>
  <rcc rId="3946" sId="2">
    <oc r="H109">
      <f>+H110</f>
    </oc>
    <nc r="H109"/>
  </rcc>
  <rcc rId="3947" sId="2">
    <oc r="I109">
      <f>+I110</f>
    </oc>
    <nc r="I109"/>
  </rcc>
  <rcc rId="3948" sId="2">
    <oc r="J109">
      <f>+J110</f>
    </oc>
    <nc r="J109"/>
  </rcc>
  <rcc rId="3949" sId="2">
    <oc r="K109">
      <f>+K110</f>
    </oc>
    <nc r="K109"/>
  </rcc>
  <rcc rId="3950" sId="2" numFmtId="4">
    <oc r="F110">
      <v>47000</v>
    </oc>
    <nc r="F110"/>
  </rcc>
  <rcc rId="3951" sId="2" numFmtId="4">
    <oc r="G110">
      <v>41000</v>
    </oc>
    <nc r="G110"/>
  </rcc>
  <rcc rId="3952" sId="2" numFmtId="4">
    <oc r="H110">
      <v>41000</v>
    </oc>
    <nc r="H110"/>
  </rcc>
  <rcc rId="3953" sId="2" numFmtId="4">
    <oc r="I110">
      <v>260000</v>
    </oc>
    <nc r="I110"/>
  </rcc>
  <rcc rId="3954" sId="2" numFmtId="4">
    <oc r="J110">
      <v>260000</v>
    </oc>
    <nc r="J110"/>
  </rcc>
  <rcc rId="3955" sId="2" numFmtId="4">
    <oc r="K110">
      <v>260000</v>
    </oc>
    <nc r="K110"/>
  </rcc>
  <rcc rId="3956" sId="2">
    <oc r="F111">
      <f>+F112</f>
    </oc>
    <nc r="F111"/>
  </rcc>
  <rcc rId="3957" sId="2">
    <oc r="G111">
      <f>+G112</f>
    </oc>
    <nc r="G111"/>
  </rcc>
  <rcc rId="3958" sId="2">
    <oc r="H111">
      <f>+H112</f>
    </oc>
    <nc r="H111"/>
  </rcc>
  <rcc rId="3959" sId="2">
    <oc r="I111">
      <f>+I112</f>
    </oc>
    <nc r="I111"/>
  </rcc>
  <rcc rId="3960" sId="2">
    <oc r="J111">
      <f>+J112</f>
    </oc>
    <nc r="J111"/>
  </rcc>
  <rcc rId="3961" sId="2">
    <oc r="K111">
      <f>+K112</f>
    </oc>
    <nc r="K111"/>
  </rcc>
  <rcc rId="3962" sId="2" numFmtId="4">
    <oc r="F112">
      <v>33000</v>
    </oc>
    <nc r="F112"/>
  </rcc>
  <rcc rId="3963" sId="2" numFmtId="4">
    <oc r="G112">
      <v>1200</v>
    </oc>
    <nc r="G112"/>
  </rcc>
  <rcc rId="3964" sId="2" numFmtId="4">
    <oc r="H112">
      <v>1200</v>
    </oc>
    <nc r="H112"/>
  </rcc>
  <rcc rId="3965" sId="2" numFmtId="4">
    <oc r="I112">
      <v>15000</v>
    </oc>
    <nc r="I112"/>
  </rcc>
  <rcc rId="3966" sId="2" numFmtId="4">
    <oc r="J112">
      <v>15000</v>
    </oc>
    <nc r="J112"/>
  </rcc>
  <rcc rId="3967" sId="2" numFmtId="4">
    <oc r="K112">
      <v>15000</v>
    </oc>
    <nc r="K112"/>
  </rcc>
  <rcc rId="3968" sId="2">
    <oc r="F113">
      <f>F114</f>
    </oc>
    <nc r="F113"/>
  </rcc>
  <rcc rId="3969" sId="2">
    <oc r="G113">
      <f>G114</f>
    </oc>
    <nc r="G113"/>
  </rcc>
  <rcc rId="3970" sId="2">
    <oc r="H113">
      <f>H114</f>
    </oc>
    <nc r="H113"/>
  </rcc>
  <rcc rId="3971" sId="2">
    <oc r="I113">
      <f>I114</f>
    </oc>
    <nc r="I113"/>
  </rcc>
  <rcc rId="3972" sId="2">
    <oc r="J113">
      <f>J114</f>
    </oc>
    <nc r="J113"/>
  </rcc>
  <rcc rId="3973" sId="2">
    <oc r="K113">
      <f>K114</f>
    </oc>
    <nc r="K113"/>
  </rcc>
  <rcc rId="3974" sId="2" numFmtId="4">
    <oc r="F114">
      <v>2500</v>
    </oc>
    <nc r="F114"/>
  </rcc>
  <rcc rId="3975" sId="2" numFmtId="4">
    <oc r="G114">
      <v>4142.5200000000004</v>
    </oc>
    <nc r="G114"/>
  </rcc>
  <rcc rId="3976" sId="2" numFmtId="4">
    <oc r="H114">
      <v>4500</v>
    </oc>
    <nc r="H114"/>
  </rcc>
  <rcc rId="3977" sId="2" numFmtId="4">
    <oc r="I114">
      <v>5000</v>
    </oc>
    <nc r="I114"/>
  </rcc>
  <rcc rId="3978" sId="2" numFmtId="4">
    <oc r="J114">
      <v>5000</v>
    </oc>
    <nc r="J114"/>
  </rcc>
  <rcc rId="3979" sId="2" numFmtId="4">
    <oc r="K114">
      <v>5000</v>
    </oc>
    <nc r="K114"/>
  </rcc>
  <rcc rId="3980" sId="2">
    <oc r="F115">
      <f>+F116</f>
    </oc>
    <nc r="F115"/>
  </rcc>
  <rcc rId="3981" sId="2">
    <oc r="G115">
      <f>+G116</f>
    </oc>
    <nc r="G115"/>
  </rcc>
  <rcc rId="3982" sId="2">
    <oc r="H115">
      <f>+H116</f>
    </oc>
    <nc r="H115"/>
  </rcc>
  <rcc rId="3983" sId="2">
    <oc r="I115">
      <f>+I116</f>
    </oc>
    <nc r="I115"/>
  </rcc>
  <rcc rId="3984" sId="2">
    <oc r="J115">
      <f>+J116</f>
    </oc>
    <nc r="J115"/>
  </rcc>
  <rcc rId="3985" sId="2">
    <oc r="K115">
      <f>+K116</f>
    </oc>
    <nc r="K115"/>
  </rcc>
  <rcc rId="3986" sId="2" numFmtId="4">
    <oc r="F116">
      <v>200000</v>
    </oc>
    <nc r="F116"/>
  </rcc>
  <rcc rId="3987" sId="2" numFmtId="4">
    <oc r="G116">
      <v>160092.43</v>
    </oc>
    <nc r="G116"/>
  </rcc>
  <rcc rId="3988" sId="2" numFmtId="4">
    <oc r="H116">
      <v>165000</v>
    </oc>
    <nc r="H116"/>
  </rcc>
  <rcc rId="3989" sId="2" numFmtId="4">
    <oc r="I116">
      <v>215000</v>
    </oc>
    <nc r="I116"/>
  </rcc>
  <rcc rId="3990" sId="2" numFmtId="4">
    <oc r="J116">
      <v>215000</v>
    </oc>
    <nc r="J116"/>
  </rcc>
  <rcc rId="3991" sId="2" numFmtId="4">
    <oc r="K116">
      <v>215000</v>
    </oc>
    <nc r="K116"/>
  </rcc>
  <rcc rId="3992" sId="2">
    <oc r="F117">
      <f>+F118</f>
    </oc>
    <nc r="F117"/>
  </rcc>
  <rcc rId="3993" sId="2">
    <oc r="G117">
      <f>+G118</f>
    </oc>
    <nc r="G117"/>
  </rcc>
  <rcc rId="3994" sId="2">
    <oc r="H117">
      <f>+H118</f>
    </oc>
    <nc r="H117"/>
  </rcc>
  <rcc rId="3995" sId="2">
    <oc r="I117">
      <f>+I118</f>
    </oc>
    <nc r="I117"/>
  </rcc>
  <rcc rId="3996" sId="2">
    <oc r="J117">
      <f>+J118</f>
    </oc>
    <nc r="J117"/>
  </rcc>
  <rcc rId="3997" sId="2">
    <oc r="K117">
      <f>+K118</f>
    </oc>
    <nc r="K117"/>
  </rcc>
  <rcc rId="3998" sId="2" numFmtId="4">
    <oc r="F118">
      <v>361000</v>
    </oc>
    <nc r="F118"/>
  </rcc>
  <rcc rId="3999" sId="2" numFmtId="4">
    <oc r="G118">
      <v>248113.28</v>
    </oc>
    <nc r="G118"/>
  </rcc>
  <rcc rId="4000" sId="2" numFmtId="4">
    <oc r="H118">
      <v>289702.99</v>
    </oc>
    <nc r="H118"/>
  </rcc>
  <rcc rId="4001" sId="2" numFmtId="4">
    <oc r="I118">
      <v>380000</v>
    </oc>
    <nc r="I118"/>
  </rcc>
  <rcc rId="4002" sId="2" numFmtId="4">
    <oc r="J118">
      <v>380000</v>
    </oc>
    <nc r="J118"/>
  </rcc>
  <rcc rId="4003" sId="2" numFmtId="4">
    <oc r="K118">
      <v>380000</v>
    </oc>
    <nc r="K118"/>
  </rcc>
  <rcc rId="4004" sId="2">
    <oc r="F119">
      <f>+F120</f>
    </oc>
    <nc r="F119"/>
  </rcc>
  <rcc rId="4005" sId="2">
    <oc r="G119">
      <f>+G120</f>
    </oc>
    <nc r="G119"/>
  </rcc>
  <rcc rId="4006" sId="2">
    <oc r="H119">
      <f>+H120</f>
    </oc>
    <nc r="H119"/>
  </rcc>
  <rcc rId="4007" sId="2">
    <oc r="I119">
      <f>+I120</f>
    </oc>
    <nc r="I119"/>
  </rcc>
  <rcc rId="4008" sId="2">
    <oc r="J119">
      <f>+J120</f>
    </oc>
    <nc r="J119"/>
  </rcc>
  <rcc rId="4009" sId="2">
    <oc r="K119">
      <f>+K120</f>
    </oc>
    <nc r="K119"/>
  </rcc>
  <rcc rId="4010" sId="2" numFmtId="4">
    <oc r="F120">
      <v>52000</v>
    </oc>
    <nc r="F120"/>
  </rcc>
  <rcc rId="4011" sId="2" numFmtId="4">
    <oc r="G120">
      <v>0</v>
    </oc>
    <nc r="G120"/>
  </rcc>
  <rcc rId="4012" sId="2" numFmtId="4">
    <oc r="H120">
      <v>0</v>
    </oc>
    <nc r="H120"/>
  </rcc>
  <rcc rId="4013" sId="2" numFmtId="4">
    <oc r="I120">
      <v>52000</v>
    </oc>
    <nc r="I120"/>
  </rcc>
  <rcc rId="4014" sId="2">
    <oc r="J120">
      <f>I120</f>
    </oc>
    <nc r="J120"/>
  </rcc>
  <rcc rId="4015" sId="2" numFmtId="4">
    <oc r="K120">
      <v>52000</v>
    </oc>
    <nc r="K120"/>
  </rcc>
  <rcc rId="4016" sId="2">
    <oc r="F121">
      <f>+F122+F125</f>
    </oc>
    <nc r="F121"/>
  </rcc>
  <rcc rId="4017" sId="2">
    <oc r="G121">
      <f>+G122+G125</f>
    </oc>
    <nc r="G121"/>
  </rcc>
  <rcc rId="4018" sId="2">
    <oc r="H121">
      <f>+H122+H125</f>
    </oc>
    <nc r="H121"/>
  </rcc>
  <rcc rId="4019" sId="2">
    <oc r="I121">
      <f>+I122+I125</f>
    </oc>
    <nc r="I121"/>
  </rcc>
  <rcc rId="4020" sId="2">
    <oc r="J121">
      <f>+J122+J125</f>
    </oc>
    <nc r="J121"/>
  </rcc>
  <rcc rId="4021" sId="2">
    <oc r="K121">
      <f>+K122+K125</f>
    </oc>
    <nc r="K121"/>
  </rcc>
  <rcc rId="4022" sId="2">
    <oc r="F122">
      <f>+F123+F124</f>
    </oc>
    <nc r="F122"/>
  </rcc>
  <rcc rId="4023" sId="2">
    <oc r="G122">
      <f>+G123+G124</f>
    </oc>
    <nc r="G122"/>
  </rcc>
  <rcc rId="4024" sId="2">
    <oc r="H122">
      <f>+H123+H124</f>
    </oc>
    <nc r="H122"/>
  </rcc>
  <rcc rId="4025" sId="2">
    <oc r="I122">
      <f>+I123+I124</f>
    </oc>
    <nc r="I122"/>
  </rcc>
  <rcc rId="4026" sId="2">
    <oc r="J122">
      <f>+J123+J124</f>
    </oc>
    <nc r="J122"/>
  </rcc>
  <rcc rId="4027" sId="2">
    <oc r="K122">
      <f>+K123+K124</f>
    </oc>
    <nc r="K122"/>
  </rcc>
  <rcc rId="4028" sId="2" numFmtId="4">
    <oc r="F123">
      <v>25000</v>
    </oc>
    <nc r="F123"/>
  </rcc>
  <rcc rId="4029" sId="2" numFmtId="4">
    <oc r="G123">
      <v>18115.189999999999</v>
    </oc>
    <nc r="G123"/>
  </rcc>
  <rcc rId="4030" sId="2" numFmtId="4">
    <oc r="H123">
      <v>21700</v>
    </oc>
    <nc r="H123"/>
  </rcc>
  <rcc rId="4031" sId="2" numFmtId="4">
    <oc r="I123">
      <v>30000</v>
    </oc>
    <nc r="I123"/>
  </rcc>
  <rcc rId="4032" sId="2" numFmtId="4">
    <oc r="J123">
      <v>30000</v>
    </oc>
    <nc r="J123"/>
  </rcc>
  <rcc rId="4033" sId="2" numFmtId="4">
    <oc r="K123">
      <v>30000</v>
    </oc>
    <nc r="K123"/>
  </rcc>
  <rcc rId="4034" sId="2" numFmtId="4">
    <oc r="F124">
      <v>2624684.11</v>
    </oc>
    <nc r="F124"/>
  </rcc>
  <rcc rId="4035" sId="2" numFmtId="4">
    <oc r="G124">
      <v>2624684.11</v>
    </oc>
    <nc r="G124"/>
  </rcc>
  <rcc rId="4036" sId="2" numFmtId="4">
    <oc r="H124">
      <v>2624684.11</v>
    </oc>
    <nc r="H124"/>
  </rcc>
  <rcc rId="4037" sId="2" numFmtId="4">
    <oc r="I124">
      <v>0</v>
    </oc>
    <nc r="I124"/>
  </rcc>
  <rcc rId="4038" sId="2" numFmtId="4">
    <oc r="J124">
      <v>0</v>
    </oc>
    <nc r="J124"/>
  </rcc>
  <rcc rId="4039" sId="2" numFmtId="4">
    <oc r="K124">
      <v>0</v>
    </oc>
    <nc r="K124"/>
  </rcc>
  <rcc rId="4040" sId="2">
    <oc r="F125">
      <f>+F126+F127</f>
    </oc>
    <nc r="F125"/>
  </rcc>
  <rcc rId="4041" sId="2">
    <oc r="G125">
      <f>+G126+G127</f>
    </oc>
    <nc r="G125"/>
  </rcc>
  <rcc rId="4042" sId="2">
    <oc r="H125">
      <f>+H126+H127</f>
    </oc>
    <nc r="H125"/>
  </rcc>
  <rcc rId="4043" sId="2">
    <oc r="I125">
      <f>+I126+I127</f>
    </oc>
    <nc r="I125"/>
  </rcc>
  <rcc rId="4044" sId="2">
    <oc r="J125">
      <f>+J126+J127</f>
    </oc>
    <nc r="J125"/>
  </rcc>
  <rcc rId="4045" sId="2">
    <oc r="K125">
      <f>+K126+K127</f>
    </oc>
    <nc r="K125"/>
  </rcc>
  <rcc rId="4046" sId="2" numFmtId="4">
    <oc r="F126">
      <v>224712.9</v>
    </oc>
    <nc r="F126"/>
  </rcc>
  <rcc rId="4047" sId="2" numFmtId="4">
    <oc r="G126">
      <v>102290.07</v>
    </oc>
    <nc r="G126"/>
  </rcc>
  <rcc rId="4048" sId="2" numFmtId="4">
    <oc r="H126">
      <v>114012.9</v>
    </oc>
    <nc r="H126"/>
  </rcc>
  <rcc rId="4049" sId="2" numFmtId="4">
    <oc r="I126">
      <v>159193.03</v>
    </oc>
    <nc r="I126"/>
  </rcc>
  <rcc rId="4050" sId="2" numFmtId="4">
    <oc r="J126">
      <v>160000</v>
    </oc>
    <nc r="J126"/>
  </rcc>
  <rcc rId="4051" sId="2" numFmtId="4">
    <oc r="K126">
      <v>160000</v>
    </oc>
    <nc r="K126"/>
  </rcc>
  <rcc rId="4052" sId="2" numFmtId="4">
    <oc r="F127">
      <v>1000</v>
    </oc>
    <nc r="F127"/>
  </rcc>
  <rcc rId="4053" sId="2" numFmtId="4">
    <oc r="G127">
      <v>0</v>
    </oc>
    <nc r="G127"/>
  </rcc>
  <rcc rId="4054" sId="2" numFmtId="4">
    <oc r="H127">
      <v>0</v>
    </oc>
    <nc r="H127"/>
  </rcc>
  <rcc rId="4055" sId="2" numFmtId="4">
    <oc r="I127">
      <v>0</v>
    </oc>
    <nc r="I127"/>
  </rcc>
  <rcc rId="4056" sId="2" numFmtId="4">
    <oc r="J127">
      <v>0</v>
    </oc>
    <nc r="J127"/>
  </rcc>
  <rcc rId="4057" sId="2" numFmtId="4">
    <oc r="K127">
      <v>0</v>
    </oc>
    <nc r="K127"/>
  </rcc>
  <rcc rId="4058" sId="2">
    <oc r="F128">
      <f>+F129+F130</f>
    </oc>
    <nc r="F128"/>
  </rcc>
  <rcc rId="4059" sId="2">
    <oc r="G128">
      <f>+G129+G130</f>
    </oc>
    <nc r="G128"/>
  </rcc>
  <rcc rId="4060" sId="2">
    <oc r="H128">
      <f>+H129+H130</f>
    </oc>
    <nc r="H128"/>
  </rcc>
  <rcc rId="4061" sId="2">
    <oc r="I128">
      <f>+I129+I130</f>
    </oc>
    <nc r="I128"/>
  </rcc>
  <rcc rId="4062" sId="2">
    <oc r="J128">
      <f>+J129+J130</f>
    </oc>
    <nc r="J128"/>
  </rcc>
  <rcc rId="4063" sId="2">
    <oc r="K128">
      <f>+K129+K130</f>
    </oc>
    <nc r="K128"/>
  </rcc>
  <rcc rId="4064" sId="2" numFmtId="4">
    <oc r="F129">
      <v>20000</v>
    </oc>
    <nc r="F129"/>
  </rcc>
  <rcc rId="4065" sId="2" numFmtId="4">
    <oc r="G129">
      <v>19962</v>
    </oc>
    <nc r="G129"/>
  </rcc>
  <rcc rId="4066" sId="2">
    <oc r="H129">
      <f>F129</f>
    </oc>
    <nc r="H129"/>
  </rcc>
  <rcc rId="4067" sId="2" numFmtId="4">
    <oc r="I129">
      <v>20000</v>
    </oc>
    <nc r="I129"/>
  </rcc>
  <rcc rId="4068" sId="2" numFmtId="4">
    <oc r="J129">
      <v>20000</v>
    </oc>
    <nc r="J129"/>
  </rcc>
  <rcc rId="4069" sId="2" numFmtId="4">
    <oc r="K129">
      <v>20000</v>
    </oc>
    <nc r="K129"/>
  </rcc>
  <rcc rId="4070" sId="2">
    <oc r="F130">
      <f>+F131</f>
    </oc>
    <nc r="F130"/>
  </rcc>
  <rcc rId="4071" sId="2">
    <oc r="G130">
      <f>+G131</f>
    </oc>
    <nc r="G130"/>
  </rcc>
  <rcc rId="4072" sId="2">
    <oc r="H130">
      <f>+H131</f>
    </oc>
    <nc r="H130"/>
  </rcc>
  <rcc rId="4073" sId="2">
    <oc r="I130">
      <f>+I131</f>
    </oc>
    <nc r="I130"/>
  </rcc>
  <rcc rId="4074" sId="2">
    <oc r="J130">
      <f>+J131</f>
    </oc>
    <nc r="J130"/>
  </rcc>
  <rcc rId="4075" sId="2">
    <oc r="K130">
      <f>+K131</f>
    </oc>
    <nc r="K130"/>
  </rcc>
  <rcc rId="4076" sId="2" numFmtId="4">
    <oc r="F131">
      <v>76000</v>
    </oc>
    <nc r="F131"/>
  </rcc>
  <rcc rId="4077" sId="2" numFmtId="4">
    <oc r="G131">
      <v>75452.12</v>
    </oc>
    <nc r="G131"/>
  </rcc>
  <rcc rId="4078" sId="2" numFmtId="4">
    <oc r="H131">
      <v>96000</v>
    </oc>
    <nc r="H131"/>
  </rcc>
  <rcc rId="4079" sId="2" numFmtId="4">
    <oc r="I131">
      <v>45000</v>
    </oc>
    <nc r="I131"/>
  </rcc>
  <rcc rId="4080" sId="2" numFmtId="4">
    <oc r="J131">
      <v>48000</v>
    </oc>
    <nc r="J131"/>
  </rcc>
  <rcc rId="4081" sId="2" numFmtId="4">
    <oc r="K131">
      <v>48000</v>
    </oc>
    <nc r="K131"/>
  </rcc>
  <rcc rId="4082" sId="2">
    <oc r="F91">
      <f>F92</f>
    </oc>
    <nc r="F91"/>
  </rcc>
  <rcc rId="4083" sId="2">
    <oc r="G91">
      <f>G92</f>
    </oc>
    <nc r="G91"/>
  </rcc>
  <rcc rId="4084" sId="2">
    <oc r="H91">
      <f>H92</f>
    </oc>
    <nc r="H91"/>
  </rcc>
  <rcc rId="4085" sId="2">
    <oc r="I91">
      <f>I92</f>
    </oc>
    <nc r="I91"/>
  </rcc>
  <rcc rId="4086" sId="2">
    <oc r="J91">
      <f>J92</f>
    </oc>
    <nc r="J91"/>
  </rcc>
  <rcc rId="4087" sId="2">
    <oc r="K91">
      <f>K92</f>
    </oc>
    <nc r="K91"/>
  </rcc>
  <rcc rId="4088" sId="2" numFmtId="4">
    <oc r="F92">
      <v>18000</v>
    </oc>
    <nc r="F92"/>
  </rcc>
  <rcc rId="4089" sId="2" numFmtId="4">
    <oc r="G92">
      <v>17507.240000000002</v>
    </oc>
    <nc r="G92"/>
  </rcc>
  <rcc rId="4090" sId="2" numFmtId="4">
    <oc r="H92">
      <v>19057.240000000002</v>
    </oc>
    <nc r="H92"/>
  </rcc>
  <rcc rId="4091" sId="2" numFmtId="4">
    <oc r="I92">
      <v>6800</v>
    </oc>
    <nc r="I92"/>
  </rcc>
  <rcc rId="4092" sId="2" numFmtId="4">
    <oc r="J92">
      <v>7200</v>
    </oc>
    <nc r="J92"/>
  </rcc>
  <rcc rId="4093" sId="2" numFmtId="4">
    <oc r="K92">
      <v>7600</v>
    </oc>
    <nc r="K92"/>
  </rcc>
  <rcc rId="4094" sId="2">
    <oc r="F82">
      <f>F83</f>
    </oc>
    <nc r="F82"/>
  </rcc>
  <rcc rId="4095" sId="2">
    <oc r="G82">
      <f>G83</f>
    </oc>
    <nc r="G82"/>
  </rcc>
  <rcc rId="4096" sId="2">
    <oc r="H82">
      <f>H83</f>
    </oc>
    <nc r="H82"/>
  </rcc>
  <rcc rId="4097" sId="2">
    <oc r="I82">
      <f>I83</f>
    </oc>
    <nc r="I82"/>
  </rcc>
  <rcc rId="4098" sId="2">
    <oc r="J82">
      <f>J83</f>
    </oc>
    <nc r="J82"/>
  </rcc>
  <rcc rId="4099" sId="2">
    <oc r="K82">
      <f>K83</f>
    </oc>
    <nc r="K82"/>
  </rcc>
  <rcc rId="4100" sId="2">
    <oc r="F83">
      <f>F84</f>
    </oc>
    <nc r="F83"/>
  </rcc>
  <rcc rId="4101" sId="2">
    <oc r="G83">
      <f>G84</f>
    </oc>
    <nc r="G83"/>
  </rcc>
  <rcc rId="4102" sId="2">
    <oc r="H83">
      <f>H84</f>
    </oc>
    <nc r="H83"/>
  </rcc>
  <rcc rId="4103" sId="2">
    <oc r="I83">
      <f>I84</f>
    </oc>
    <nc r="I83"/>
  </rcc>
  <rcc rId="4104" sId="2">
    <oc r="J83">
      <f>J84</f>
    </oc>
    <nc r="J83"/>
  </rcc>
  <rcc rId="4105" sId="2">
    <oc r="K83">
      <f>K84</f>
    </oc>
    <nc r="K83"/>
  </rcc>
  <rcc rId="4106" sId="2" numFmtId="4">
    <oc r="F84">
      <v>1900000</v>
    </oc>
    <nc r="F84"/>
  </rcc>
  <rcc rId="4107" sId="2" numFmtId="4">
    <oc r="G84">
      <v>1788427.25</v>
    </oc>
    <nc r="G84"/>
  </rcc>
  <rcc rId="4108" sId="2" numFmtId="4">
    <oc r="H84">
      <v>5982300</v>
    </oc>
    <nc r="H84"/>
  </rcc>
  <rcc rId="4109" sId="2" numFmtId="4">
    <oc r="I84">
      <v>1346667.54</v>
    </oc>
    <nc r="I84"/>
  </rcc>
  <rcc rId="4110" sId="2" numFmtId="4">
    <oc r="J84">
      <v>1058900</v>
    </oc>
    <nc r="J84"/>
  </rcc>
  <rcc rId="4111" sId="2" numFmtId="4">
    <oc r="K84">
      <v>1100900</v>
    </oc>
    <nc r="K84"/>
  </rcc>
  <rcc rId="4112" sId="2">
    <oc r="F85">
      <f>F86+F88</f>
    </oc>
    <nc r="F85"/>
  </rcc>
  <rcc rId="4113" sId="2">
    <oc r="G85">
      <f>G86+G88</f>
    </oc>
    <nc r="G85"/>
  </rcc>
  <rcc rId="4114" sId="2">
    <oc r="H85">
      <f>H86+H88</f>
    </oc>
    <nc r="H85"/>
  </rcc>
  <rcc rId="4115" sId="2">
    <oc r="I85">
      <f>I86+I88</f>
    </oc>
    <nc r="I85"/>
  </rcc>
  <rcc rId="4116" sId="2">
    <oc r="J85">
      <f>J86+J88</f>
    </oc>
    <nc r="J85"/>
  </rcc>
  <rcc rId="4117" sId="2">
    <oc r="K85">
      <f>K86+K88</f>
    </oc>
    <nc r="K85"/>
  </rcc>
  <rcc rId="4118" sId="2">
    <oc r="F86">
      <f>F87</f>
    </oc>
    <nc r="F86"/>
  </rcc>
  <rcc rId="4119" sId="2">
    <oc r="G86">
      <f>G87</f>
    </oc>
    <nc r="G86"/>
  </rcc>
  <rcc rId="4120" sId="2">
    <oc r="H86">
      <f>H87</f>
    </oc>
    <nc r="H86"/>
  </rcc>
  <rcc rId="4121" sId="2">
    <oc r="I86">
      <f>I87</f>
    </oc>
    <nc r="I86"/>
  </rcc>
  <rcc rId="4122" sId="2">
    <oc r="J86">
      <f>J87</f>
    </oc>
    <nc r="J86"/>
  </rcc>
  <rcc rId="4123" sId="2">
    <oc r="K86">
      <f>K87</f>
    </oc>
    <nc r="K86"/>
  </rcc>
  <rcc rId="4124" sId="2" numFmtId="4">
    <oc r="F87">
      <v>519564</v>
    </oc>
    <nc r="F87"/>
  </rcc>
  <rcc rId="4125" sId="2" numFmtId="4">
    <oc r="G87">
      <v>439342.68</v>
    </oc>
    <nc r="G87"/>
  </rcc>
  <rcc rId="4126" sId="2" numFmtId="4">
    <oc r="H87">
      <v>805600</v>
    </oc>
    <nc r="H87"/>
  </rcc>
  <rcc rId="4127" sId="2" numFmtId="4">
    <oc r="I87">
      <v>741200</v>
    </oc>
    <nc r="I87"/>
  </rcc>
  <rcc rId="4128" sId="2" numFmtId="4">
    <oc r="J87">
      <v>761200</v>
    </oc>
    <nc r="J87"/>
  </rcc>
  <rcc rId="4129" sId="2" numFmtId="4">
    <oc r="K87">
      <v>781200</v>
    </oc>
    <nc r="K87"/>
  </rcc>
  <rcc rId="4130" sId="2">
    <oc r="F88">
      <f>F89</f>
    </oc>
    <nc r="F88"/>
  </rcc>
  <rcc rId="4131" sId="2">
    <oc r="G88">
      <f>G89</f>
    </oc>
    <nc r="G88"/>
  </rcc>
  <rcc rId="4132" sId="2">
    <oc r="H88">
      <f>H89</f>
    </oc>
    <nc r="H88"/>
  </rcc>
  <rcc rId="4133" sId="2">
    <oc r="I88">
      <f>I89</f>
    </oc>
    <nc r="I88"/>
  </rcc>
  <rcc rId="4134" sId="2">
    <oc r="J88">
      <f>J89</f>
    </oc>
    <nc r="J88"/>
  </rcc>
  <rcc rId="4135" sId="2">
    <oc r="K88">
      <f>K89</f>
    </oc>
    <nc r="K88"/>
  </rcc>
  <rcc rId="4136" sId="2" numFmtId="4">
    <oc r="F89">
      <v>675936</v>
    </oc>
    <nc r="F89"/>
  </rcc>
  <rcc rId="4137" sId="2" numFmtId="4">
    <oc r="G89">
      <v>112800</v>
    </oc>
    <nc r="G89"/>
  </rcc>
  <rcc rId="4138" sId="2" numFmtId="4">
    <oc r="H89">
      <v>112800</v>
    </oc>
    <nc r="H89"/>
  </rcc>
  <rcc rId="4139" sId="2" numFmtId="4">
    <oc r="I89">
      <v>0</v>
    </oc>
    <nc r="I89"/>
  </rcc>
  <rcc rId="4140" sId="2" numFmtId="4">
    <oc r="J89">
      <v>0</v>
    </oc>
    <nc r="J89"/>
  </rcc>
  <rcc rId="4141" sId="2" numFmtId="4">
    <oc r="K89">
      <v>0</v>
    </oc>
    <nc r="K89"/>
  </rcc>
  <rcc rId="4142" sId="2">
    <oc r="F75">
      <f>F76</f>
    </oc>
    <nc r="F75"/>
  </rcc>
  <rcc rId="4143" sId="2">
    <oc r="G75">
      <f>G76</f>
    </oc>
    <nc r="G75"/>
  </rcc>
  <rcc rId="4144" sId="2">
    <oc r="H75">
      <f>H76</f>
    </oc>
    <nc r="H75"/>
  </rcc>
  <rcc rId="4145" sId="2">
    <oc r="I75">
      <f>I76</f>
    </oc>
    <nc r="I75"/>
  </rcc>
  <rcc rId="4146" sId="2">
    <oc r="J75">
      <f>J76</f>
    </oc>
    <nc r="J75"/>
  </rcc>
  <rcc rId="4147" sId="2">
    <oc r="K75">
      <f>K76</f>
    </oc>
    <nc r="K75"/>
  </rcc>
  <rcc rId="4148" sId="2">
    <oc r="F76">
      <f>F77</f>
    </oc>
    <nc r="F76"/>
  </rcc>
  <rcc rId="4149" sId="2">
    <oc r="G76">
      <f>G77</f>
    </oc>
    <nc r="G76"/>
  </rcc>
  <rcc rId="4150" sId="2">
    <oc r="H76">
      <f>H77</f>
    </oc>
    <nc r="H76"/>
  </rcc>
  <rcc rId="4151" sId="2">
    <oc r="I76">
      <f>I77</f>
    </oc>
    <nc r="I76"/>
  </rcc>
  <rcc rId="4152" sId="2">
    <oc r="J76">
      <f>J77</f>
    </oc>
    <nc r="J76"/>
  </rcc>
  <rcc rId="4153" sId="2">
    <oc r="K76">
      <f>K77</f>
    </oc>
    <nc r="K76"/>
  </rcc>
  <rcc rId="4154" sId="2" numFmtId="4">
    <oc r="F77">
      <v>2711000</v>
    </oc>
    <nc r="F77"/>
  </rcc>
  <rcc rId="4155" sId="2" numFmtId="4">
    <oc r="G77">
      <v>2311500</v>
    </oc>
    <nc r="G77"/>
  </rcc>
  <rcc rId="4156" sId="2" numFmtId="4">
    <oc r="H77">
      <v>2711000</v>
    </oc>
    <nc r="H77"/>
  </rcc>
  <rcc rId="4157" sId="2" numFmtId="4">
    <oc r="I77">
      <v>2711000</v>
    </oc>
    <nc r="I77"/>
  </rcc>
  <rcc rId="4158" sId="2" numFmtId="4">
    <oc r="J77">
      <v>2711000</v>
    </oc>
    <nc r="J77"/>
  </rcc>
  <rcc rId="4159" sId="2" numFmtId="4">
    <oc r="K77">
      <v>2711000</v>
    </oc>
    <nc r="K77"/>
  </rcc>
  <rcc rId="4160" sId="2">
    <oc r="F78">
      <f>F79</f>
    </oc>
    <nc r="F78"/>
  </rcc>
  <rcc rId="4161" sId="2">
    <oc r="G78">
      <f>G79</f>
    </oc>
    <nc r="G78"/>
  </rcc>
  <rcc rId="4162" sId="2">
    <oc r="H78">
      <f>H79</f>
    </oc>
    <nc r="H78"/>
  </rcc>
  <rcc rId="4163" sId="2">
    <oc r="I78">
      <f>I79</f>
    </oc>
    <nc r="I78"/>
  </rcc>
  <rcc rId="4164" sId="2">
    <oc r="J78">
      <f>J79</f>
    </oc>
    <nc r="J78"/>
  </rcc>
  <rcc rId="4165" sId="2">
    <oc r="K78">
      <f>K79</f>
    </oc>
    <nc r="K78"/>
  </rcc>
  <rcc rId="4166" sId="2">
    <oc r="F79">
      <f>F80</f>
    </oc>
    <nc r="F79"/>
  </rcc>
  <rcc rId="4167" sId="2">
    <oc r="G79">
      <f>G80</f>
    </oc>
    <nc r="G79"/>
  </rcc>
  <rcc rId="4168" sId="2">
    <oc r="H79">
      <f>H80</f>
    </oc>
    <nc r="H79"/>
  </rcc>
  <rcc rId="4169" sId="2">
    <oc r="I79">
      <f>I80</f>
    </oc>
    <nc r="I79"/>
  </rcc>
  <rcc rId="4170" sId="2">
    <oc r="J79">
      <f>J80</f>
    </oc>
    <nc r="J79"/>
  </rcc>
  <rcc rId="4171" sId="2">
    <oc r="K79">
      <f>K80</f>
    </oc>
    <nc r="K79"/>
  </rcc>
  <rcc rId="4172" sId="2" numFmtId="4">
    <oc r="F80">
      <v>3529800</v>
    </oc>
    <nc r="F80"/>
  </rcc>
  <rcc rId="4173" sId="2" numFmtId="4">
    <oc r="G80">
      <v>3102374.99</v>
    </oc>
    <nc r="G80"/>
  </rcc>
  <rcc rId="4174" sId="2">
    <oc r="H80">
      <f>F80</f>
    </oc>
    <nc r="H80"/>
  </rcc>
  <rcc rId="4175" sId="2" numFmtId="4">
    <oc r="I80">
      <v>2201800</v>
    </oc>
    <nc r="I80"/>
  </rcc>
  <rcc rId="4176" sId="2" numFmtId="4">
    <oc r="J80">
      <v>2283300</v>
    </oc>
    <nc r="J80"/>
  </rcc>
  <rcc rId="4177" sId="2" numFmtId="4">
    <oc r="K80">
      <v>2374630</v>
    </oc>
    <nc r="K80"/>
  </rcc>
  <rcc rId="4178" sId="2">
    <oc r="F68">
      <f>F69+F70+F71</f>
    </oc>
    <nc r="F68"/>
  </rcc>
  <rcc rId="4179" sId="2">
    <oc r="G68">
      <f>G69+G70+G71+G73</f>
    </oc>
    <nc r="G68"/>
  </rcc>
  <rcc rId="4180" sId="2">
    <oc r="H68">
      <f>H69+H70+H71+H73</f>
    </oc>
    <nc r="H68"/>
  </rcc>
  <rcc rId="4181" sId="2">
    <oc r="I68">
      <f>I69+I70+I71+I73</f>
    </oc>
    <nc r="I68"/>
  </rcc>
  <rcc rId="4182" sId="2">
    <oc r="J68">
      <f>J69+J70+J71+J73</f>
    </oc>
    <nc r="J68"/>
  </rcc>
  <rcc rId="4183" sId="2">
    <oc r="K68">
      <f>K69+K70+K71+K73</f>
    </oc>
    <nc r="K68"/>
  </rcc>
  <rcc rId="4184" sId="2" numFmtId="4">
    <oc r="F69">
      <v>449946.48</v>
    </oc>
    <nc r="F69"/>
  </rcc>
  <rcc rId="4185" sId="2" numFmtId="4">
    <oc r="G69">
      <v>443731.48</v>
    </oc>
    <nc r="G69"/>
  </rcc>
  <rcc rId="4186" sId="2" numFmtId="4">
    <oc r="H69">
      <v>585497.28</v>
    </oc>
    <nc r="H69"/>
  </rcc>
  <rcc rId="4187" sId="2" numFmtId="4">
    <oc r="I69">
      <v>351614.95</v>
    </oc>
    <nc r="I69"/>
  </rcc>
  <rcc rId="4188" sId="2" numFmtId="4">
    <oc r="J69">
      <v>335351.93</v>
    </oc>
    <nc r="J69"/>
  </rcc>
  <rcc rId="4189" sId="2" numFmtId="4">
    <oc r="K69">
      <v>343525.14</v>
    </oc>
    <nc r="K69"/>
  </rcc>
  <rcc rId="4190" sId="2" numFmtId="4">
    <oc r="F70">
      <v>55000</v>
    </oc>
    <nc r="F70"/>
  </rcc>
  <rcc rId="4191" sId="2" numFmtId="4">
    <oc r="G70">
      <v>12784.15</v>
    </oc>
    <nc r="G70"/>
  </rcc>
  <rcc rId="4192" sId="2" numFmtId="4">
    <oc r="H70">
      <v>12923.28</v>
    </oc>
    <nc r="H70"/>
  </rcc>
  <rcc rId="4193" sId="2" numFmtId="4">
    <oc r="I70">
      <v>7760.96</v>
    </oc>
    <nc r="I70"/>
  </rcc>
  <rcc rId="4194" sId="2" numFmtId="4">
    <oc r="J70">
      <v>7401.99</v>
    </oc>
    <nc r="J70"/>
  </rcc>
  <rcc rId="4195" sId="2" numFmtId="4">
    <oc r="K70">
      <v>7582.4</v>
    </oc>
    <nc r="K70"/>
  </rcc>
  <rcc rId="4196" sId="2">
    <oc r="F71">
      <f>F72</f>
    </oc>
    <nc r="F71"/>
  </rcc>
  <rcc rId="4197" sId="2">
    <oc r="G71">
      <f>G72</f>
    </oc>
    <nc r="G71"/>
  </rcc>
  <rcc rId="4198" sId="2">
    <oc r="H71">
      <f>H72</f>
    </oc>
    <nc r="H71"/>
  </rcc>
  <rcc rId="4199" sId="2">
    <oc r="I71">
      <f>I72</f>
    </oc>
    <nc r="I71"/>
  </rcc>
  <rcc rId="4200" sId="2">
    <oc r="J71">
      <f>J72</f>
    </oc>
    <nc r="J71"/>
  </rcc>
  <rcc rId="4201" sId="2">
    <oc r="K71">
      <f>K72</f>
    </oc>
    <nc r="K71"/>
  </rcc>
  <rcc rId="4202" sId="2" numFmtId="4">
    <oc r="F72">
      <v>37053.519999999997</v>
    </oc>
    <nc r="F72"/>
  </rcc>
  <rcc rId="4203" sId="2" numFmtId="4">
    <oc r="G72">
      <v>85678.28</v>
    </oc>
    <nc r="G72"/>
  </rcc>
  <rcc rId="4204" sId="2" numFmtId="4">
    <oc r="H72">
      <v>104043.08</v>
    </oc>
    <nc r="H72"/>
  </rcc>
  <rcc rId="4205" sId="2" numFmtId="4">
    <oc r="I72">
      <v>62482.1</v>
    </oc>
    <nc r="I72"/>
  </rcc>
  <rcc rId="4206" sId="2" numFmtId="4">
    <oc r="J72">
      <v>59592.160000000003</v>
    </oc>
    <nc r="J72"/>
  </rcc>
  <rcc rId="4207" sId="2" numFmtId="4">
    <oc r="K72">
      <v>61044.54</v>
    </oc>
    <nc r="K72"/>
  </rcc>
  <rcc rId="4208" sId="2" numFmtId="4">
    <oc r="F73">
      <v>0</v>
    </oc>
    <nc r="F73"/>
  </rcc>
  <rcc rId="4209" sId="2" numFmtId="4">
    <oc r="G73">
      <v>-511.91</v>
    </oc>
    <nc r="G73"/>
  </rcc>
  <rcc rId="4210" sId="2" numFmtId="4">
    <oc r="H73">
      <v>-429.64</v>
    </oc>
    <nc r="H73"/>
  </rcc>
  <rcc rId="4211" sId="2" numFmtId="4">
    <oc r="I73">
      <v>-258.01</v>
    </oc>
    <nc r="I73"/>
  </rcc>
  <rcc rId="4212" sId="2" numFmtId="4">
    <oc r="J73">
      <v>-246.08</v>
    </oc>
    <nc r="J73"/>
  </rcc>
  <rcc rId="4213" sId="2">
    <oc r="K73">
      <f>-252.08</f>
    </oc>
    <nc r="K73"/>
  </rcc>
  <rcc rId="4214" sId="2">
    <oc r="F54">
      <f>F55+F57+F59</f>
    </oc>
    <nc r="F54"/>
  </rcc>
  <rcc rId="4215" sId="2">
    <oc r="G54">
      <f>+G55+G57+G59</f>
    </oc>
    <nc r="G54"/>
  </rcc>
  <rcc rId="4216" sId="2">
    <oc r="H54">
      <f>+H55+H57+H59</f>
    </oc>
    <nc r="H54"/>
  </rcc>
  <rcc rId="4217" sId="2">
    <oc r="I54">
      <f>+I55+I57+I59</f>
    </oc>
    <nc r="I54"/>
  </rcc>
  <rcc rId="4218" sId="2">
    <oc r="J54">
      <f>+J55+J57+J59</f>
    </oc>
    <nc r="J54"/>
  </rcc>
  <rcc rId="4219" sId="2">
    <oc r="K54">
      <f>+K55+K57+K59</f>
    </oc>
    <nc r="K54"/>
  </rcc>
  <rcc rId="4220" sId="2">
    <oc r="F55">
      <f>F56</f>
    </oc>
    <nc r="F55"/>
  </rcc>
  <rcc rId="4221" sId="2">
    <oc r="G55">
      <f>G56</f>
    </oc>
    <nc r="G55"/>
  </rcc>
  <rcc rId="4222" sId="2">
    <oc r="H55">
      <f>H56</f>
    </oc>
    <nc r="H55"/>
  </rcc>
  <rcc rId="4223" sId="2">
    <oc r="I55">
      <f>I56</f>
    </oc>
    <nc r="I55"/>
  </rcc>
  <rcc rId="4224" sId="2">
    <oc r="J55">
      <f>J56</f>
    </oc>
    <nc r="J55"/>
  </rcc>
  <rcc rId="4225" sId="2">
    <oc r="K55">
      <f>K56</f>
    </oc>
    <nc r="K55"/>
  </rcc>
  <rcc rId="4226" sId="2" numFmtId="4">
    <oc r="F56">
      <v>3552500</v>
    </oc>
    <nc r="F56"/>
  </rcc>
  <rcc rId="4227" sId="2" numFmtId="4">
    <oc r="G56">
      <v>3098621.19</v>
    </oc>
    <nc r="G56"/>
  </rcc>
  <rcc rId="4228" sId="2" numFmtId="4">
    <oc r="H56">
      <v>4083030</v>
    </oc>
    <nc r="H56"/>
  </rcc>
  <rcc rId="4229" sId="2" numFmtId="4">
    <oc r="I56">
      <v>3610500</v>
    </oc>
    <nc r="I56"/>
  </rcc>
  <rcc rId="4230" sId="2" numFmtId="4">
    <oc r="J56">
      <v>3611900</v>
    </oc>
    <nc r="J56"/>
  </rcc>
  <rcc rId="4231" sId="2" numFmtId="4">
    <oc r="K56">
      <v>3656400</v>
    </oc>
    <nc r="K56"/>
  </rcc>
  <rcc rId="4232" sId="2">
    <oc r="F57">
      <f>F58</f>
    </oc>
    <nc r="F57"/>
  </rcc>
  <rcc rId="4233" sId="2">
    <oc r="G57">
      <f>G58</f>
    </oc>
    <nc r="G57"/>
  </rcc>
  <rcc rId="4234" sId="2">
    <oc r="H57">
      <f>H58</f>
    </oc>
    <nc r="H57"/>
  </rcc>
  <rcc rId="4235" sId="2">
    <oc r="I57">
      <f>I58</f>
    </oc>
    <nc r="I57"/>
  </rcc>
  <rcc rId="4236" sId="2">
    <oc r="J57">
      <f>J58</f>
    </oc>
    <nc r="J57"/>
  </rcc>
  <rcc rId="4237" sId="2">
    <oc r="K57">
      <f>K58</f>
    </oc>
    <nc r="K57"/>
  </rcc>
  <rcc rId="4238" sId="2" numFmtId="4">
    <oc r="F58">
      <v>607200</v>
    </oc>
    <nc r="F58"/>
  </rcc>
  <rcc rId="4239" sId="2" numFmtId="4">
    <oc r="G58">
      <v>229918.36</v>
    </oc>
    <nc r="G58"/>
  </rcc>
  <rcc rId="4240" sId="2" numFmtId="4">
    <oc r="H58">
      <v>375000</v>
    </oc>
    <nc r="H58"/>
  </rcc>
  <rcc rId="4241" sId="2" numFmtId="4">
    <oc r="I58">
      <v>578000</v>
    </oc>
    <nc r="I58"/>
  </rcc>
  <rcc rId="4242" sId="2" numFmtId="4">
    <oc r="J58">
      <v>591200</v>
    </oc>
    <nc r="J58"/>
  </rcc>
  <rcc rId="4243" sId="2" numFmtId="4">
    <oc r="K58">
      <v>628100</v>
    </oc>
    <nc r="K58"/>
  </rcc>
  <rcc rId="4244" sId="2">
    <oc r="F59">
      <f>F60</f>
    </oc>
    <nc r="F59"/>
  </rcc>
  <rcc rId="4245" sId="2">
    <oc r="G59">
      <f>G60</f>
    </oc>
    <nc r="G59"/>
  </rcc>
  <rcc rId="4246" sId="2">
    <oc r="H59">
      <f>H60</f>
    </oc>
    <nc r="H59"/>
  </rcc>
  <rcc rId="4247" sId="2">
    <oc r="I59">
      <f>I60</f>
    </oc>
    <nc r="I59"/>
  </rcc>
  <rcc rId="4248" sId="2">
    <oc r="J59">
      <f>J60</f>
    </oc>
    <nc r="J59"/>
  </rcc>
  <rcc rId="4249" sId="2">
    <oc r="K59">
      <f>K60</f>
    </oc>
    <nc r="K59"/>
  </rcc>
  <rcc rId="4250" sId="2" numFmtId="4">
    <oc r="F60">
      <v>21100500</v>
    </oc>
    <nc r="F60"/>
  </rcc>
  <rcc rId="4251" sId="2" numFmtId="4">
    <oc r="G60">
      <v>19706732.859999999</v>
    </oc>
    <nc r="G60"/>
  </rcc>
  <rcc rId="4252" sId="2" numFmtId="4">
    <oc r="H60">
      <v>25495000</v>
    </oc>
    <nc r="H60"/>
  </rcc>
  <rcc rId="4253" sId="2" numFmtId="4">
    <oc r="I60">
      <v>20366060</v>
    </oc>
    <nc r="I60"/>
  </rcc>
  <rcc rId="4254" sId="2" numFmtId="4">
    <oc r="J60">
      <v>17248186.420000002</v>
    </oc>
    <nc r="J60"/>
  </rcc>
  <rcc rId="4255" sId="2" numFmtId="4">
    <oc r="K60">
      <v>17402243.030000001</v>
    </oc>
    <nc r="K60"/>
  </rcc>
  <rcc rId="4256" sId="2">
    <oc r="F61">
      <f>F62</f>
    </oc>
    <nc r="F61"/>
  </rcc>
  <rcc rId="4257" sId="2">
    <oc r="G61">
      <f>G62</f>
    </oc>
    <nc r="G61"/>
  </rcc>
  <rcc rId="4258" sId="2">
    <oc r="H61">
      <f>H62</f>
    </oc>
    <nc r="H61"/>
  </rcc>
  <rcc rId="4259" sId="2">
    <oc r="I61">
      <f>I62</f>
    </oc>
    <nc r="I61"/>
  </rcc>
  <rcc rId="4260" sId="2">
    <oc r="J61">
      <f>J62</f>
    </oc>
    <nc r="J61"/>
  </rcc>
  <rcc rId="4261" sId="2">
    <oc r="K61">
      <f>K62</f>
    </oc>
    <nc r="K61"/>
  </rcc>
  <rcc rId="4262" sId="2">
    <oc r="F62">
      <f>F63</f>
    </oc>
    <nc r="F62"/>
  </rcc>
  <rcc rId="4263" sId="2">
    <oc r="G62">
      <f>G63</f>
    </oc>
    <nc r="G62"/>
  </rcc>
  <rcc rId="4264" sId="2">
    <oc r="H62">
      <f>H63</f>
    </oc>
    <nc r="H62"/>
  </rcc>
  <rcc rId="4265" sId="2">
    <oc r="I62">
      <f>I63</f>
    </oc>
    <nc r="I62"/>
  </rcc>
  <rcc rId="4266" sId="2">
    <oc r="J62">
      <f>J63</f>
    </oc>
    <nc r="J62"/>
  </rcc>
  <rcc rId="4267" sId="2">
    <oc r="K62">
      <f>K63</f>
    </oc>
    <nc r="K62"/>
  </rcc>
  <rcc rId="4268" sId="2" numFmtId="4">
    <oc r="F63">
      <v>62000</v>
    </oc>
    <nc r="F63"/>
  </rcc>
  <rcc rId="4269" sId="2" numFmtId="4">
    <oc r="G63">
      <v>0</v>
    </oc>
    <nc r="G63"/>
  </rcc>
  <rcc rId="4270" sId="2" numFmtId="4">
    <oc r="H63">
      <v>0</v>
    </oc>
    <nc r="H63"/>
  </rcc>
  <rcc rId="4271" sId="2" numFmtId="4">
    <oc r="I63">
      <v>15000</v>
    </oc>
    <nc r="I63"/>
  </rcc>
  <rcc rId="4272" sId="2" numFmtId="4">
    <oc r="J63">
      <v>15000</v>
    </oc>
    <nc r="J63"/>
  </rcc>
  <rcc rId="4273" sId="2" numFmtId="4">
    <oc r="K63">
      <v>15000</v>
    </oc>
    <nc r="K63"/>
  </rcc>
  <rcc rId="4274" sId="2">
    <oc r="F64">
      <f>F65</f>
    </oc>
    <nc r="F64"/>
  </rcc>
  <rcc rId="4275" sId="2">
    <oc r="G64">
      <f>G65</f>
    </oc>
    <nc r="G64"/>
  </rcc>
  <rcc rId="4276" sId="2">
    <oc r="H64">
      <f>H65</f>
    </oc>
    <nc r="H64"/>
  </rcc>
  <rcc rId="4277" sId="2">
    <oc r="I64">
      <f>I65</f>
    </oc>
    <nc r="I64"/>
  </rcc>
  <rcc rId="4278" sId="2">
    <oc r="J64">
      <f>J65</f>
    </oc>
    <nc r="J64"/>
  </rcc>
  <rcc rId="4279" sId="2">
    <oc r="K64">
      <f>K65</f>
    </oc>
    <nc r="K64"/>
  </rcc>
  <rcc rId="4280" sId="2">
    <oc r="F65">
      <f>F66</f>
    </oc>
    <nc r="F65"/>
  </rcc>
  <rcc rId="4281" sId="2">
    <oc r="G65">
      <f>G66</f>
    </oc>
    <nc r="G65"/>
  </rcc>
  <rcc rId="4282" sId="2">
    <oc r="H65">
      <f>H66</f>
    </oc>
    <nc r="H65"/>
  </rcc>
  <rcc rId="4283" sId="2">
    <oc r="I65">
      <f>I66</f>
    </oc>
    <nc r="I65"/>
  </rcc>
  <rcc rId="4284" sId="2">
    <oc r="J65">
      <f>J66</f>
    </oc>
    <nc r="J65"/>
  </rcc>
  <rcc rId="4285" sId="2">
    <oc r="K65">
      <f>K66</f>
    </oc>
    <nc r="K65"/>
  </rcc>
  <rcc rId="4286" sId="2" numFmtId="4">
    <oc r="F66">
      <v>1865080</v>
    </oc>
    <nc r="F66"/>
  </rcc>
  <rcc rId="4287" sId="2" numFmtId="4">
    <oc r="G66">
      <v>1559351.08</v>
    </oc>
    <nc r="G66"/>
  </rcc>
  <rcc rId="4288" sId="2">
    <oc r="H66">
      <f>F66</f>
    </oc>
    <nc r="H66"/>
  </rcc>
  <rcc rId="4289" sId="2" numFmtId="4">
    <oc r="I66">
      <v>1865080</v>
    </oc>
    <nc r="I66"/>
  </rcc>
  <rcc rId="4290" sId="2" numFmtId="4">
    <oc r="J66">
      <v>1865080</v>
    </oc>
    <nc r="J66"/>
  </rcc>
  <rcc rId="4291" sId="2" numFmtId="4">
    <oc r="K66">
      <v>1865080</v>
    </oc>
    <nc r="K66"/>
  </rcc>
  <rcc rId="4292" sId="2">
    <oc r="F48">
      <f>F49</f>
    </oc>
    <nc r="F48"/>
  </rcc>
  <rcc rId="4293" sId="2">
    <oc r="G48">
      <f>G49</f>
    </oc>
    <nc r="G48"/>
  </rcc>
  <rcc rId="4294" sId="2">
    <oc r="H48">
      <f>H49</f>
    </oc>
    <nc r="H48"/>
  </rcc>
  <rcc rId="4295" sId="2">
    <oc r="I48">
      <f>I49</f>
    </oc>
    <nc r="I48"/>
  </rcc>
  <rcc rId="4296" sId="2">
    <oc r="J48">
      <f>J49</f>
    </oc>
    <nc r="J48"/>
  </rcc>
  <rcc rId="4297" sId="2">
    <oc r="K48">
      <f>K49</f>
    </oc>
    <nc r="K48"/>
  </rcc>
  <rcc rId="4298" sId="2" numFmtId="4">
    <oc r="F49">
      <v>3240000</v>
    </oc>
    <nc r="F49"/>
  </rcc>
  <rcc rId="4299" sId="2" numFmtId="4">
    <oc r="G49">
      <v>2381031.5299999998</v>
    </oc>
    <nc r="G49"/>
  </rcc>
  <rcc rId="4300" sId="2" numFmtId="4">
    <oc r="H49">
      <v>3240000</v>
    </oc>
    <nc r="H49"/>
  </rcc>
  <rcc rId="4301" sId="2" numFmtId="4">
    <oc r="I49">
      <v>3250000</v>
    </oc>
    <nc r="I49"/>
  </rcc>
  <rcc rId="4302" sId="2" numFmtId="4">
    <oc r="J49">
      <v>3250000</v>
    </oc>
    <nc r="J49"/>
  </rcc>
  <rcc rId="4303" sId="2" numFmtId="4">
    <oc r="K49">
      <v>3250000</v>
    </oc>
    <nc r="K49"/>
  </rcc>
  <rcc rId="4304" sId="2">
    <oc r="F50">
      <f>+F51</f>
    </oc>
    <nc r="F50"/>
  </rcc>
  <rcc rId="4305" sId="2">
    <oc r="G50">
      <f>+G51</f>
    </oc>
    <nc r="G50"/>
  </rcc>
  <rcc rId="4306" sId="2">
    <oc r="H50">
      <f>+H51</f>
    </oc>
    <nc r="H50"/>
  </rcc>
  <rcc rId="4307" sId="2">
    <oc r="I50">
      <f>+I51</f>
    </oc>
    <nc r="I50"/>
  </rcc>
  <rcc rId="4308" sId="2">
    <oc r="J50">
      <f>+J51</f>
    </oc>
    <nc r="J50"/>
  </rcc>
  <rcc rId="4309" sId="2">
    <oc r="K50">
      <f>+K51</f>
    </oc>
    <nc r="K50"/>
  </rcc>
  <rcc rId="4310" sId="2">
    <oc r="F51">
      <f>F52</f>
    </oc>
    <nc r="F51"/>
  </rcc>
  <rcc rId="4311" sId="2">
    <oc r="G51">
      <f>G52</f>
    </oc>
    <nc r="G51"/>
  </rcc>
  <rcc rId="4312" sId="2">
    <oc r="H51">
      <f>H52</f>
    </oc>
    <nc r="H51"/>
  </rcc>
  <rcc rId="4313" sId="2">
    <oc r="I51">
      <f>I52</f>
    </oc>
    <nc r="I51"/>
  </rcc>
  <rcc rId="4314" sId="2">
    <oc r="J51">
      <f>J52</f>
    </oc>
    <nc r="J51"/>
  </rcc>
  <rcc rId="4315" sId="2">
    <oc r="K51">
      <f>K52</f>
    </oc>
    <nc r="K51"/>
  </rcc>
  <rcc rId="4316" sId="2" numFmtId="4">
    <oc r="F52">
      <v>30000</v>
    </oc>
    <nc r="F52"/>
  </rcc>
  <rcc rId="4317" sId="2" numFmtId="4">
    <oc r="G52">
      <v>16000</v>
    </oc>
    <nc r="G52"/>
  </rcc>
  <rcc rId="4318" sId="2" numFmtId="4">
    <oc r="H52">
      <v>30000</v>
    </oc>
    <nc r="H52"/>
  </rcc>
  <rcc rId="4319" sId="2" numFmtId="4">
    <oc r="I52">
      <v>30000</v>
    </oc>
    <nc r="I52"/>
  </rcc>
  <rcc rId="4320" sId="2" numFmtId="4">
    <oc r="J52">
      <v>30000</v>
    </oc>
    <nc r="J52"/>
  </rcc>
  <rcc rId="4321" sId="2" numFmtId="4">
    <oc r="K52">
      <v>30000</v>
    </oc>
    <nc r="K52"/>
  </rcc>
  <rcc rId="4322" sId="2">
    <oc r="F40">
      <f>F41</f>
    </oc>
    <nc r="F40"/>
  </rcc>
  <rcc rId="4323" sId="2">
    <oc r="G40">
      <f>G41</f>
    </oc>
    <nc r="G40"/>
  </rcc>
  <rcc rId="4324" sId="2">
    <oc r="H40">
      <f>H41</f>
    </oc>
    <nc r="H40"/>
  </rcc>
  <rcc rId="4325" sId="2">
    <oc r="I40">
      <f>I41</f>
    </oc>
    <nc r="I40"/>
  </rcc>
  <rcc rId="4326" sId="2">
    <oc r="J40">
      <f>J41</f>
    </oc>
    <nc r="J40"/>
  </rcc>
  <rcc rId="4327" sId="2">
    <oc r="K40">
      <f>K41</f>
    </oc>
    <nc r="K40"/>
  </rcc>
  <rcc rId="4328" sId="2" numFmtId="4">
    <oc r="F41">
      <v>2320000</v>
    </oc>
    <nc r="F41"/>
  </rcc>
  <rcc rId="4329" sId="2" numFmtId="4">
    <oc r="G41">
      <v>709681.44</v>
    </oc>
    <nc r="G41"/>
  </rcc>
  <rcc rId="4330" sId="2" numFmtId="4">
    <oc r="H41">
      <v>2320000</v>
    </oc>
    <nc r="H41"/>
  </rcc>
  <rcc rId="4331" sId="2" numFmtId="4">
    <oc r="I41">
      <v>2350000</v>
    </oc>
    <nc r="I41"/>
  </rcc>
  <rcc rId="4332" sId="2" numFmtId="4">
    <oc r="J41">
      <v>2385000</v>
    </oc>
    <nc r="J41"/>
  </rcc>
  <rcc rId="4333" sId="2" numFmtId="4">
    <oc r="K41">
      <v>2421000</v>
    </oc>
    <nc r="K41"/>
  </rcc>
  <rcc rId="4334" sId="2">
    <oc r="F42">
      <f>F43+F45</f>
    </oc>
    <nc r="F42"/>
  </rcc>
  <rcc rId="4335" sId="2">
    <oc r="G42">
      <f>G43+G45</f>
    </oc>
    <nc r="G42"/>
  </rcc>
  <rcc rId="4336" sId="2">
    <oc r="H42">
      <f>H43+H45</f>
    </oc>
    <nc r="H42"/>
  </rcc>
  <rcc rId="4337" sId="2">
    <oc r="I42">
      <f>I43+I45</f>
    </oc>
    <nc r="I42"/>
  </rcc>
  <rcc rId="4338" sId="2">
    <oc r="J42">
      <f>J43+J45</f>
    </oc>
    <nc r="J42"/>
  </rcc>
  <rcc rId="4339" sId="2">
    <oc r="K42">
      <f>K43+K45</f>
    </oc>
    <nc r="K42"/>
  </rcc>
  <rcc rId="4340" sId="2">
    <oc r="F43">
      <f>F44</f>
    </oc>
    <nc r="F43"/>
  </rcc>
  <rcc rId="4341" sId="2">
    <oc r="G43">
      <f>G44</f>
    </oc>
    <nc r="G43"/>
  </rcc>
  <rcc rId="4342" sId="2">
    <oc r="H43">
      <f>H44</f>
    </oc>
    <nc r="H43"/>
  </rcc>
  <rcc rId="4343" sId="2">
    <oc r="I43">
      <f>I44</f>
    </oc>
    <nc r="I43"/>
  </rcc>
  <rcc rId="4344" sId="2">
    <oc r="J43">
      <f>J44</f>
    </oc>
    <nc r="J43"/>
  </rcc>
  <rcc rId="4345" sId="2">
    <oc r="K43">
      <f>K44</f>
    </oc>
    <nc r="K43"/>
  </rcc>
  <rcc rId="4346" sId="2" numFmtId="4">
    <oc r="F44">
      <v>1380000</v>
    </oc>
    <nc r="F44"/>
  </rcc>
  <rcc rId="4347" sId="2" numFmtId="4">
    <oc r="G44">
      <v>758893.17</v>
    </oc>
    <nc r="G44"/>
  </rcc>
  <rcc rId="4348" sId="2" numFmtId="4">
    <oc r="H44">
      <v>1123000</v>
    </oc>
    <nc r="H44"/>
  </rcc>
  <rcc rId="4349" sId="2" numFmtId="4">
    <oc r="I44">
      <v>1104000</v>
    </oc>
    <nc r="I44"/>
  </rcc>
  <rcc rId="4350" sId="2" numFmtId="4">
    <oc r="J44">
      <v>1110700</v>
    </oc>
    <nc r="J44"/>
  </rcc>
  <rcc rId="4351" sId="2" numFmtId="4">
    <oc r="K44">
      <v>1110000</v>
    </oc>
    <nc r="K44"/>
  </rcc>
  <rcc rId="4352" sId="2">
    <oc r="F45">
      <f>F46</f>
    </oc>
    <nc r="F45"/>
  </rcc>
  <rcc rId="4353" sId="2">
    <oc r="G45">
      <f>G46</f>
    </oc>
    <nc r="G45"/>
  </rcc>
  <rcc rId="4354" sId="2">
    <oc r="H45">
      <f>H46</f>
    </oc>
    <nc r="H45"/>
  </rcc>
  <rcc rId="4355" sId="2">
    <oc r="I45">
      <f>I46</f>
    </oc>
    <nc r="I45"/>
  </rcc>
  <rcc rId="4356" sId="2">
    <oc r="J45">
      <f>J46</f>
    </oc>
    <nc r="J45"/>
  </rcc>
  <rcc rId="4357" sId="2">
    <oc r="K45">
      <f>K46</f>
    </oc>
    <nc r="K45"/>
  </rcc>
  <rcc rId="4358" sId="2" numFmtId="4">
    <oc r="F46">
      <v>130000</v>
    </oc>
    <nc r="F46"/>
  </rcc>
  <rcc rId="4359" sId="2" numFmtId="4">
    <oc r="G46">
      <v>41575.629999999997</v>
    </oc>
    <nc r="G46"/>
  </rcc>
  <rcc rId="4360" sId="2" numFmtId="4">
    <oc r="H46">
      <v>130000</v>
    </oc>
    <nc r="H46"/>
  </rcc>
  <rcc rId="4361" sId="2" numFmtId="4">
    <oc r="I46">
      <v>147000</v>
    </oc>
    <nc r="I46"/>
  </rcc>
  <rcc rId="4362" sId="2" numFmtId="4">
    <oc r="J46">
      <v>146000</v>
    </oc>
    <nc r="J46"/>
  </rcc>
  <rcc rId="4363" sId="2" numFmtId="4">
    <oc r="K46">
      <v>147000</v>
    </oc>
    <nc r="K46"/>
  </rcc>
  <rcc rId="4364" sId="2">
    <oc r="F27">
      <f>F28+F30</f>
    </oc>
    <nc r="F27"/>
  </rcc>
  <rcc rId="4365" sId="2">
    <oc r="G27">
      <f>G28+G30</f>
    </oc>
    <nc r="G27"/>
  </rcc>
  <rcc rId="4366" sId="2">
    <oc r="H27">
      <f>H28+H30</f>
    </oc>
    <nc r="H27"/>
  </rcc>
  <rcc rId="4367" sId="2">
    <oc r="I27">
      <f>I28+I30</f>
    </oc>
    <nc r="I27"/>
  </rcc>
  <rcc rId="4368" sId="2">
    <oc r="J27">
      <f>J28+J30</f>
    </oc>
    <nc r="J27"/>
  </rcc>
  <rcc rId="4369" sId="2">
    <oc r="K27">
      <f>K28+K30</f>
    </oc>
    <nc r="K27"/>
  </rcc>
  <rcc rId="4370" sId="2">
    <oc r="F28">
      <f>F29</f>
    </oc>
    <nc r="F28"/>
  </rcc>
  <rcc rId="4371" sId="2">
    <oc r="G28">
      <f>G29</f>
    </oc>
    <nc r="G28"/>
  </rcc>
  <rcc rId="4372" sId="2">
    <oc r="H28">
      <f>H29</f>
    </oc>
    <nc r="H28"/>
  </rcc>
  <rcc rId="4373" sId="2">
    <oc r="I28">
      <f>I29</f>
    </oc>
    <nc r="I28"/>
  </rcc>
  <rcc rId="4374" sId="2">
    <oc r="J28">
      <f>J29</f>
    </oc>
    <nc r="J28"/>
  </rcc>
  <rcc rId="4375" sId="2">
    <oc r="K28">
      <f>K29</f>
    </oc>
    <nc r="K28"/>
  </rcc>
  <rcc rId="4376" sId="2" numFmtId="4">
    <oc r="F29">
      <v>3000000</v>
    </oc>
    <nc r="F29"/>
  </rcc>
  <rcc rId="4377" sId="2" numFmtId="4">
    <oc r="G29">
      <v>3216853.22</v>
    </oc>
    <nc r="G29"/>
  </rcc>
  <rcc rId="4378" sId="2" numFmtId="4">
    <oc r="H29">
      <v>3860000</v>
    </oc>
    <nc r="H29"/>
  </rcc>
  <rcc rId="4379" sId="2" numFmtId="4">
    <oc r="I29">
      <v>7436000</v>
    </oc>
    <nc r="I29"/>
  </rcc>
  <rcc rId="4380" sId="2" numFmtId="4">
    <oc r="J29">
      <v>11526000</v>
    </oc>
    <nc r="J29"/>
  </rcc>
  <rcc rId="4381" sId="2" numFmtId="4">
    <oc r="K29">
      <v>14128000</v>
    </oc>
    <nc r="K29"/>
  </rcc>
  <rcc rId="4382" sId="2">
    <oc r="F30">
      <f>F31</f>
    </oc>
    <nc r="F30"/>
  </rcc>
  <rcc rId="4383" sId="2">
    <oc r="G30">
      <f>G31</f>
    </oc>
    <nc r="G30"/>
  </rcc>
  <rcc rId="4384" sId="2">
    <oc r="H30">
      <f>H31</f>
    </oc>
    <nc r="H30"/>
  </rcc>
  <rcc rId="4385" sId="2">
    <oc r="I30">
      <f>I31</f>
    </oc>
    <nc r="I30"/>
  </rcc>
  <rcc rId="4386" sId="2">
    <oc r="J30">
      <f>J31</f>
    </oc>
    <nc r="J30"/>
  </rcc>
  <rcc rId="4387" sId="2">
    <oc r="K30">
      <f>K31</f>
    </oc>
    <nc r="K30"/>
  </rcc>
  <rcc rId="4388" sId="2" numFmtId="4">
    <oc r="F31">
      <v>1800000</v>
    </oc>
    <nc r="F31"/>
  </rcc>
  <rcc rId="4389" sId="2" numFmtId="4">
    <oc r="G31">
      <v>1433249.61</v>
    </oc>
    <nc r="G31"/>
  </rcc>
  <rcc rId="4390" sId="2" numFmtId="4">
    <oc r="H31">
      <v>1800000</v>
    </oc>
    <nc r="H31"/>
  </rcc>
  <rcc rId="4391" sId="2" numFmtId="4">
    <oc r="I31">
      <v>3300000</v>
    </oc>
    <nc r="I31"/>
  </rcc>
  <rcc rId="4392" sId="2" numFmtId="4">
    <oc r="J31">
      <v>5115000</v>
    </oc>
    <nc r="J31"/>
  </rcc>
  <rcc rId="4393" sId="2" numFmtId="4">
    <oc r="K31">
      <v>6270000</v>
    </oc>
    <nc r="K31"/>
  </rcc>
  <rcc rId="4394" sId="2">
    <oc r="F32">
      <f>F33+F34</f>
    </oc>
    <nc r="F32"/>
  </rcc>
  <rcc rId="4395" sId="2">
    <oc r="G32">
      <f>G33+G34</f>
    </oc>
    <nc r="G32"/>
  </rcc>
  <rcc rId="4396" sId="2">
    <oc r="H32">
      <f>H33+H34</f>
    </oc>
    <nc r="H32"/>
  </rcc>
  <rcc rId="4397" sId="2" numFmtId="4">
    <oc r="I32">
      <v>0</v>
    </oc>
    <nc r="I32"/>
  </rcc>
  <rcc rId="4398" sId="2">
    <oc r="J32">
      <f>J33+J34</f>
    </oc>
    <nc r="J32"/>
  </rcc>
  <rcc rId="4399" sId="2">
    <oc r="K32">
      <f>K33+K34</f>
    </oc>
    <nc r="K32"/>
  </rcc>
  <rcc rId="4400" sId="2" numFmtId="4">
    <oc r="F33">
      <v>-118150</v>
    </oc>
    <nc r="F33"/>
  </rcc>
  <rcc rId="4401" sId="2" numFmtId="4">
    <oc r="G33">
      <v>-120059.82</v>
    </oc>
    <nc r="G33"/>
  </rcc>
  <rcc rId="4402" sId="2" numFmtId="4">
    <oc r="H33">
      <v>-124979.8</v>
    </oc>
    <nc r="H33"/>
  </rcc>
  <rcc rId="4403" sId="2" numFmtId="4">
    <oc r="I33">
      <v>0</v>
    </oc>
    <nc r="I33"/>
  </rcc>
  <rcc rId="4404" sId="2" numFmtId="4">
    <oc r="J33">
      <v>0</v>
    </oc>
    <nc r="J33"/>
  </rcc>
  <rcc rId="4405" sId="2" numFmtId="4">
    <oc r="K33">
      <v>0</v>
    </oc>
    <nc r="K33"/>
  </rcc>
  <rcc rId="4406" sId="2" numFmtId="4">
    <oc r="F34">
      <v>-100</v>
    </oc>
    <nc r="F34"/>
  </rcc>
  <rcc rId="4407" sId="2" numFmtId="4">
    <oc r="G34">
      <v>50.04</v>
    </oc>
    <nc r="G34"/>
  </rcc>
  <rcc rId="4408" sId="2" numFmtId="4">
    <oc r="H34">
      <v>50.04</v>
    </oc>
    <nc r="H34"/>
  </rcc>
  <rcc rId="4409" sId="2" numFmtId="4">
    <oc r="I34">
      <v>0</v>
    </oc>
    <nc r="I34"/>
  </rcc>
  <rcc rId="4410" sId="2" numFmtId="4">
    <oc r="J34">
      <v>0</v>
    </oc>
    <nc r="J34"/>
  </rcc>
  <rcc rId="4411" sId="2" numFmtId="4">
    <oc r="K34">
      <v>0</v>
    </oc>
    <nc r="K34"/>
  </rcc>
  <rcc rId="4412" sId="2">
    <oc r="F35">
      <f>F36</f>
    </oc>
    <nc r="F35"/>
  </rcc>
  <rcc rId="4413" sId="2">
    <oc r="G35">
      <f>G36</f>
    </oc>
    <nc r="G35"/>
  </rcc>
  <rcc rId="4414" sId="2">
    <oc r="H35">
      <f>H36</f>
    </oc>
    <nc r="H35"/>
  </rcc>
  <rcc rId="4415" sId="2">
    <oc r="I35">
      <f>I36</f>
    </oc>
    <nc r="I35"/>
  </rcc>
  <rcc rId="4416" sId="2">
    <oc r="J35">
      <f>J36</f>
    </oc>
    <nc r="J35"/>
  </rcc>
  <rcc rId="4417" sId="2">
    <oc r="K35">
      <f>K36</f>
    </oc>
    <nc r="K35"/>
  </rcc>
  <rcc rId="4418" sId="2" numFmtId="4">
    <oc r="F36">
      <v>60000</v>
    </oc>
    <nc r="F36"/>
  </rcc>
  <rcc rId="4419" sId="2" numFmtId="4">
    <oc r="G36">
      <v>30443.09</v>
    </oc>
    <nc r="G36"/>
  </rcc>
  <rcc rId="4420" sId="2" numFmtId="4">
    <oc r="H36">
      <v>30443.09</v>
    </oc>
    <nc r="H36"/>
  </rcc>
  <rcc rId="4421" sId="2" numFmtId="4">
    <oc r="I36">
      <v>30000</v>
    </oc>
    <nc r="I36"/>
  </rcc>
  <rcc rId="4422" sId="2" numFmtId="4">
    <oc r="J36">
      <v>30000</v>
    </oc>
    <nc r="J36"/>
  </rcc>
  <rcc rId="4423" sId="2" numFmtId="4">
    <oc r="K36">
      <v>30000</v>
    </oc>
    <nc r="K36"/>
  </rcc>
  <rcc rId="4424" sId="2">
    <oc r="F37">
      <f>F38</f>
    </oc>
    <nc r="F37"/>
  </rcc>
  <rcc rId="4425" sId="2">
    <oc r="G37">
      <f>G38</f>
    </oc>
    <nc r="G37"/>
  </rcc>
  <rcc rId="4426" sId="2">
    <oc r="H37">
      <f>H38</f>
    </oc>
    <nc r="H37"/>
  </rcc>
  <rcc rId="4427" sId="2">
    <oc r="I37">
      <f>I38</f>
    </oc>
    <nc r="I37"/>
  </rcc>
  <rcc rId="4428" sId="2">
    <oc r="J37">
      <f>J38</f>
    </oc>
    <nc r="J37"/>
  </rcc>
  <rcc rId="4429" sId="2">
    <oc r="K37">
      <f>K38</f>
    </oc>
    <nc r="K37"/>
  </rcc>
  <rcc rId="4430" sId="2" numFmtId="4">
    <oc r="F38">
      <v>522000</v>
    </oc>
    <nc r="F38"/>
  </rcc>
  <rcc rId="4431" sId="2" numFmtId="4">
    <oc r="G38">
      <v>376538.18</v>
    </oc>
    <nc r="G38"/>
  </rcc>
  <rcc rId="4432" sId="2" numFmtId="4">
    <oc r="H38">
      <v>389588</v>
    </oc>
    <nc r="H38"/>
  </rcc>
  <rcc rId="4433" sId="2" numFmtId="4">
    <oc r="I38">
      <v>574000</v>
    </oc>
    <nc r="I38"/>
  </rcc>
  <rcc rId="4434" sId="2" numFmtId="4">
    <oc r="J38">
      <v>574000</v>
    </oc>
    <nc r="J38"/>
  </rcc>
  <rcc rId="4435" sId="2" numFmtId="4">
    <oc r="K38">
      <v>574000</v>
    </oc>
    <nc r="K38"/>
  </rcc>
  <rcc rId="4436" sId="2">
    <oc r="F17">
      <f>F18+F21+F23+F25</f>
    </oc>
    <nc r="F17"/>
  </rcc>
  <rcc rId="4437" sId="2">
    <oc r="G17">
      <f>G18+G21+G23+G25</f>
    </oc>
    <nc r="G17"/>
  </rcc>
  <rcc rId="4438" sId="2">
    <oc r="H17">
      <f>H18+H21+H23+H25</f>
    </oc>
    <nc r="H17"/>
  </rcc>
  <rcc rId="4439" sId="2">
    <oc r="I17">
      <f>I18+I21+I23+I25</f>
    </oc>
    <nc r="I17"/>
  </rcc>
  <rcc rId="4440" sId="2">
    <oc r="J17">
      <f>J18+J21+J23+J25</f>
    </oc>
    <nc r="J17"/>
  </rcc>
  <rcc rId="4441" sId="2">
    <oc r="K17">
      <f>K18+K21+K23+K25</f>
    </oc>
    <nc r="K17"/>
  </rcc>
  <rcc rId="4442" sId="2">
    <oc r="F18">
      <f>+F19</f>
    </oc>
    <nc r="F18"/>
  </rcc>
  <rcc rId="4443" sId="2">
    <oc r="G18">
      <f>+G19</f>
    </oc>
    <nc r="G18"/>
  </rcc>
  <rcc rId="4444" sId="2">
    <oc r="H18">
      <f>+H19</f>
    </oc>
    <nc r="H18"/>
  </rcc>
  <rcc rId="4445" sId="2">
    <oc r="I18">
      <f>+I19</f>
    </oc>
    <nc r="I18"/>
  </rcc>
  <rcc rId="4446" sId="2">
    <oc r="J18">
      <f>+J19</f>
    </oc>
    <nc r="J18"/>
  </rcc>
  <rcc rId="4447" sId="2">
    <oc r="K18">
      <f>+K19</f>
    </oc>
    <nc r="K18"/>
  </rcc>
  <rcc rId="4448" sId="2" numFmtId="4">
    <oc r="F19">
      <v>2978650</v>
    </oc>
    <nc r="F19"/>
  </rcc>
  <rcc rId="4449" sId="2" numFmtId="4">
    <oc r="G19">
      <v>2770964.65</v>
    </oc>
    <nc r="G19"/>
  </rcc>
  <rcc rId="4450" sId="2" numFmtId="4">
    <oc r="H19">
      <v>2978650</v>
    </oc>
    <nc r="H19"/>
  </rcc>
  <rcc rId="4451" sId="2" numFmtId="4">
    <oc r="I19">
      <v>3022820</v>
    </oc>
    <nc r="I19"/>
  </rcc>
  <rcc rId="4452" sId="2" numFmtId="4">
    <oc r="J19">
      <v>3189130</v>
    </oc>
    <nc r="J19"/>
  </rcc>
  <rcc rId="4453" sId="2" numFmtId="4">
    <oc r="K19">
      <v>3417860</v>
    </oc>
    <nc r="K19"/>
  </rcc>
  <rcc rId="4454" sId="2">
    <oc r="F20">
      <f>+F21</f>
    </oc>
    <nc r="F20"/>
  </rcc>
  <rcc rId="4455" sId="2">
    <oc r="G20">
      <f>+G21</f>
    </oc>
    <nc r="G20"/>
  </rcc>
  <rcc rId="4456" sId="2">
    <oc r="H20">
      <f>+H21</f>
    </oc>
    <nc r="H20"/>
  </rcc>
  <rcc rId="4457" sId="2">
    <oc r="I20">
      <f>+I21</f>
    </oc>
    <nc r="I20"/>
  </rcc>
  <rcc rId="4458" sId="2">
    <oc r="J20">
      <f>+J21</f>
    </oc>
    <nc r="J20"/>
  </rcc>
  <rcc rId="4459" sId="2">
    <oc r="K20">
      <f>+K21</f>
    </oc>
    <nc r="K20"/>
  </rcc>
  <rcc rId="4460" sId="2" numFmtId="4">
    <oc r="F21">
      <v>16480</v>
    </oc>
    <nc r="F21"/>
  </rcc>
  <rcc rId="4461" sId="2" numFmtId="4">
    <oc r="G21">
      <v>15675.71</v>
    </oc>
    <nc r="G21"/>
  </rcc>
  <rcc rId="4462" sId="2" numFmtId="4">
    <oc r="H21">
      <v>16480</v>
    </oc>
    <nc r="H21"/>
  </rcc>
  <rcc rId="4463" sId="2" numFmtId="4">
    <oc r="I21">
      <v>21000</v>
    </oc>
    <nc r="I21"/>
  </rcc>
  <rcc rId="4464" sId="2" numFmtId="4">
    <oc r="J21">
      <v>21780</v>
    </oc>
    <nc r="J21"/>
  </rcc>
  <rcc rId="4465" sId="2" numFmtId="4">
    <oc r="K21">
      <v>22740</v>
    </oc>
    <nc r="K21"/>
  </rcc>
  <rcc rId="4466" sId="2">
    <oc r="F22">
      <f>+F23</f>
    </oc>
    <nc r="F22"/>
  </rcc>
  <rcc rId="4467" sId="2">
    <oc r="G22">
      <f>+G23</f>
    </oc>
    <nc r="G22"/>
  </rcc>
  <rcc rId="4468" sId="2">
    <oc r="H22">
      <f>+H23</f>
    </oc>
    <nc r="H22"/>
  </rcc>
  <rcc rId="4469" sId="2">
    <oc r="I22">
      <f>+I23</f>
    </oc>
    <nc r="I22"/>
  </rcc>
  <rcc rId="4470" sId="2">
    <oc r="J22">
      <f>+J23</f>
    </oc>
    <nc r="J22"/>
  </rcc>
  <rcc rId="4471" sId="2">
    <oc r="K22">
      <f>+K23</f>
    </oc>
    <nc r="K22"/>
  </rcc>
  <rcc rId="4472" sId="2" numFmtId="4">
    <oc r="F23">
      <v>3966390</v>
    </oc>
    <nc r="F23"/>
  </rcc>
  <rcc rId="4473" sId="2" numFmtId="4">
    <oc r="G23">
      <v>3189847.05</v>
    </oc>
    <nc r="G23"/>
  </rcc>
  <rcc rId="4474" sId="2" numFmtId="4">
    <oc r="H23">
      <v>3966390</v>
    </oc>
    <nc r="H23"/>
  </rcc>
  <rcc rId="4475" sId="2" numFmtId="4">
    <oc r="I23">
      <v>3736820</v>
    </oc>
    <nc r="I23"/>
  </rcc>
  <rcc rId="4476" sId="2" numFmtId="4">
    <oc r="J23">
      <v>3891390</v>
    </oc>
    <nc r="J23"/>
  </rcc>
  <rcc rId="4477" sId="2" numFmtId="4">
    <oc r="K23">
      <v>4126810</v>
    </oc>
    <nc r="K23"/>
  </rcc>
  <rcc rId="4478" sId="2">
    <oc r="F24">
      <f>+F25</f>
    </oc>
    <nc r="F24"/>
  </rcc>
  <rcc rId="4479" sId="2">
    <oc r="G24">
      <f>+G25</f>
    </oc>
    <nc r="G24"/>
  </rcc>
  <rcc rId="4480" sId="2">
    <oc r="H24">
      <f>+H25</f>
    </oc>
    <nc r="H24"/>
  </rcc>
  <rcc rId="4481" sId="2">
    <oc r="I24">
      <f>+I25</f>
    </oc>
    <nc r="I24"/>
  </rcc>
  <rcc rId="4482" sId="2">
    <oc r="J24">
      <f>+J25</f>
    </oc>
    <nc r="J24"/>
  </rcc>
  <rcc rId="4483" sId="2">
    <oc r="K24">
      <f>+K25</f>
    </oc>
    <nc r="K24"/>
  </rcc>
  <rcc rId="4484" sId="2" numFmtId="4">
    <oc r="F25">
      <v>-373510</v>
    </oc>
    <nc r="F25"/>
  </rcc>
  <rcc rId="4485" sId="2" numFmtId="4">
    <oc r="G25">
      <v>-309324.21000000002</v>
    </oc>
    <nc r="G25"/>
  </rcc>
  <rcc rId="4486" sId="2" numFmtId="4">
    <oc r="H25">
      <v>-373510</v>
    </oc>
    <nc r="H25"/>
  </rcc>
  <rcc rId="4487" sId="2" numFmtId="4">
    <oc r="I25">
      <v>-398670</v>
    </oc>
    <nc r="I25"/>
  </rcc>
  <rcc rId="4488" sId="2" numFmtId="4">
    <oc r="J25">
      <v>-398670</v>
    </oc>
    <nc r="J25"/>
  </rcc>
  <rcc rId="4489" sId="2" numFmtId="4">
    <oc r="K25">
      <v>-420890</v>
    </oc>
    <nc r="K25"/>
  </rcc>
  <rcc rId="4490" sId="2" numFmtId="4">
    <oc r="F11">
      <v>206049893.91999999</v>
    </oc>
    <nc r="F11"/>
  </rcc>
  <rcc rId="4491" sId="2" numFmtId="4">
    <oc r="G11">
      <v>165847591.99000001</v>
    </oc>
    <nc r="G11"/>
  </rcc>
  <rcc rId="4492" sId="2" numFmtId="4">
    <oc r="H11">
      <v>219689893.91999999</v>
    </oc>
    <nc r="H11"/>
  </rcc>
  <rcc rId="4493" sId="2" numFmtId="4">
    <oc r="I11">
      <v>237146000</v>
    </oc>
    <nc r="I11"/>
  </rcc>
  <rcc rId="4494" sId="2" numFmtId="4">
    <oc r="J11">
      <v>208628555</v>
    </oc>
    <nc r="J11"/>
  </rcc>
  <rcc rId="4495" sId="2" numFmtId="4">
    <oc r="K11">
      <v>200048247</v>
    </oc>
    <nc r="K11"/>
  </rcc>
  <rcc rId="4496" sId="2" numFmtId="4">
    <oc r="F12">
      <v>510776.08</v>
    </oc>
    <nc r="F12"/>
  </rcc>
  <rcc rId="4497" sId="2" numFmtId="4">
    <oc r="G12">
      <v>419558.66</v>
    </oc>
    <nc r="G12"/>
  </rcc>
  <rcc rId="4498" sId="2">
    <oc r="H12">
      <f>F12</f>
    </oc>
    <nc r="H12"/>
  </rcc>
  <rcc rId="4499" sId="2" numFmtId="4">
    <oc r="I12">
      <v>598000</v>
    </oc>
    <nc r="I12"/>
  </rcc>
  <rcc rId="4500" sId="2" numFmtId="4">
    <oc r="J12">
      <v>493733</v>
    </oc>
    <nc r="J12"/>
  </rcc>
  <rcc rId="4501" sId="2" numFmtId="4">
    <oc r="K12">
      <v>570000</v>
    </oc>
    <nc r="K12"/>
  </rcc>
  <rcc rId="4502" sId="2" numFmtId="4">
    <oc r="F13">
      <v>1105000</v>
    </oc>
    <nc r="F13"/>
  </rcc>
  <rcc rId="4503" sId="2" numFmtId="4">
    <oc r="G13">
      <v>753443.61</v>
    </oc>
    <nc r="G13"/>
  </rcc>
  <rcc rId="4504" sId="2">
    <oc r="H13">
      <f>F13</f>
    </oc>
    <nc r="H13"/>
  </rcc>
  <rcc rId="4505" sId="2" numFmtId="4">
    <oc r="I13">
      <v>897000</v>
    </oc>
    <nc r="I13"/>
  </rcc>
  <rcc rId="4506" sId="2" numFmtId="4">
    <oc r="J13">
      <v>740600</v>
    </oc>
    <nc r="J13"/>
  </rcc>
  <rcc rId="4507" sId="2" numFmtId="4">
    <oc r="K13">
      <v>855600</v>
    </oc>
    <nc r="K13"/>
  </rcc>
  <rcc rId="4508" sId="2" numFmtId="4">
    <oc r="F14">
      <v>192630</v>
    </oc>
    <nc r="F14"/>
  </rcc>
  <rcc rId="4509" sId="2" numFmtId="4">
    <oc r="G14">
      <v>103817.1</v>
    </oc>
    <nc r="G14"/>
  </rcc>
  <rcc rId="4510" sId="2" numFmtId="4">
    <oc r="H14">
      <v>192630</v>
    </oc>
    <nc r="H14"/>
  </rcc>
  <rcc rId="4511" sId="2" numFmtId="4">
    <oc r="I14">
      <v>165000</v>
    </oc>
    <nc r="I14"/>
  </rcc>
  <rcc rId="4512" sId="2" numFmtId="4">
    <oc r="J14">
      <v>0</v>
    </oc>
    <nc r="J14"/>
  </rcc>
  <rcc rId="4513" sId="2" numFmtId="4">
    <oc r="K14">
      <v>0</v>
    </oc>
    <nc r="K14"/>
  </rcc>
  <rcc rId="4514" sId="2" numFmtId="4">
    <oc r="F15">
      <v>1400000</v>
    </oc>
    <nc r="F15"/>
  </rcc>
  <rcc rId="4515" sId="2" numFmtId="4">
    <oc r="G15">
      <v>1041782.39</v>
    </oc>
    <nc r="G15"/>
  </rcc>
  <rcc rId="4516" sId="2" numFmtId="4">
    <oc r="H15">
      <v>1400000</v>
    </oc>
    <nc r="H15"/>
  </rcc>
  <rcc rId="4517" sId="2" numFmtId="4">
    <oc r="I15">
      <v>1874000</v>
    </oc>
    <nc r="I15"/>
  </rcc>
  <rcc rId="4518" sId="2" numFmtId="4">
    <oc r="J15">
      <v>1547000</v>
    </oc>
    <nc r="J15"/>
  </rcc>
  <rcc rId="4519" sId="2" numFmtId="4">
    <oc r="K15">
      <v>1787217</v>
    </oc>
    <nc r="K15"/>
  </rcc>
  <rcc rId="4520" sId="2">
    <oc r="G133">
      <f>G134</f>
    </oc>
    <nc r="G133"/>
  </rcc>
  <rcc rId="4521" sId="2">
    <oc r="H133">
      <f>H134</f>
    </oc>
    <nc r="H133"/>
  </rcc>
  <rcc rId="4522" sId="2" numFmtId="4">
    <oc r="G134">
      <v>164915.4</v>
    </oc>
    <nc r="G134"/>
  </rcc>
  <rcc rId="4523" sId="2" numFmtId="4">
    <oc r="H134">
      <v>45969.97</v>
    </oc>
    <nc r="H134"/>
  </rcc>
  <rcc rId="4524" sId="2">
    <oc r="G135">
      <f>G136+G156+G159+G160</f>
    </oc>
    <nc r="G135">
      <f>G136+G156+G159+G160</f>
    </nc>
  </rcc>
  <rcc rId="4525" sId="2" numFmtId="4">
    <oc r="G159">
      <v>305862.94</v>
    </oc>
    <nc r="G159"/>
  </rcc>
  <rcc rId="4526" sId="2" numFmtId="4">
    <oc r="H159">
      <v>305862.94</v>
    </oc>
    <nc r="H159"/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'2024'!$C$1:$K$160</formula>
    <oldFormula>'2024'!$C$1:$K$160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  <rsnm rId="4533" sheetId="2" oldName="[Реестр источников дохода бюджета 2024-2026 годы.xlsx]2023" newName="[Реестр источников дохода бюджета 2024-2026 годы.xlsx]2024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4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2023 год и плановый период 2024 и  2025годов</t>
      </is>
    </oc>
    <nc r="C2" t="inlineStr">
      <is>
        <t xml:space="preserve">                          Реестр источников доходов бюджета муниципального  округа "Вуктыл"                                                                                                                                на 2024 год и плановый период 2025 и  2026 годов</t>
      </is>
    </nc>
  </rcc>
  <rcc rId="4535" sId="2">
    <oc r="F4" t="inlineStr">
      <is>
        <t>Прогноз доходов бюджета муниципального образования городского округа "Вуктыл"  на 2022 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2023 г. (текущий финансовый год)</t>
      </is>
    </nc>
  </rcc>
  <rcc rId="4536" sId="2">
    <oc r="G4" t="inlineStr">
      <is>
        <t>Кассовые поступления в текущем финансовом году (по состоянию на "01" октября 2022 г.</t>
      </is>
    </oc>
    <nc r="G4" t="inlineStr">
      <is>
        <t>Кассовые поступления в текущем финансовом году (по состоянию на "01" октября 2023 г.</t>
      </is>
    </nc>
  </rcc>
  <rcc rId="4537" sId="2">
    <oc r="H4" t="inlineStr">
      <is>
        <t>Оценка исполнения 2022г. (текущий финансовый год)</t>
      </is>
    </oc>
    <nc r="H4" t="inlineStr">
      <is>
        <t>Оценка исполнения 2023г. (текущий финансовый год)</t>
      </is>
    </nc>
  </rcc>
  <rcc rId="4538" sId="2">
    <oc r="I4" t="inlineStr">
      <is>
        <t>Прогноз доходов бюджета муниципального образования городского округа "Вуктыл"</t>
      </is>
    </oc>
    <nc r="I4" t="inlineStr">
      <is>
        <t>Прогноз доходов бюджета муниципального  округа "Вуктыл"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39" sId="2" numFmtId="4">
    <nc r="G11">
      <v>207308351.44</v>
    </nc>
  </rcc>
  <rcc rId="4540" sId="2" numFmtId="4">
    <nc r="G12">
      <v>266291.3</v>
    </nc>
  </rcc>
  <rcc rId="4541" sId="2" numFmtId="4">
    <nc r="G13">
      <v>528229.09</v>
    </nc>
  </rcc>
  <rcc rId="4542" sId="2" numFmtId="4">
    <nc r="G14">
      <v>201689.54</v>
    </nc>
  </rcc>
  <rcc rId="4543" sId="2" numFmtId="4">
    <nc r="G15">
      <v>452929.64</v>
    </nc>
  </rcc>
  <rrc rId="4544" sId="2" ref="A16:XFD16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545" sId="2" ref="A16:XFD16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cc rId="4546" sId="2">
    <o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    </is>
    </oc>
    <n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 иде дивидендов)</t>
      </is>
    </nc>
  </rcc>
  <rcc rId="4547" sId="2">
    <nc r="C16" t="inlineStr">
      <is>
        <t>000 1 01 02130 01 0000 110</t>
      </is>
    </nc>
  </rcc>
  <rcc rId="4548" sId="2">
    <nc r="C17" t="inlineStr">
      <is>
        <t>000 1 01 02140 01 0000 110</t>
      </is>
    </nc>
  </rcc>
  <rcc rId="4549" sId="2">
    <oc r="G10">
      <f>G11+G12+G13+G14+G15</f>
    </oc>
    <nc r="G10">
      <f>G11+G12+G13+G14+G15+G16+G17</f>
    </nc>
  </rcc>
  <rcc rId="4550" sId="2">
    <oc r="F10">
      <f>F11+F12+F13+F14+F15</f>
    </oc>
    <nc r="F10">
      <f>F11+F12+F13+F14+F15+F16+F17</f>
    </nc>
  </rcc>
  <rcc rId="4551" sId="2">
    <oc r="H10">
      <f>H11+H12+H13+H14+H15</f>
    </oc>
    <nc r="H10">
      <f>H11+H12+H13+H14+H15+H16+H17</f>
    </nc>
  </rcc>
  <rcc rId="4552" sId="2">
    <oc r="I10">
      <f>I11+I12+I13+I14+I15</f>
    </oc>
    <nc r="I10">
      <f>I11+I12+I13+I14+I15+I16+I17</f>
    </nc>
  </rcc>
  <rcc rId="4553" sId="2">
    <oc r="J10">
      <f>J11+J12+J13+J14+J15</f>
    </oc>
    <nc r="J10">
      <f>J11+J12+J13+J14+J15+J16+J17</f>
    </nc>
  </rcc>
  <rcc rId="4554" sId="2">
    <oc r="K10">
      <f>K11+K12+K13+K14+K15</f>
    </oc>
    <nc r="K10">
      <f>K11+K12+K13+K14+K15+K16+K17</f>
    </nc>
  </rcc>
  <rfmt sheetId="2" s="1" sqref="D16" start="0" length="0">
    <dxf>
      <font>
        <sz val="8"/>
        <color rgb="FF000000"/>
        <name val="Arial"/>
        <scheme val="none"/>
      </font>
      <numFmt numFmtId="0" formatCode="General"/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7" start="0" length="0">
    <dxf>
      <font>
        <sz val="8"/>
        <color rgb="FF000000"/>
        <name val="Arial"/>
        <scheme val="none"/>
      </font>
      <numFmt numFmtId="0" formatCode="General"/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cc rId="4555" sId="2" odxf="1" s="1" dxf="1">
    <nc r="D16" t="inlineStr">
      <is>
    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    </is>
    </nc>
    <ndxf>
      <font>
        <sz val="10"/>
        <color auto="1"/>
        <name val="Times New Roman"/>
        <scheme val="none"/>
      </font>
      <numFmt numFmtId="30" formatCode="@"/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56" sId="2" odxf="1" s="1" dxf="1">
    <nc r="D17" t="inlineStr">
      <is>
    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    </is>
    </nc>
    <ndxf>
      <font>
        <sz val="10"/>
        <color auto="1"/>
        <name val="Times New Roman"/>
        <scheme val="none"/>
      </font>
      <numFmt numFmtId="30" formatCode="@"/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57" sId="2" numFmtId="4">
    <nc r="G16">
      <v>525784.9</v>
    </nc>
  </rcc>
  <rcc rId="4558" sId="2" numFmtId="4">
    <nc r="G17">
      <v>516001.68</v>
    </nc>
  </rcc>
  <rcc rId="4559" sId="2">
    <oc r="G18">
      <f>G19</f>
    </oc>
    <nc r="G18">
      <f>G19</f>
    </nc>
  </rcc>
  <rcc rId="4560" sId="2">
    <nc r="G19">
      <f>G20+G22+G24+G26</f>
    </nc>
  </rcc>
  <rcc rId="4561" sId="2">
    <nc r="G20">
      <f>G21</f>
    </nc>
  </rcc>
  <rcc rId="4562" sId="2">
    <nc r="G22">
      <f>G23</f>
    </nc>
  </rcc>
  <rcc rId="4563" sId="2">
    <nc r="G24">
      <f>G25</f>
    </nc>
  </rcc>
  <rcc rId="4564" sId="2">
    <nc r="G26">
      <f>G27</f>
    </nc>
  </rcc>
  <rcc rId="4565" sId="2" numFmtId="4">
    <nc r="G21">
      <v>2752868.57</v>
    </nc>
  </rcc>
  <rcc rId="4566" sId="2" numFmtId="4">
    <nc r="G23">
      <v>14832.86</v>
    </nc>
  </rcc>
  <rcc rId="4567" sId="2" numFmtId="4">
    <nc r="G25">
      <v>2929496.21</v>
    </nc>
  </rcc>
  <rcc rId="4568" sId="2" numFmtId="4">
    <nc r="G27">
      <v>-322986.88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'2024'!$C$1:$K$162</formula>
    <oldFormula>'2024'!$C$1:$K$162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5" sId="2">
    <nc r="G34">
      <f>G35+G36</f>
    </nc>
  </rcc>
  <rcc rId="4576" sId="2">
    <nc r="G37">
      <f>G38</f>
    </nc>
  </rcc>
  <rcc rId="4577" sId="2">
    <nc r="G39">
      <f>G40</f>
    </nc>
  </rcc>
  <rcc rId="4578" sId="2" numFmtId="4">
    <nc r="G31">
      <v>7570858.7300000004</v>
    </nc>
  </rcc>
  <rcc rId="4579" sId="2">
    <nc r="G30">
      <f>G31</f>
    </nc>
  </rcc>
  <rcc rId="4580" sId="2">
    <nc r="G32">
      <f>G33</f>
    </nc>
  </rcc>
  <rcc rId="4581" sId="2" numFmtId="4">
    <nc r="G33">
      <v>3297891.88</v>
    </nc>
  </rcc>
  <rcc rId="4582" sId="2">
    <oc r="G28">
      <f>G29+G34+G37+G39</f>
    </oc>
    <nc r="G28">
      <f>G29+G34+G37+G39</f>
    </nc>
  </rcc>
  <rcc rId="4583" sId="2">
    <nc r="G29">
      <f>G30+G32</f>
    </nc>
  </rcc>
  <rcc rId="4584" sId="2" numFmtId="4">
    <nc r="G38">
      <v>33542</v>
    </nc>
  </rcc>
  <rcc rId="4585" sId="2" numFmtId="4">
    <nc r="G40">
      <v>247864.59</v>
    </nc>
  </rcc>
  <rcc rId="4586" sId="2" numFmtId="4">
    <nc r="H159">
      <v>38800</v>
    </nc>
  </rcc>
  <rcc rId="4587" sId="2" numFmtId="4">
    <nc r="H160">
      <v>48500</v>
    </nc>
  </rcc>
  <rcc rId="4588" sId="2" numFmtId="4">
    <nc r="H161">
      <v>1079919.3</v>
    </nc>
  </rcc>
  <rcc rId="4589" sId="2" numFmtId="4">
    <oc r="H162">
      <v>0</v>
    </oc>
    <nc r="H162">
      <v>-89889.56</v>
    </nc>
  </rcc>
  <rcc rId="4590" sId="2" numFmtId="4">
    <nc r="H156">
      <v>9104000</v>
    </nc>
  </rcc>
  <rcc rId="4591" sId="2" numFmtId="4">
    <nc r="H157">
      <v>1701169.98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2" sId="2" numFmtId="4">
    <nc r="H149">
      <v>1602940.41</v>
    </nc>
  </rcc>
  <rcc rId="4593" sId="2" numFmtId="4">
    <nc r="H150">
      <v>1080000</v>
    </nc>
  </rcc>
  <rcc rId="4594" sId="2" numFmtId="4">
    <nc r="H151">
      <v>1091631.3</v>
    </nc>
  </rcc>
  <rcc rId="4595" sId="2" numFmtId="4">
    <nc r="H152">
      <v>0</v>
    </nc>
  </rcc>
  <rrc rId="4596" sId="2" ref="A153:XFD153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53:XFD153" start="0" length="0">
      <dxf>
        <font>
          <color rgb="FFFF0000"/>
        </font>
      </dxf>
    </rfmt>
    <rcc rId="0" sId="2" dxf="1">
      <nc r="C153" t="inlineStr">
        <is>
          <t>000 2 02 35176 04 0000 150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53" t="inlineStr">
        <is>
      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53" start="0" length="0">
      <dxf>
        <font>
          <sz val="10"/>
          <color rgb="FFFF0000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H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I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J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K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L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5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53" start="0" length="0">
      <dxf>
        <font>
          <sz val="10"/>
          <color rgb="FFFF0000"/>
          <name val="Times New Roman"/>
          <scheme val="none"/>
        </font>
      </dxf>
    </rfmt>
    <rfmt sheetId="2" sqref="O153" start="0" length="0">
      <dxf>
        <font>
          <sz val="10"/>
          <color rgb="FFFF0000"/>
          <name val="Times New Roman"/>
          <scheme val="none"/>
        </font>
      </dxf>
    </rfmt>
    <rfmt sheetId="2" sqref="P153" start="0" length="0">
      <dxf>
        <font>
          <sz val="10"/>
          <color rgb="FFFF0000"/>
          <name val="Times New Roman"/>
          <scheme val="none"/>
        </font>
      </dxf>
    </rfmt>
    <rfmt sheetId="2" sqref="Q153" start="0" length="0">
      <dxf>
        <font>
          <sz val="10"/>
          <color rgb="FFFF0000"/>
          <name val="Times New Roman"/>
          <scheme val="none"/>
        </font>
      </dxf>
    </rfmt>
  </rrc>
  <rcc rId="4597" sId="2" numFmtId="4">
    <nc r="H153">
      <v>186020000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8" sId="2" numFmtId="4">
    <nc r="H144">
      <v>5000000</v>
    </nc>
  </rcc>
  <rcc rId="4599" sId="2" numFmtId="4">
    <nc r="H145">
      <v>7958155.8600000003</v>
    </nc>
  </rcc>
  <rcc rId="4600" sId="2" numFmtId="4">
    <nc r="H146">
      <v>4691295.49</v>
    </nc>
  </rcc>
  <rcc rId="4601" sId="2" numFmtId="4">
    <nc r="H147">
      <v>60745204.409999996</v>
    </nc>
  </rcc>
  <rcc rId="4602" sId="2" numFmtId="4">
    <nc r="H140">
      <v>153600.03</v>
    </nc>
  </rcc>
  <rcc rId="4603" sId="2" numFmtId="4">
    <nc r="H141">
      <v>17257650.030000001</v>
    </nc>
  </rcc>
  <rcc rId="4604" sId="2" numFmtId="4">
    <nc r="H142">
      <v>3778057.59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'2024'!$C$1:$K$161</formula>
    <oldFormula>'2024'!$C$1:$K$161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1" sId="2">
    <nc r="G50">
      <f>G51</f>
    </nc>
  </rcc>
  <rcc rId="4612" sId="2">
    <nc r="G52">
      <f>G53</f>
    </nc>
  </rcc>
  <rcc rId="4613" sId="2">
    <nc r="G53">
      <f>G54</f>
    </nc>
  </rcc>
  <rcc rId="4614" sId="2" numFmtId="4">
    <nc r="G140">
      <v>153600.03</v>
    </nc>
  </rcc>
  <rcc rId="4615" sId="2" numFmtId="4">
    <nc r="G141">
      <v>17257650.030000001</v>
    </nc>
  </rcc>
  <rcc rId="4616" sId="2" numFmtId="4">
    <nc r="G142">
      <v>3778057.59</v>
    </nc>
  </rcc>
  <rcc rId="4617" sId="2" numFmtId="4">
    <oc r="H140">
      <v>153600.03</v>
    </oc>
    <nc r="H140"/>
  </rcc>
  <rcc rId="4618" sId="2" numFmtId="4">
    <oc r="H141">
      <v>17257650.030000001</v>
    </oc>
    <nc r="H141"/>
  </rcc>
  <rcc rId="4619" sId="2" numFmtId="4">
    <oc r="H142">
      <v>3778057.59</v>
    </oc>
    <nc r="H142"/>
  </rcc>
  <rcc rId="4620" sId="2" numFmtId="4">
    <nc r="G144">
      <v>5000000</v>
    </nc>
  </rcc>
  <rcc rId="4621" sId="2" numFmtId="4">
    <nc r="G145">
      <v>7958155.8600000003</v>
    </nc>
  </rcc>
  <rcc rId="4622" sId="2" numFmtId="4">
    <nc r="G146">
      <v>4691295.49</v>
    </nc>
  </rcc>
  <rcc rId="4623" sId="2" numFmtId="4">
    <nc r="G147">
      <v>60745204.409999996</v>
    </nc>
  </rcc>
  <rcc rId="4624" sId="2" numFmtId="4">
    <oc r="H144">
      <v>5000000</v>
    </oc>
    <nc r="H144"/>
  </rcc>
  <rcc rId="4625" sId="2" numFmtId="4">
    <oc r="H145">
      <v>7958155.8600000003</v>
    </oc>
    <nc r="H145"/>
  </rcc>
  <rcc rId="4626" sId="2" numFmtId="4">
    <oc r="H146">
      <v>4691295.49</v>
    </oc>
    <nc r="H146"/>
  </rcc>
  <rcc rId="4627" sId="2" numFmtId="4">
    <oc r="H147">
      <v>60745204.409999996</v>
    </oc>
    <nc r="H147"/>
  </rcc>
  <rcc rId="4628" sId="2" numFmtId="4">
    <nc r="G149">
      <v>1602940.41</v>
    </nc>
  </rcc>
  <rcc rId="4629" sId="2" numFmtId="4">
    <nc r="G150">
      <v>1080000</v>
    </nc>
  </rcc>
  <rcc rId="4630" sId="2" numFmtId="4">
    <nc r="G151">
      <v>1091631.3</v>
    </nc>
  </rcc>
  <rcc rId="4631" sId="2" numFmtId="4">
    <nc r="G152">
      <v>0</v>
    </nc>
  </rcc>
  <rcc rId="4632" sId="2" numFmtId="4">
    <nc r="G153">
      <v>186020000</v>
    </nc>
  </rcc>
  <rcc rId="4633" sId="2" numFmtId="4">
    <oc r="H149">
      <v>1602940.41</v>
    </oc>
    <nc r="H149"/>
  </rcc>
  <rcc rId="4634" sId="2" numFmtId="4">
    <oc r="H150">
      <v>1080000</v>
    </oc>
    <nc r="H150"/>
  </rcc>
  <rcc rId="4635" sId="2" numFmtId="4">
    <oc r="H151">
      <v>1091631.3</v>
    </oc>
    <nc r="H151"/>
  </rcc>
  <rcc rId="4636" sId="2" numFmtId="4">
    <oc r="H152">
      <v>0</v>
    </oc>
    <nc r="H152"/>
  </rcc>
  <rcc rId="4637" sId="2" numFmtId="4">
    <oc r="H153">
      <v>186020000</v>
    </oc>
    <nc r="H153"/>
  </rcc>
  <rcc rId="4638" sId="2" numFmtId="4">
    <nc r="G155">
      <v>9104000</v>
    </nc>
  </rcc>
  <rcc rId="4639" sId="2" numFmtId="4">
    <nc r="G156">
      <v>1701169.98</v>
    </nc>
  </rcc>
  <rcc rId="4640" sId="2" numFmtId="4">
    <oc r="H155">
      <v>9104000</v>
    </oc>
    <nc r="H155"/>
  </rcc>
  <rcc rId="4641" sId="2" numFmtId="4">
    <oc r="H156">
      <v>1701169.98</v>
    </oc>
    <nc r="H156"/>
  </rcc>
  <rcc rId="4642" sId="2" numFmtId="4">
    <nc r="G158">
      <v>38800</v>
    </nc>
  </rcc>
  <rcc rId="4643" sId="2" numFmtId="4">
    <nc r="G159">
      <v>48500</v>
    </nc>
  </rcc>
  <rcc rId="4644" sId="2" numFmtId="4">
    <nc r="G160">
      <v>1079919.3</v>
    </nc>
  </rcc>
  <rcc rId="4645" sId="2" odxf="1" dxf="1" numFmtId="4">
    <oc r="G161">
      <v>0</v>
    </oc>
    <nc r="G161">
      <v>-89889.56</v>
    </nc>
    <odxf>
      <alignment wrapText="0" readingOrder="0"/>
      <border outline="0">
        <left style="thin">
          <color auto="1"/>
        </left>
        <right style="thin">
          <color auto="1"/>
        </right>
      </border>
    </odxf>
    <ndxf>
      <alignment wrapText="1" readingOrder="0"/>
      <border outline="0">
        <left style="hair">
          <color indexed="64"/>
        </left>
        <right style="hair">
          <color indexed="64"/>
        </right>
      </border>
    </ndxf>
  </rcc>
  <rcc rId="4646" sId="2" numFmtId="4">
    <oc r="H158">
      <v>38800</v>
    </oc>
    <nc r="H158"/>
  </rcc>
  <rcc rId="4647" sId="2" numFmtId="4">
    <oc r="H159">
      <v>48500</v>
    </oc>
    <nc r="H159"/>
  </rcc>
  <rcc rId="4648" sId="2" numFmtId="4">
    <oc r="H160">
      <v>1079919.3</v>
    </oc>
    <nc r="H160"/>
  </rcc>
  <rcc rId="4649" sId="2" numFmtId="4">
    <oc r="H161">
      <v>-89889.56</v>
    </oc>
    <nc r="H161"/>
  </rcc>
  <rcc rId="4650" sId="2">
    <oc r="C136" t="inlineStr">
      <is>
        <t>000 1 17 05040 04 0000 180</t>
      </is>
    </oc>
    <nc r="C136" t="inlineStr">
      <is>
        <t>000 1 17 15020 04 0000 150</t>
      </is>
    </nc>
  </rcc>
  <rcc rId="4651" sId="2">
    <oc r="C135" t="inlineStr">
      <is>
        <t>000 1 17 05000 00 0000 180</t>
      </is>
    </oc>
    <nc r="C135" t="inlineStr">
      <is>
        <t>000 1 17 15000 00 0000 150</t>
      </is>
    </nc>
  </rcc>
  <rcc rId="4652" sId="2">
    <oc r="D135" t="inlineStr">
      <is>
        <t>Прочие неналоговые доходы</t>
      </is>
    </oc>
    <nc r="D135" t="inlineStr">
      <is>
        <t>Инициативные платежи</t>
      </is>
    </nc>
  </rcc>
  <rcc rId="4653" sId="2">
    <oc r="D136" t="inlineStr">
      <is>
        <t>Прочие неналоговые доходы бюджетов городских округов</t>
      </is>
    </oc>
    <nc r="D136" t="inlineStr">
      <is>
        <t>Инициативные платежи,зачисляемые в бюджеты городских округов</t>
      </is>
    </nc>
  </rcc>
  <rcc rId="4654" sId="2">
    <nc r="G135">
      <f>G136</f>
    </nc>
  </rcc>
  <rcc rId="4655" sId="2">
    <oc r="G134">
      <f>G135</f>
    </oc>
    <nc r="G134">
      <f>G135</f>
    </nc>
  </rcc>
  <rcc rId="4656" sId="2" numFmtId="4">
    <nc r="G136">
      <v>6000</v>
    </nc>
  </rcc>
  <rfmt sheetId="2" sqref="C135:C136" start="0" length="2147483647">
    <dxf>
      <font>
        <color rgb="FFFF0000"/>
      </font>
    </dxf>
  </rfmt>
  <rcc rId="4657" sId="2" numFmtId="4">
    <nc r="G94">
      <v>5300</v>
    </nc>
  </rcc>
  <rcc rId="4658" sId="2">
    <nc r="G93">
      <f>G94</f>
    </nc>
  </rcc>
  <rcc rId="4659" sId="2">
    <nc r="G87">
      <f>G88</f>
    </nc>
  </rcc>
  <rrc rId="4660" sId="2" ref="A90:XFD9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90:XFD90" start="0" length="0">
      <dxf>
        <font>
          <color rgb="FFFF0000"/>
        </font>
      </dxf>
    </rfmt>
    <rcc rId="0" sId="2" s="1" dxf="1">
      <nc r="C90" t="inlineStr">
        <is>
          <t>000 1 14 06020 00 0000 430</t>
        </is>
      </nc>
      <ndxf>
        <font>
          <sz val="10"/>
          <color rgb="FF000000"/>
          <name val="Arial Cyr"/>
          <scheme val="none"/>
        </font>
        <numFmt numFmtId="30" formatCode="@"/>
        <alignment horizontal="left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90" t="inlineStr">
        <is>
      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90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H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I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J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K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L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9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90" start="0" length="0">
      <dxf>
        <font>
          <sz val="10"/>
          <color rgb="FFFF0000"/>
          <name val="Times New Roman"/>
          <scheme val="none"/>
        </font>
      </dxf>
    </rfmt>
    <rfmt sheetId="2" sqref="P90" start="0" length="0">
      <dxf>
        <font>
          <sz val="10"/>
          <color rgb="FFFF0000"/>
          <name val="Times New Roman"/>
          <scheme val="none"/>
        </font>
      </dxf>
    </rfmt>
    <rfmt sheetId="2" sqref="Q90" start="0" length="0">
      <dxf>
        <font>
          <sz val="10"/>
          <color rgb="FFFF0000"/>
          <name val="Times New Roman"/>
          <scheme val="none"/>
        </font>
      </dxf>
    </rfmt>
  </rrc>
  <rrc rId="4661" sId="2" ref="A90:XFD90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90:XFD90" start="0" length="0">
      <dxf>
        <font>
          <color rgb="FFFF0000"/>
        </font>
      </dxf>
    </rfmt>
    <rfmt sheetId="2" sqref="A90" start="0" length="0">
      <dxf>
        <font>
          <sz val="10"/>
          <color rgb="FFFF0000"/>
          <name val="Times New Roman"/>
          <scheme val="none"/>
        </font>
      </dxf>
    </rfmt>
    <rfmt sheetId="2" sqref="B90" start="0" length="0">
      <dxf>
        <font>
          <sz val="10"/>
          <color rgb="FFFF0000"/>
          <name val="Times New Roman"/>
          <scheme val="none"/>
        </font>
      </dxf>
    </rfmt>
    <rcc rId="0" sId="2" s="1" dxf="1">
      <nc r="C90" t="inlineStr">
        <is>
          <t>0001 14 06024 04 0000 430</t>
        </is>
      </nc>
      <ndxf>
        <font>
          <sz val="10"/>
          <color rgb="FF000000"/>
          <name val="Arial Cyr"/>
          <scheme val="none"/>
        </font>
        <numFmt numFmtId="30" formatCode="@"/>
        <alignment horizontal="left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90" t="inlineStr">
        <is>
      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90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H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I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J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K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L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90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90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O90" start="0" length="0">
      <dxf>
        <font>
          <sz val="10"/>
          <color rgb="FFFF0000"/>
          <name val="Times New Roman"/>
          <scheme val="none"/>
        </font>
      </dxf>
    </rfmt>
    <rfmt sheetId="2" sqref="P90" start="0" length="0">
      <dxf>
        <font>
          <sz val="10"/>
          <color rgb="FFFF0000"/>
          <name val="Times New Roman"/>
          <scheme val="none"/>
        </font>
      </dxf>
    </rfmt>
    <rfmt sheetId="2" sqref="Q90" start="0" length="0">
      <dxf>
        <font>
          <sz val="10"/>
          <color rgb="FFFF0000"/>
          <name val="Times New Roman"/>
          <scheme val="none"/>
        </font>
      </dxf>
    </rfmt>
    <rfmt sheetId="2" sqref="R90" start="0" length="0">
      <dxf>
        <font>
          <sz val="10"/>
          <color rgb="FFFF0000"/>
          <name val="Times New Roman"/>
          <scheme val="none"/>
        </font>
      </dxf>
    </rfmt>
    <rfmt sheetId="2" sqref="S90" start="0" length="0">
      <dxf>
        <font>
          <sz val="10"/>
          <color rgb="FFFF0000"/>
          <name val="Times New Roman"/>
          <scheme val="none"/>
        </font>
      </dxf>
    </rfmt>
    <rfmt sheetId="2" sqref="T90" start="0" length="0">
      <dxf>
        <font>
          <sz val="10"/>
          <color rgb="FFFF0000"/>
          <name val="Times New Roman"/>
          <scheme val="none"/>
        </font>
      </dxf>
    </rfmt>
    <rfmt sheetId="2" sqref="U90" start="0" length="0">
      <dxf>
        <font>
          <sz val="10"/>
          <color rgb="FFFF0000"/>
          <name val="Times New Roman"/>
          <scheme val="none"/>
        </font>
      </dxf>
    </rfmt>
    <rfmt sheetId="2" sqref="V90" start="0" length="0">
      <dxf>
        <font>
          <sz val="10"/>
          <color rgb="FFFF0000"/>
          <name val="Times New Roman"/>
          <scheme val="none"/>
        </font>
      </dxf>
    </rfmt>
    <rfmt sheetId="2" sqref="W90" start="0" length="0">
      <dxf>
        <font>
          <sz val="10"/>
          <color rgb="FFFF0000"/>
          <name val="Times New Roman"/>
          <scheme val="none"/>
        </font>
      </dxf>
    </rfmt>
    <rfmt sheetId="2" sqref="X90" start="0" length="0">
      <dxf>
        <font>
          <sz val="10"/>
          <color rgb="FFFF0000"/>
          <name val="Times New Roman"/>
          <scheme val="none"/>
        </font>
      </dxf>
    </rfmt>
    <rfmt sheetId="2" sqref="Y90" start="0" length="0">
      <dxf>
        <font>
          <sz val="10"/>
          <color rgb="FFFF0000"/>
          <name val="Times New Roman"/>
          <scheme val="none"/>
        </font>
      </dxf>
    </rfmt>
    <rfmt sheetId="2" sqref="Z90" start="0" length="0">
      <dxf>
        <font>
          <sz val="10"/>
          <color rgb="FFFF0000"/>
          <name val="Times New Roman"/>
          <scheme val="none"/>
        </font>
      </dxf>
    </rfmt>
    <rfmt sheetId="2" sqref="AA90" start="0" length="0">
      <dxf>
        <font>
          <sz val="10"/>
          <color rgb="FFFF0000"/>
          <name val="Times New Roman"/>
          <scheme val="none"/>
        </font>
      </dxf>
    </rfmt>
    <rfmt sheetId="2" sqref="AB90" start="0" length="0">
      <dxf>
        <font>
          <sz val="10"/>
          <color rgb="FFFF0000"/>
          <name val="Times New Roman"/>
          <scheme val="none"/>
        </font>
      </dxf>
    </rfmt>
    <rfmt sheetId="2" sqref="AC90" start="0" length="0">
      <dxf>
        <font>
          <sz val="10"/>
          <color rgb="FFFF0000"/>
          <name val="Times New Roman"/>
          <scheme val="none"/>
        </font>
      </dxf>
    </rfmt>
    <rfmt sheetId="2" sqref="AD90" start="0" length="0">
      <dxf>
        <font>
          <sz val="10"/>
          <color rgb="FFFF0000"/>
          <name val="Times New Roman"/>
          <scheme val="none"/>
        </font>
      </dxf>
    </rfmt>
    <rfmt sheetId="2" sqref="AE90" start="0" length="0">
      <dxf>
        <font>
          <sz val="10"/>
          <color rgb="FFFF0000"/>
          <name val="Times New Roman"/>
          <scheme val="none"/>
        </font>
      </dxf>
    </rfmt>
    <rfmt sheetId="2" sqref="AF90" start="0" length="0">
      <dxf>
        <font>
          <sz val="10"/>
          <color rgb="FFFF0000"/>
          <name val="Times New Roman"/>
          <scheme val="none"/>
        </font>
      </dxf>
    </rfmt>
    <rfmt sheetId="2" sqref="AG90" start="0" length="0">
      <dxf>
        <font>
          <sz val="10"/>
          <color rgb="FFFF0000"/>
          <name val="Times New Roman"/>
          <scheme val="none"/>
        </font>
      </dxf>
    </rfmt>
    <rfmt sheetId="2" sqref="AH90" start="0" length="0">
      <dxf>
        <font>
          <sz val="10"/>
          <color rgb="FFFF0000"/>
          <name val="Times New Roman"/>
          <scheme val="none"/>
        </font>
      </dxf>
    </rfmt>
    <rfmt sheetId="2" sqref="AI90" start="0" length="0">
      <dxf>
        <font>
          <sz val="10"/>
          <color rgb="FFFF0000"/>
          <name val="Times New Roman"/>
          <scheme val="none"/>
        </font>
      </dxf>
    </rfmt>
    <rfmt sheetId="2" sqref="AJ90" start="0" length="0">
      <dxf>
        <font>
          <sz val="10"/>
          <color rgb="FFFF0000"/>
          <name val="Times New Roman"/>
          <scheme val="none"/>
        </font>
      </dxf>
    </rfmt>
    <rfmt sheetId="2" sqref="AK90" start="0" length="0">
      <dxf>
        <font>
          <sz val="10"/>
          <color rgb="FFFF0000"/>
          <name val="Times New Roman"/>
          <scheme val="none"/>
        </font>
      </dxf>
    </rfmt>
    <rfmt sheetId="2" sqref="AL90" start="0" length="0">
      <dxf>
        <font>
          <sz val="10"/>
          <color rgb="FFFF0000"/>
          <name val="Times New Roman"/>
          <scheme val="none"/>
        </font>
      </dxf>
    </rfmt>
    <rfmt sheetId="2" sqref="AM90" start="0" length="0">
      <dxf>
        <font>
          <sz val="10"/>
          <color rgb="FFFF0000"/>
          <name val="Times New Roman"/>
          <scheme val="none"/>
        </font>
      </dxf>
    </rfmt>
    <rfmt sheetId="2" sqref="AN90" start="0" length="0">
      <dxf>
        <font>
          <sz val="10"/>
          <color rgb="FFFF0000"/>
          <name val="Times New Roman"/>
          <scheme val="none"/>
        </font>
      </dxf>
    </rfmt>
    <rfmt sheetId="2" sqref="AO90" start="0" length="0">
      <dxf>
        <font>
          <sz val="10"/>
          <color rgb="FFFF0000"/>
          <name val="Times New Roman"/>
          <scheme val="none"/>
        </font>
      </dxf>
    </rfmt>
    <rfmt sheetId="2" sqref="AP90" start="0" length="0">
      <dxf>
        <font>
          <sz val="10"/>
          <color rgb="FFFF0000"/>
          <name val="Times New Roman"/>
          <scheme val="none"/>
        </font>
      </dxf>
    </rfmt>
    <rfmt sheetId="2" sqref="AQ90" start="0" length="0">
      <dxf>
        <font>
          <sz val="10"/>
          <color rgb="FFFF0000"/>
          <name val="Times New Roman"/>
          <scheme val="none"/>
        </font>
      </dxf>
    </rfmt>
    <rfmt sheetId="2" sqref="AR90" start="0" length="0">
      <dxf>
        <font>
          <sz val="10"/>
          <color rgb="FFFF0000"/>
          <name val="Times New Roman"/>
          <scheme val="none"/>
        </font>
      </dxf>
    </rfmt>
    <rfmt sheetId="2" sqref="AS90" start="0" length="0">
      <dxf>
        <font>
          <sz val="10"/>
          <color rgb="FFFF0000"/>
          <name val="Times New Roman"/>
          <scheme val="none"/>
        </font>
      </dxf>
    </rfmt>
    <rfmt sheetId="2" sqref="AT90" start="0" length="0">
      <dxf>
        <font>
          <sz val="10"/>
          <color rgb="FFFF0000"/>
          <name val="Times New Roman"/>
          <scheme val="none"/>
        </font>
      </dxf>
    </rfmt>
    <rfmt sheetId="2" sqref="AU90" start="0" length="0">
      <dxf>
        <font>
          <sz val="10"/>
          <color rgb="FFFF0000"/>
          <name val="Times New Roman"/>
          <scheme val="none"/>
        </font>
      </dxf>
    </rfmt>
    <rfmt sheetId="2" sqref="AV90" start="0" length="0">
      <dxf>
        <font>
          <sz val="10"/>
          <color rgb="FFFF0000"/>
          <name val="Times New Roman"/>
          <scheme val="none"/>
        </font>
      </dxf>
    </rfmt>
    <rfmt sheetId="2" sqref="AW90" start="0" length="0">
      <dxf>
        <font>
          <sz val="10"/>
          <color rgb="FFFF0000"/>
          <name val="Times New Roman"/>
          <scheme val="none"/>
        </font>
      </dxf>
    </rfmt>
    <rfmt sheetId="2" sqref="AX90" start="0" length="0">
      <dxf>
        <font>
          <sz val="10"/>
          <color rgb="FFFF0000"/>
          <name val="Times New Roman"/>
          <scheme val="none"/>
        </font>
      </dxf>
    </rfmt>
    <rfmt sheetId="2" sqref="AY90" start="0" length="0">
      <dxf>
        <font>
          <sz val="10"/>
          <color rgb="FFFF0000"/>
          <name val="Times New Roman"/>
          <scheme val="none"/>
        </font>
      </dxf>
    </rfmt>
    <rfmt sheetId="2" sqref="AZ90" start="0" length="0">
      <dxf>
        <font>
          <sz val="10"/>
          <color rgb="FFFF0000"/>
          <name val="Times New Roman"/>
          <scheme val="none"/>
        </font>
      </dxf>
    </rfmt>
    <rfmt sheetId="2" sqref="BA90" start="0" length="0">
      <dxf>
        <font>
          <sz val="10"/>
          <color rgb="FFFF0000"/>
          <name val="Times New Roman"/>
          <scheme val="none"/>
        </font>
      </dxf>
    </rfmt>
    <rfmt sheetId="2" sqref="BB90" start="0" length="0">
      <dxf>
        <font>
          <sz val="10"/>
          <color rgb="FFFF0000"/>
          <name val="Times New Roman"/>
          <scheme val="none"/>
        </font>
      </dxf>
    </rfmt>
    <rfmt sheetId="2" sqref="BC90" start="0" length="0">
      <dxf>
        <font>
          <sz val="10"/>
          <color rgb="FFFF0000"/>
          <name val="Times New Roman"/>
          <scheme val="none"/>
        </font>
      </dxf>
    </rfmt>
    <rfmt sheetId="2" sqref="BD90" start="0" length="0">
      <dxf>
        <font>
          <sz val="10"/>
          <color rgb="FFFF0000"/>
          <name val="Times New Roman"/>
          <scheme val="none"/>
        </font>
      </dxf>
    </rfmt>
    <rfmt sheetId="2" sqref="BE90" start="0" length="0">
      <dxf>
        <font>
          <sz val="10"/>
          <color rgb="FFFF0000"/>
          <name val="Times New Roman"/>
          <scheme val="none"/>
        </font>
      </dxf>
    </rfmt>
    <rfmt sheetId="2" sqref="BF90" start="0" length="0">
      <dxf>
        <font>
          <sz val="10"/>
          <color rgb="FFFF0000"/>
          <name val="Times New Roman"/>
          <scheme val="none"/>
        </font>
      </dxf>
    </rfmt>
    <rfmt sheetId="2" sqref="BG90" start="0" length="0">
      <dxf>
        <font>
          <sz val="10"/>
          <color rgb="FFFF0000"/>
          <name val="Times New Roman"/>
          <scheme val="none"/>
        </font>
      </dxf>
    </rfmt>
    <rfmt sheetId="2" sqref="BH90" start="0" length="0">
      <dxf>
        <font>
          <sz val="10"/>
          <color rgb="FFFF0000"/>
          <name val="Times New Roman"/>
          <scheme val="none"/>
        </font>
      </dxf>
    </rfmt>
    <rfmt sheetId="2" sqref="BI90" start="0" length="0">
      <dxf>
        <font>
          <sz val="10"/>
          <color rgb="FFFF0000"/>
          <name val="Times New Roman"/>
          <scheme val="none"/>
        </font>
      </dxf>
    </rfmt>
    <rfmt sheetId="2" sqref="BJ90" start="0" length="0">
      <dxf>
        <font>
          <sz val="10"/>
          <color rgb="FFFF0000"/>
          <name val="Times New Roman"/>
          <scheme val="none"/>
        </font>
      </dxf>
    </rfmt>
    <rfmt sheetId="2" sqref="BK90" start="0" length="0">
      <dxf>
        <font>
          <sz val="10"/>
          <color rgb="FFFF0000"/>
          <name val="Times New Roman"/>
          <scheme val="none"/>
        </font>
      </dxf>
    </rfmt>
    <rfmt sheetId="2" sqref="BL90" start="0" length="0">
      <dxf>
        <font>
          <sz val="10"/>
          <color rgb="FFFF0000"/>
          <name val="Times New Roman"/>
          <scheme val="none"/>
        </font>
      </dxf>
    </rfmt>
    <rfmt sheetId="2" sqref="BM90" start="0" length="0">
      <dxf>
        <font>
          <sz val="10"/>
          <color rgb="FFFF0000"/>
          <name val="Times New Roman"/>
          <scheme val="none"/>
        </font>
      </dxf>
    </rfmt>
    <rfmt sheetId="2" sqref="BN90" start="0" length="0">
      <dxf>
        <font>
          <sz val="10"/>
          <color rgb="FFFF0000"/>
          <name val="Times New Roman"/>
          <scheme val="none"/>
        </font>
      </dxf>
    </rfmt>
    <rfmt sheetId="2" sqref="BO90" start="0" length="0">
      <dxf>
        <font>
          <sz val="10"/>
          <color rgb="FFFF0000"/>
          <name val="Times New Roman"/>
          <scheme val="none"/>
        </font>
      </dxf>
    </rfmt>
    <rfmt sheetId="2" sqref="BP90" start="0" length="0">
      <dxf>
        <font>
          <sz val="10"/>
          <color rgb="FFFF0000"/>
          <name val="Times New Roman"/>
          <scheme val="none"/>
        </font>
      </dxf>
    </rfmt>
    <rfmt sheetId="2" sqref="BQ90" start="0" length="0">
      <dxf>
        <font>
          <sz val="10"/>
          <color rgb="FFFF0000"/>
          <name val="Times New Roman"/>
          <scheme val="none"/>
        </font>
      </dxf>
    </rfmt>
    <rfmt sheetId="2" sqref="BR90" start="0" length="0">
      <dxf>
        <font>
          <sz val="10"/>
          <color rgb="FFFF0000"/>
          <name val="Times New Roman"/>
          <scheme val="none"/>
        </font>
      </dxf>
    </rfmt>
    <rfmt sheetId="2" sqref="BS90" start="0" length="0">
      <dxf>
        <font>
          <sz val="10"/>
          <color rgb="FFFF0000"/>
          <name val="Times New Roman"/>
          <scheme val="none"/>
        </font>
      </dxf>
    </rfmt>
    <rfmt sheetId="2" sqref="BT90" start="0" length="0">
      <dxf>
        <font>
          <sz val="10"/>
          <color rgb="FFFF0000"/>
          <name val="Times New Roman"/>
          <scheme val="none"/>
        </font>
      </dxf>
    </rfmt>
    <rfmt sheetId="2" sqref="BU90" start="0" length="0">
      <dxf>
        <font>
          <sz val="10"/>
          <color rgb="FFFF0000"/>
          <name val="Times New Roman"/>
          <scheme val="none"/>
        </font>
      </dxf>
    </rfmt>
    <rfmt sheetId="2" sqref="BV90" start="0" length="0">
      <dxf>
        <font>
          <sz val="10"/>
          <color rgb="FFFF0000"/>
          <name val="Times New Roman"/>
          <scheme val="none"/>
        </font>
      </dxf>
    </rfmt>
    <rfmt sheetId="2" sqref="BW90" start="0" length="0">
      <dxf>
        <font>
          <sz val="10"/>
          <color rgb="FFFF0000"/>
          <name val="Times New Roman"/>
          <scheme val="none"/>
        </font>
      </dxf>
    </rfmt>
    <rfmt sheetId="2" sqref="BX90" start="0" length="0">
      <dxf>
        <font>
          <sz val="10"/>
          <color rgb="FFFF0000"/>
          <name val="Times New Roman"/>
          <scheme val="none"/>
        </font>
      </dxf>
    </rfmt>
    <rfmt sheetId="2" sqref="BY90" start="0" length="0">
      <dxf>
        <font>
          <sz val="10"/>
          <color rgb="FFFF0000"/>
          <name val="Times New Roman"/>
          <scheme val="none"/>
        </font>
      </dxf>
    </rfmt>
    <rfmt sheetId="2" sqref="BZ90" start="0" length="0">
      <dxf>
        <font>
          <sz val="10"/>
          <color rgb="FFFF0000"/>
          <name val="Times New Roman"/>
          <scheme val="none"/>
        </font>
      </dxf>
    </rfmt>
    <rfmt sheetId="2" sqref="CA90" start="0" length="0">
      <dxf>
        <font>
          <sz val="10"/>
          <color rgb="FFFF0000"/>
          <name val="Times New Roman"/>
          <scheme val="none"/>
        </font>
      </dxf>
    </rfmt>
    <rfmt sheetId="2" sqref="CB90" start="0" length="0">
      <dxf>
        <font>
          <sz val="10"/>
          <color rgb="FFFF0000"/>
          <name val="Times New Roman"/>
          <scheme val="none"/>
        </font>
      </dxf>
    </rfmt>
    <rfmt sheetId="2" sqref="CC90" start="0" length="0">
      <dxf>
        <font>
          <sz val="10"/>
          <color rgb="FFFF0000"/>
          <name val="Times New Roman"/>
          <scheme val="none"/>
        </font>
      </dxf>
    </rfmt>
    <rfmt sheetId="2" sqref="CD90" start="0" length="0">
      <dxf>
        <font>
          <sz val="10"/>
          <color rgb="FFFF0000"/>
          <name val="Times New Roman"/>
          <scheme val="none"/>
        </font>
      </dxf>
    </rfmt>
    <rfmt sheetId="2" sqref="CE90" start="0" length="0">
      <dxf>
        <font>
          <sz val="10"/>
          <color rgb="FFFF0000"/>
          <name val="Times New Roman"/>
          <scheme val="none"/>
        </font>
      </dxf>
    </rfmt>
    <rfmt sheetId="2" sqref="CF90" start="0" length="0">
      <dxf>
        <font>
          <sz val="10"/>
          <color rgb="FFFF0000"/>
          <name val="Times New Roman"/>
          <scheme val="none"/>
        </font>
      </dxf>
    </rfmt>
    <rfmt sheetId="2" sqref="CG90" start="0" length="0">
      <dxf>
        <font>
          <sz val="10"/>
          <color rgb="FFFF0000"/>
          <name val="Times New Roman"/>
          <scheme val="none"/>
        </font>
      </dxf>
    </rfmt>
    <rfmt sheetId="2" sqref="CH90" start="0" length="0">
      <dxf>
        <font>
          <sz val="10"/>
          <color rgb="FFFF0000"/>
          <name val="Times New Roman"/>
          <scheme val="none"/>
        </font>
      </dxf>
    </rfmt>
    <rfmt sheetId="2" sqref="CI90" start="0" length="0">
      <dxf>
        <font>
          <sz val="10"/>
          <color rgb="FFFF0000"/>
          <name val="Times New Roman"/>
          <scheme val="none"/>
        </font>
      </dxf>
    </rfmt>
    <rfmt sheetId="2" sqref="CJ90" start="0" length="0">
      <dxf>
        <font>
          <sz val="10"/>
          <color rgb="FFFF0000"/>
          <name val="Times New Roman"/>
          <scheme val="none"/>
        </font>
      </dxf>
    </rfmt>
    <rfmt sheetId="2" sqref="CK90" start="0" length="0">
      <dxf>
        <font>
          <sz val="10"/>
          <color rgb="FFFF0000"/>
          <name val="Times New Roman"/>
          <scheme val="none"/>
        </font>
      </dxf>
    </rfmt>
    <rfmt sheetId="2" sqref="CL90" start="0" length="0">
      <dxf>
        <font>
          <sz val="10"/>
          <color rgb="FFFF0000"/>
          <name val="Times New Roman"/>
          <scheme val="none"/>
        </font>
      </dxf>
    </rfmt>
    <rfmt sheetId="2" sqref="CM90" start="0" length="0">
      <dxf>
        <font>
          <sz val="10"/>
          <color rgb="FFFF0000"/>
          <name val="Times New Roman"/>
          <scheme val="none"/>
        </font>
      </dxf>
    </rfmt>
    <rfmt sheetId="2" sqref="CN90" start="0" length="0">
      <dxf>
        <font>
          <sz val="10"/>
          <color rgb="FFFF0000"/>
          <name val="Times New Roman"/>
          <scheme val="none"/>
        </font>
      </dxf>
    </rfmt>
    <rfmt sheetId="2" sqref="CO90" start="0" length="0">
      <dxf>
        <font>
          <sz val="10"/>
          <color rgb="FFFF0000"/>
          <name val="Times New Roman"/>
          <scheme val="none"/>
        </font>
      </dxf>
    </rfmt>
    <rfmt sheetId="2" sqref="CP90" start="0" length="0">
      <dxf>
        <font>
          <sz val="10"/>
          <color rgb="FFFF0000"/>
          <name val="Times New Roman"/>
          <scheme val="none"/>
        </font>
      </dxf>
    </rfmt>
    <rfmt sheetId="2" sqref="CQ90" start="0" length="0">
      <dxf>
        <font>
          <sz val="10"/>
          <color rgb="FFFF0000"/>
          <name val="Times New Roman"/>
          <scheme val="none"/>
        </font>
      </dxf>
    </rfmt>
    <rfmt sheetId="2" sqref="CR90" start="0" length="0">
      <dxf>
        <font>
          <sz val="10"/>
          <color rgb="FFFF0000"/>
          <name val="Times New Roman"/>
          <scheme val="none"/>
        </font>
      </dxf>
    </rfmt>
    <rfmt sheetId="2" sqref="CS90" start="0" length="0">
      <dxf>
        <font>
          <sz val="10"/>
          <color rgb="FFFF0000"/>
          <name val="Times New Roman"/>
          <scheme val="none"/>
        </font>
      </dxf>
    </rfmt>
    <rfmt sheetId="2" sqref="CT90" start="0" length="0">
      <dxf>
        <font>
          <sz val="10"/>
          <color rgb="FFFF0000"/>
          <name val="Times New Roman"/>
          <scheme val="none"/>
        </font>
      </dxf>
    </rfmt>
    <rfmt sheetId="2" sqref="CU90" start="0" length="0">
      <dxf>
        <font>
          <sz val="10"/>
          <color rgb="FFFF0000"/>
          <name val="Times New Roman"/>
          <scheme val="none"/>
        </font>
      </dxf>
    </rfmt>
    <rfmt sheetId="2" sqref="CV90" start="0" length="0">
      <dxf>
        <font>
          <sz val="10"/>
          <color rgb="FFFF0000"/>
          <name val="Times New Roman"/>
          <scheme val="none"/>
        </font>
      </dxf>
    </rfmt>
    <rfmt sheetId="2" sqref="CW90" start="0" length="0">
      <dxf>
        <font>
          <sz val="10"/>
          <color rgb="FFFF0000"/>
          <name val="Times New Roman"/>
          <scheme val="none"/>
        </font>
      </dxf>
    </rfmt>
    <rfmt sheetId="2" sqref="CX90" start="0" length="0">
      <dxf>
        <font>
          <sz val="10"/>
          <color rgb="FFFF0000"/>
          <name val="Times New Roman"/>
          <scheme val="none"/>
        </font>
      </dxf>
    </rfmt>
    <rfmt sheetId="2" sqref="CY90" start="0" length="0">
      <dxf>
        <font>
          <sz val="10"/>
          <color rgb="FFFF0000"/>
          <name val="Times New Roman"/>
          <scheme val="none"/>
        </font>
      </dxf>
    </rfmt>
    <rfmt sheetId="2" sqref="CZ90" start="0" length="0">
      <dxf>
        <font>
          <sz val="10"/>
          <color rgb="FFFF0000"/>
          <name val="Times New Roman"/>
          <scheme val="none"/>
        </font>
      </dxf>
    </rfmt>
    <rfmt sheetId="2" sqref="DA90" start="0" length="0">
      <dxf>
        <font>
          <sz val="10"/>
          <color rgb="FFFF0000"/>
          <name val="Times New Roman"/>
          <scheme val="none"/>
        </font>
      </dxf>
    </rfmt>
    <rfmt sheetId="2" sqref="DB90" start="0" length="0">
      <dxf>
        <font>
          <sz val="10"/>
          <color rgb="FFFF0000"/>
          <name val="Times New Roman"/>
          <scheme val="none"/>
        </font>
      </dxf>
    </rfmt>
    <rfmt sheetId="2" sqref="DC90" start="0" length="0">
      <dxf>
        <font>
          <sz val="10"/>
          <color rgb="FFFF0000"/>
          <name val="Times New Roman"/>
          <scheme val="none"/>
        </font>
      </dxf>
    </rfmt>
    <rfmt sheetId="2" sqref="DD90" start="0" length="0">
      <dxf>
        <font>
          <sz val="10"/>
          <color rgb="FFFF0000"/>
          <name val="Times New Roman"/>
          <scheme val="none"/>
        </font>
      </dxf>
    </rfmt>
    <rfmt sheetId="2" sqref="DE90" start="0" length="0">
      <dxf>
        <font>
          <sz val="10"/>
          <color rgb="FFFF0000"/>
          <name val="Times New Roman"/>
          <scheme val="none"/>
        </font>
      </dxf>
    </rfmt>
    <rfmt sheetId="2" sqref="DF90" start="0" length="0">
      <dxf>
        <font>
          <sz val="10"/>
          <color rgb="FFFF0000"/>
          <name val="Times New Roman"/>
          <scheme val="none"/>
        </font>
      </dxf>
    </rfmt>
    <rfmt sheetId="2" sqref="DG90" start="0" length="0">
      <dxf>
        <font>
          <sz val="10"/>
          <color rgb="FFFF0000"/>
          <name val="Times New Roman"/>
          <scheme val="none"/>
        </font>
      </dxf>
    </rfmt>
    <rfmt sheetId="2" sqref="DH90" start="0" length="0">
      <dxf>
        <font>
          <sz val="10"/>
          <color rgb="FFFF0000"/>
          <name val="Times New Roman"/>
          <scheme val="none"/>
        </font>
      </dxf>
    </rfmt>
    <rfmt sheetId="2" sqref="DI90" start="0" length="0">
      <dxf>
        <font>
          <sz val="10"/>
          <color rgb="FFFF0000"/>
          <name val="Times New Roman"/>
          <scheme val="none"/>
        </font>
      </dxf>
    </rfmt>
    <rfmt sheetId="2" sqref="DJ90" start="0" length="0">
      <dxf>
        <font>
          <sz val="10"/>
          <color rgb="FFFF0000"/>
          <name val="Times New Roman"/>
          <scheme val="none"/>
        </font>
      </dxf>
    </rfmt>
    <rfmt sheetId="2" sqref="DK90" start="0" length="0">
      <dxf>
        <font>
          <sz val="10"/>
          <color rgb="FFFF0000"/>
          <name val="Times New Roman"/>
          <scheme val="none"/>
        </font>
      </dxf>
    </rfmt>
    <rfmt sheetId="2" sqref="DL90" start="0" length="0">
      <dxf>
        <font>
          <sz val="10"/>
          <color rgb="FFFF0000"/>
          <name val="Times New Roman"/>
          <scheme val="none"/>
        </font>
      </dxf>
    </rfmt>
    <rfmt sheetId="2" sqref="DM90" start="0" length="0">
      <dxf>
        <font>
          <sz val="10"/>
          <color rgb="FFFF0000"/>
          <name val="Times New Roman"/>
          <scheme val="none"/>
        </font>
      </dxf>
    </rfmt>
    <rfmt sheetId="2" sqref="DN90" start="0" length="0">
      <dxf>
        <font>
          <sz val="10"/>
          <color rgb="FFFF0000"/>
          <name val="Times New Roman"/>
          <scheme val="none"/>
        </font>
      </dxf>
    </rfmt>
    <rfmt sheetId="2" sqref="DO90" start="0" length="0">
      <dxf>
        <font>
          <sz val="10"/>
          <color rgb="FFFF0000"/>
          <name val="Times New Roman"/>
          <scheme val="none"/>
        </font>
      </dxf>
    </rfmt>
    <rfmt sheetId="2" sqref="DP90" start="0" length="0">
      <dxf>
        <font>
          <sz val="10"/>
          <color rgb="FFFF0000"/>
          <name val="Times New Roman"/>
          <scheme val="none"/>
        </font>
      </dxf>
    </rfmt>
    <rfmt sheetId="2" sqref="DQ90" start="0" length="0">
      <dxf>
        <font>
          <sz val="10"/>
          <color rgb="FFFF0000"/>
          <name val="Times New Roman"/>
          <scheme val="none"/>
        </font>
      </dxf>
    </rfmt>
    <rfmt sheetId="2" sqref="DR90" start="0" length="0">
      <dxf>
        <font>
          <sz val="10"/>
          <color rgb="FFFF0000"/>
          <name val="Times New Roman"/>
          <scheme val="none"/>
        </font>
      </dxf>
    </rfmt>
    <rfmt sheetId="2" sqref="DS90" start="0" length="0">
      <dxf>
        <font>
          <sz val="10"/>
          <color rgb="FFFF0000"/>
          <name val="Times New Roman"/>
          <scheme val="none"/>
        </font>
      </dxf>
    </rfmt>
    <rfmt sheetId="2" sqref="DT90" start="0" length="0">
      <dxf>
        <font>
          <sz val="10"/>
          <color rgb="FFFF0000"/>
          <name val="Times New Roman"/>
          <scheme val="none"/>
        </font>
      </dxf>
    </rfmt>
    <rfmt sheetId="2" sqref="DU90" start="0" length="0">
      <dxf>
        <font>
          <sz val="10"/>
          <color rgb="FFFF0000"/>
          <name val="Times New Roman"/>
          <scheme val="none"/>
        </font>
      </dxf>
    </rfmt>
    <rfmt sheetId="2" sqref="DV90" start="0" length="0">
      <dxf>
        <font>
          <sz val="10"/>
          <color rgb="FFFF0000"/>
          <name val="Times New Roman"/>
          <scheme val="none"/>
        </font>
      </dxf>
    </rfmt>
    <rfmt sheetId="2" sqref="DW90" start="0" length="0">
      <dxf>
        <font>
          <sz val="10"/>
          <color rgb="FFFF0000"/>
          <name val="Times New Roman"/>
          <scheme val="none"/>
        </font>
      </dxf>
    </rfmt>
    <rfmt sheetId="2" sqref="DX90" start="0" length="0">
      <dxf>
        <font>
          <sz val="10"/>
          <color rgb="FFFF0000"/>
          <name val="Times New Roman"/>
          <scheme val="none"/>
        </font>
      </dxf>
    </rfmt>
    <rfmt sheetId="2" sqref="DY90" start="0" length="0">
      <dxf>
        <font>
          <sz val="10"/>
          <color rgb="FFFF0000"/>
          <name val="Times New Roman"/>
          <scheme val="none"/>
        </font>
      </dxf>
    </rfmt>
    <rfmt sheetId="2" sqref="DZ90" start="0" length="0">
      <dxf>
        <font>
          <sz val="10"/>
          <color rgb="FFFF0000"/>
          <name val="Times New Roman"/>
          <scheme val="none"/>
        </font>
      </dxf>
    </rfmt>
    <rfmt sheetId="2" sqref="EA90" start="0" length="0">
      <dxf>
        <font>
          <sz val="10"/>
          <color rgb="FFFF0000"/>
          <name val="Times New Roman"/>
          <scheme val="none"/>
        </font>
      </dxf>
    </rfmt>
    <rfmt sheetId="2" sqref="EB90" start="0" length="0">
      <dxf>
        <font>
          <sz val="10"/>
          <color rgb="FFFF0000"/>
          <name val="Times New Roman"/>
          <scheme val="none"/>
        </font>
      </dxf>
    </rfmt>
    <rfmt sheetId="2" sqref="EC90" start="0" length="0">
      <dxf>
        <font>
          <sz val="10"/>
          <color rgb="FFFF0000"/>
          <name val="Times New Roman"/>
          <scheme val="none"/>
        </font>
      </dxf>
    </rfmt>
    <rfmt sheetId="2" sqref="ED90" start="0" length="0">
      <dxf>
        <font>
          <sz val="10"/>
          <color rgb="FFFF0000"/>
          <name val="Times New Roman"/>
          <scheme val="none"/>
        </font>
      </dxf>
    </rfmt>
    <rfmt sheetId="2" sqref="EE90" start="0" length="0">
      <dxf>
        <font>
          <sz val="10"/>
          <color rgb="FFFF0000"/>
          <name val="Times New Roman"/>
          <scheme val="none"/>
        </font>
      </dxf>
    </rfmt>
    <rfmt sheetId="2" sqref="EF90" start="0" length="0">
      <dxf>
        <font>
          <sz val="10"/>
          <color rgb="FFFF0000"/>
          <name val="Times New Roman"/>
          <scheme val="none"/>
        </font>
      </dxf>
    </rfmt>
    <rfmt sheetId="2" sqref="EG90" start="0" length="0">
      <dxf>
        <font>
          <sz val="10"/>
          <color rgb="FFFF0000"/>
          <name val="Times New Roman"/>
          <scheme val="none"/>
        </font>
      </dxf>
    </rfmt>
    <rfmt sheetId="2" sqref="EH90" start="0" length="0">
      <dxf>
        <font>
          <sz val="10"/>
          <color rgb="FFFF0000"/>
          <name val="Times New Roman"/>
          <scheme val="none"/>
        </font>
      </dxf>
    </rfmt>
    <rfmt sheetId="2" sqref="EI90" start="0" length="0">
      <dxf>
        <font>
          <sz val="10"/>
          <color rgb="FFFF0000"/>
          <name val="Times New Roman"/>
          <scheme val="none"/>
        </font>
      </dxf>
    </rfmt>
    <rfmt sheetId="2" sqref="EJ90" start="0" length="0">
      <dxf>
        <font>
          <sz val="10"/>
          <color rgb="FFFF0000"/>
          <name val="Times New Roman"/>
          <scheme val="none"/>
        </font>
      </dxf>
    </rfmt>
    <rfmt sheetId="2" sqref="EK90" start="0" length="0">
      <dxf>
        <font>
          <sz val="10"/>
          <color rgb="FFFF0000"/>
          <name val="Times New Roman"/>
          <scheme val="none"/>
        </font>
      </dxf>
    </rfmt>
    <rfmt sheetId="2" sqref="EL90" start="0" length="0">
      <dxf>
        <font>
          <sz val="10"/>
          <color rgb="FFFF0000"/>
          <name val="Times New Roman"/>
          <scheme val="none"/>
        </font>
      </dxf>
    </rfmt>
    <rfmt sheetId="2" sqref="EM90" start="0" length="0">
      <dxf>
        <font>
          <sz val="10"/>
          <color rgb="FFFF0000"/>
          <name val="Times New Roman"/>
          <scheme val="none"/>
        </font>
      </dxf>
    </rfmt>
    <rfmt sheetId="2" sqref="EN90" start="0" length="0">
      <dxf>
        <font>
          <sz val="10"/>
          <color rgb="FFFF0000"/>
          <name val="Times New Roman"/>
          <scheme val="none"/>
        </font>
      </dxf>
    </rfmt>
    <rfmt sheetId="2" sqref="EO90" start="0" length="0">
      <dxf>
        <font>
          <sz val="10"/>
          <color rgb="FFFF0000"/>
          <name val="Times New Roman"/>
          <scheme val="none"/>
        </font>
      </dxf>
    </rfmt>
    <rfmt sheetId="2" sqref="EP90" start="0" length="0">
      <dxf>
        <font>
          <sz val="10"/>
          <color rgb="FFFF0000"/>
          <name val="Times New Roman"/>
          <scheme val="none"/>
        </font>
      </dxf>
    </rfmt>
    <rfmt sheetId="2" sqref="EQ90" start="0" length="0">
      <dxf>
        <font>
          <sz val="10"/>
          <color rgb="FFFF0000"/>
          <name val="Times New Roman"/>
          <scheme val="none"/>
        </font>
      </dxf>
    </rfmt>
    <rfmt sheetId="2" sqref="ER90" start="0" length="0">
      <dxf>
        <font>
          <sz val="10"/>
          <color rgb="FFFF0000"/>
          <name val="Times New Roman"/>
          <scheme val="none"/>
        </font>
      </dxf>
    </rfmt>
    <rfmt sheetId="2" sqref="ES90" start="0" length="0">
      <dxf>
        <font>
          <sz val="10"/>
          <color rgb="FFFF0000"/>
          <name val="Times New Roman"/>
          <scheme val="none"/>
        </font>
      </dxf>
    </rfmt>
    <rfmt sheetId="2" sqref="ET90" start="0" length="0">
      <dxf>
        <font>
          <sz val="10"/>
          <color rgb="FFFF0000"/>
          <name val="Times New Roman"/>
          <scheme val="none"/>
        </font>
      </dxf>
    </rfmt>
    <rfmt sheetId="2" sqref="EU90" start="0" length="0">
      <dxf>
        <font>
          <sz val="10"/>
          <color rgb="FFFF0000"/>
          <name val="Times New Roman"/>
          <scheme val="none"/>
        </font>
      </dxf>
    </rfmt>
    <rfmt sheetId="2" sqref="EV90" start="0" length="0">
      <dxf>
        <font>
          <sz val="10"/>
          <color rgb="FFFF0000"/>
          <name val="Times New Roman"/>
          <scheme val="none"/>
        </font>
      </dxf>
    </rfmt>
    <rfmt sheetId="2" sqref="EW90" start="0" length="0">
      <dxf>
        <font>
          <sz val="10"/>
          <color rgb="FFFF0000"/>
          <name val="Times New Roman"/>
          <scheme val="none"/>
        </font>
      </dxf>
    </rfmt>
    <rfmt sheetId="2" sqref="EX90" start="0" length="0">
      <dxf>
        <font>
          <sz val="10"/>
          <color rgb="FFFF0000"/>
          <name val="Times New Roman"/>
          <scheme val="none"/>
        </font>
      </dxf>
    </rfmt>
    <rfmt sheetId="2" sqref="EY90" start="0" length="0">
      <dxf>
        <font>
          <sz val="10"/>
          <color rgb="FFFF0000"/>
          <name val="Times New Roman"/>
          <scheme val="none"/>
        </font>
      </dxf>
    </rfmt>
    <rfmt sheetId="2" sqref="EZ90" start="0" length="0">
      <dxf>
        <font>
          <sz val="10"/>
          <color rgb="FFFF0000"/>
          <name val="Times New Roman"/>
          <scheme val="none"/>
        </font>
      </dxf>
    </rfmt>
    <rfmt sheetId="2" sqref="FA90" start="0" length="0">
      <dxf>
        <font>
          <sz val="10"/>
          <color rgb="FFFF0000"/>
          <name val="Times New Roman"/>
          <scheme val="none"/>
        </font>
      </dxf>
    </rfmt>
    <rfmt sheetId="2" sqref="FB90" start="0" length="0">
      <dxf>
        <font>
          <sz val="10"/>
          <color rgb="FFFF0000"/>
          <name val="Times New Roman"/>
          <scheme val="none"/>
        </font>
      </dxf>
    </rfmt>
    <rfmt sheetId="2" sqref="FC90" start="0" length="0">
      <dxf>
        <font>
          <sz val="10"/>
          <color rgb="FFFF0000"/>
          <name val="Times New Roman"/>
          <scheme val="none"/>
        </font>
      </dxf>
    </rfmt>
    <rfmt sheetId="2" sqref="FD90" start="0" length="0">
      <dxf>
        <font>
          <sz val="10"/>
          <color rgb="FFFF0000"/>
          <name val="Times New Roman"/>
          <scheme val="none"/>
        </font>
      </dxf>
    </rfmt>
    <rfmt sheetId="2" sqref="FE90" start="0" length="0">
      <dxf>
        <font>
          <sz val="10"/>
          <color rgb="FFFF0000"/>
          <name val="Times New Roman"/>
          <scheme val="none"/>
        </font>
      </dxf>
    </rfmt>
    <rfmt sheetId="2" sqref="FF90" start="0" length="0">
      <dxf>
        <font>
          <sz val="10"/>
          <color rgb="FFFF0000"/>
          <name val="Times New Roman"/>
          <scheme val="none"/>
        </font>
      </dxf>
    </rfmt>
    <rfmt sheetId="2" sqref="FG90" start="0" length="0">
      <dxf>
        <font>
          <sz val="10"/>
          <color rgb="FFFF0000"/>
          <name val="Times New Roman"/>
          <scheme val="none"/>
        </font>
      </dxf>
    </rfmt>
    <rfmt sheetId="2" sqref="FH90" start="0" length="0">
      <dxf>
        <font>
          <sz val="10"/>
          <color rgb="FFFF0000"/>
          <name val="Times New Roman"/>
          <scheme val="none"/>
        </font>
      </dxf>
    </rfmt>
    <rfmt sheetId="2" sqref="FI90" start="0" length="0">
      <dxf>
        <font>
          <sz val="10"/>
          <color rgb="FFFF0000"/>
          <name val="Times New Roman"/>
          <scheme val="none"/>
        </font>
      </dxf>
    </rfmt>
    <rfmt sheetId="2" sqref="FJ90" start="0" length="0">
      <dxf>
        <font>
          <sz val="10"/>
          <color rgb="FFFF0000"/>
          <name val="Times New Roman"/>
          <scheme val="none"/>
        </font>
      </dxf>
    </rfmt>
    <rfmt sheetId="2" sqref="FK90" start="0" length="0">
      <dxf>
        <font>
          <sz val="10"/>
          <color rgb="FFFF0000"/>
          <name val="Times New Roman"/>
          <scheme val="none"/>
        </font>
      </dxf>
    </rfmt>
    <rfmt sheetId="2" sqref="FL90" start="0" length="0">
      <dxf>
        <font>
          <sz val="10"/>
          <color rgb="FFFF0000"/>
          <name val="Times New Roman"/>
          <scheme val="none"/>
        </font>
      </dxf>
    </rfmt>
    <rfmt sheetId="2" sqref="FM90" start="0" length="0">
      <dxf>
        <font>
          <sz val="10"/>
          <color rgb="FFFF0000"/>
          <name val="Times New Roman"/>
          <scheme val="none"/>
        </font>
      </dxf>
    </rfmt>
    <rfmt sheetId="2" sqref="FN90" start="0" length="0">
      <dxf>
        <font>
          <sz val="10"/>
          <color rgb="FFFF0000"/>
          <name val="Times New Roman"/>
          <scheme val="none"/>
        </font>
      </dxf>
    </rfmt>
    <rfmt sheetId="2" sqref="FO90" start="0" length="0">
      <dxf>
        <font>
          <sz val="10"/>
          <color rgb="FFFF0000"/>
          <name val="Times New Roman"/>
          <scheme val="none"/>
        </font>
      </dxf>
    </rfmt>
    <rfmt sheetId="2" sqref="FP90" start="0" length="0">
      <dxf>
        <font>
          <sz val="10"/>
          <color rgb="FFFF0000"/>
          <name val="Times New Roman"/>
          <scheme val="none"/>
        </font>
      </dxf>
    </rfmt>
    <rfmt sheetId="2" sqref="FQ90" start="0" length="0">
      <dxf>
        <font>
          <sz val="10"/>
          <color rgb="FFFF0000"/>
          <name val="Times New Roman"/>
          <scheme val="none"/>
        </font>
      </dxf>
    </rfmt>
    <rfmt sheetId="2" sqref="FR90" start="0" length="0">
      <dxf>
        <font>
          <sz val="10"/>
          <color rgb="FFFF0000"/>
          <name val="Times New Roman"/>
          <scheme val="none"/>
        </font>
      </dxf>
    </rfmt>
    <rfmt sheetId="2" sqref="FS90" start="0" length="0">
      <dxf>
        <font>
          <sz val="10"/>
          <color rgb="FFFF0000"/>
          <name val="Times New Roman"/>
          <scheme val="none"/>
        </font>
      </dxf>
    </rfmt>
    <rfmt sheetId="2" sqref="FT90" start="0" length="0">
      <dxf>
        <font>
          <sz val="10"/>
          <color rgb="FFFF0000"/>
          <name val="Times New Roman"/>
          <scheme val="none"/>
        </font>
      </dxf>
    </rfmt>
    <rfmt sheetId="2" sqref="FU90" start="0" length="0">
      <dxf>
        <font>
          <sz val="10"/>
          <color rgb="FFFF0000"/>
          <name val="Times New Roman"/>
          <scheme val="none"/>
        </font>
      </dxf>
    </rfmt>
    <rfmt sheetId="2" sqref="FV90" start="0" length="0">
      <dxf>
        <font>
          <sz val="10"/>
          <color rgb="FFFF0000"/>
          <name val="Times New Roman"/>
          <scheme val="none"/>
        </font>
      </dxf>
    </rfmt>
    <rfmt sheetId="2" sqref="FW90" start="0" length="0">
      <dxf>
        <font>
          <sz val="10"/>
          <color rgb="FFFF0000"/>
          <name val="Times New Roman"/>
          <scheme val="none"/>
        </font>
      </dxf>
    </rfmt>
    <rfmt sheetId="2" sqref="FX90" start="0" length="0">
      <dxf>
        <font>
          <sz val="10"/>
          <color rgb="FFFF0000"/>
          <name val="Times New Roman"/>
          <scheme val="none"/>
        </font>
      </dxf>
    </rfmt>
    <rfmt sheetId="2" sqref="FY90" start="0" length="0">
      <dxf>
        <font>
          <sz val="10"/>
          <color rgb="FFFF0000"/>
          <name val="Times New Roman"/>
          <scheme val="none"/>
        </font>
      </dxf>
    </rfmt>
    <rfmt sheetId="2" sqref="FZ90" start="0" length="0">
      <dxf>
        <font>
          <sz val="10"/>
          <color rgb="FFFF0000"/>
          <name val="Times New Roman"/>
          <scheme val="none"/>
        </font>
      </dxf>
    </rfmt>
    <rfmt sheetId="2" sqref="GA90" start="0" length="0">
      <dxf>
        <font>
          <sz val="10"/>
          <color rgb="FFFF0000"/>
          <name val="Times New Roman"/>
          <scheme val="none"/>
        </font>
      </dxf>
    </rfmt>
    <rfmt sheetId="2" sqref="GB90" start="0" length="0">
      <dxf>
        <font>
          <sz val="10"/>
          <color rgb="FFFF0000"/>
          <name val="Times New Roman"/>
          <scheme val="none"/>
        </font>
      </dxf>
    </rfmt>
    <rfmt sheetId="2" sqref="GC90" start="0" length="0">
      <dxf>
        <font>
          <sz val="10"/>
          <color rgb="FFFF0000"/>
          <name val="Times New Roman"/>
          <scheme val="none"/>
        </font>
      </dxf>
    </rfmt>
    <rfmt sheetId="2" sqref="GD90" start="0" length="0">
      <dxf>
        <font>
          <sz val="10"/>
          <color rgb="FFFF0000"/>
          <name val="Times New Roman"/>
          <scheme val="none"/>
        </font>
      </dxf>
    </rfmt>
    <rfmt sheetId="2" sqref="GE90" start="0" length="0">
      <dxf>
        <font>
          <sz val="10"/>
          <color rgb="FFFF0000"/>
          <name val="Times New Roman"/>
          <scheme val="none"/>
        </font>
      </dxf>
    </rfmt>
    <rfmt sheetId="2" sqref="GF90" start="0" length="0">
      <dxf>
        <font>
          <sz val="10"/>
          <color rgb="FFFF0000"/>
          <name val="Times New Roman"/>
          <scheme val="none"/>
        </font>
      </dxf>
    </rfmt>
    <rfmt sheetId="2" sqref="GG90" start="0" length="0">
      <dxf>
        <font>
          <sz val="10"/>
          <color rgb="FFFF0000"/>
          <name val="Times New Roman"/>
          <scheme val="none"/>
        </font>
      </dxf>
    </rfmt>
    <rfmt sheetId="2" sqref="GH90" start="0" length="0">
      <dxf>
        <font>
          <sz val="10"/>
          <color rgb="FFFF0000"/>
          <name val="Times New Roman"/>
          <scheme val="none"/>
        </font>
      </dxf>
    </rfmt>
    <rfmt sheetId="2" sqref="GI90" start="0" length="0">
      <dxf>
        <font>
          <sz val="10"/>
          <color rgb="FFFF0000"/>
          <name val="Times New Roman"/>
          <scheme val="none"/>
        </font>
      </dxf>
    </rfmt>
    <rfmt sheetId="2" sqref="GJ90" start="0" length="0">
      <dxf>
        <font>
          <sz val="10"/>
          <color rgb="FFFF0000"/>
          <name val="Times New Roman"/>
          <scheme val="none"/>
        </font>
      </dxf>
    </rfmt>
    <rfmt sheetId="2" sqref="GK90" start="0" length="0">
      <dxf>
        <font>
          <sz val="10"/>
          <color rgb="FFFF0000"/>
          <name val="Times New Roman"/>
          <scheme val="none"/>
        </font>
      </dxf>
    </rfmt>
    <rfmt sheetId="2" sqref="GL90" start="0" length="0">
      <dxf>
        <font>
          <sz val="10"/>
          <color rgb="FFFF0000"/>
          <name val="Times New Roman"/>
          <scheme val="none"/>
        </font>
      </dxf>
    </rfmt>
    <rfmt sheetId="2" sqref="GM90" start="0" length="0">
      <dxf>
        <font>
          <sz val="10"/>
          <color rgb="FFFF0000"/>
          <name val="Times New Roman"/>
          <scheme val="none"/>
        </font>
      </dxf>
    </rfmt>
    <rfmt sheetId="2" sqref="GN90" start="0" length="0">
      <dxf>
        <font>
          <sz val="10"/>
          <color rgb="FFFF0000"/>
          <name val="Times New Roman"/>
          <scheme val="none"/>
        </font>
      </dxf>
    </rfmt>
    <rfmt sheetId="2" sqref="GO90" start="0" length="0">
      <dxf>
        <font>
          <sz val="10"/>
          <color rgb="FFFF0000"/>
          <name val="Times New Roman"/>
          <scheme val="none"/>
        </font>
      </dxf>
    </rfmt>
    <rfmt sheetId="2" sqref="GP90" start="0" length="0">
      <dxf>
        <font>
          <sz val="10"/>
          <color rgb="FFFF0000"/>
          <name val="Times New Roman"/>
          <scheme val="none"/>
        </font>
      </dxf>
    </rfmt>
    <rfmt sheetId="2" sqref="GQ90" start="0" length="0">
      <dxf>
        <font>
          <sz val="10"/>
          <color rgb="FFFF0000"/>
          <name val="Times New Roman"/>
          <scheme val="none"/>
        </font>
      </dxf>
    </rfmt>
    <rfmt sheetId="2" sqref="GR90" start="0" length="0">
      <dxf>
        <font>
          <sz val="10"/>
          <color rgb="FFFF0000"/>
          <name val="Times New Roman"/>
          <scheme val="none"/>
        </font>
      </dxf>
    </rfmt>
    <rfmt sheetId="2" sqref="GS90" start="0" length="0">
      <dxf>
        <font>
          <sz val="10"/>
          <color rgb="FFFF0000"/>
          <name val="Times New Roman"/>
          <scheme val="none"/>
        </font>
      </dxf>
    </rfmt>
    <rfmt sheetId="2" sqref="GT90" start="0" length="0">
      <dxf>
        <font>
          <sz val="10"/>
          <color rgb="FFFF0000"/>
          <name val="Times New Roman"/>
          <scheme val="none"/>
        </font>
      </dxf>
    </rfmt>
    <rfmt sheetId="2" sqref="GU90" start="0" length="0">
      <dxf>
        <font>
          <sz val="10"/>
          <color rgb="FFFF0000"/>
          <name val="Times New Roman"/>
          <scheme val="none"/>
        </font>
      </dxf>
    </rfmt>
    <rfmt sheetId="2" sqref="GV90" start="0" length="0">
      <dxf>
        <font>
          <sz val="10"/>
          <color rgb="FFFF0000"/>
          <name val="Times New Roman"/>
          <scheme val="none"/>
        </font>
      </dxf>
    </rfmt>
    <rfmt sheetId="2" sqref="GW90" start="0" length="0">
      <dxf>
        <font>
          <sz val="10"/>
          <color rgb="FFFF0000"/>
          <name val="Times New Roman"/>
          <scheme val="none"/>
        </font>
      </dxf>
    </rfmt>
    <rfmt sheetId="2" sqref="GX90" start="0" length="0">
      <dxf>
        <font>
          <sz val="10"/>
          <color rgb="FFFF0000"/>
          <name val="Times New Roman"/>
          <scheme val="none"/>
        </font>
      </dxf>
    </rfmt>
    <rfmt sheetId="2" sqref="GY90" start="0" length="0">
      <dxf>
        <font>
          <sz val="10"/>
          <color rgb="FFFF0000"/>
          <name val="Times New Roman"/>
          <scheme val="none"/>
        </font>
      </dxf>
    </rfmt>
    <rfmt sheetId="2" sqref="GZ90" start="0" length="0">
      <dxf>
        <font>
          <sz val="10"/>
          <color rgb="FFFF0000"/>
          <name val="Times New Roman"/>
          <scheme val="none"/>
        </font>
      </dxf>
    </rfmt>
    <rfmt sheetId="2" sqref="HA90" start="0" length="0">
      <dxf>
        <font>
          <sz val="10"/>
          <color rgb="FFFF0000"/>
          <name val="Times New Roman"/>
          <scheme val="none"/>
        </font>
      </dxf>
    </rfmt>
    <rfmt sheetId="2" sqref="HB90" start="0" length="0">
      <dxf>
        <font>
          <sz val="10"/>
          <color rgb="FFFF0000"/>
          <name val="Times New Roman"/>
          <scheme val="none"/>
        </font>
      </dxf>
    </rfmt>
    <rfmt sheetId="2" sqref="HC90" start="0" length="0">
      <dxf>
        <font>
          <sz val="10"/>
          <color rgb="FFFF0000"/>
          <name val="Times New Roman"/>
          <scheme val="none"/>
        </font>
      </dxf>
    </rfmt>
    <rfmt sheetId="2" sqref="HD90" start="0" length="0">
      <dxf>
        <font>
          <sz val="10"/>
          <color rgb="FFFF0000"/>
          <name val="Times New Roman"/>
          <scheme val="none"/>
        </font>
      </dxf>
    </rfmt>
    <rfmt sheetId="2" sqref="HE90" start="0" length="0">
      <dxf>
        <font>
          <sz val="10"/>
          <color rgb="FFFF0000"/>
          <name val="Times New Roman"/>
          <scheme val="none"/>
        </font>
      </dxf>
    </rfmt>
    <rfmt sheetId="2" sqref="HF90" start="0" length="0">
      <dxf>
        <font>
          <sz val="10"/>
          <color rgb="FFFF0000"/>
          <name val="Times New Roman"/>
          <scheme val="none"/>
        </font>
      </dxf>
    </rfmt>
    <rfmt sheetId="2" sqref="HG90" start="0" length="0">
      <dxf>
        <font>
          <sz val="10"/>
          <color rgb="FFFF0000"/>
          <name val="Times New Roman"/>
          <scheme val="none"/>
        </font>
      </dxf>
    </rfmt>
    <rfmt sheetId="2" sqref="HH90" start="0" length="0">
      <dxf>
        <font>
          <sz val="10"/>
          <color rgb="FFFF0000"/>
          <name val="Times New Roman"/>
          <scheme val="none"/>
        </font>
      </dxf>
    </rfmt>
    <rfmt sheetId="2" sqref="HI90" start="0" length="0">
      <dxf>
        <font>
          <sz val="10"/>
          <color rgb="FFFF0000"/>
          <name val="Times New Roman"/>
          <scheme val="none"/>
        </font>
      </dxf>
    </rfmt>
    <rfmt sheetId="2" sqref="HJ90" start="0" length="0">
      <dxf>
        <font>
          <sz val="10"/>
          <color rgb="FFFF0000"/>
          <name val="Times New Roman"/>
          <scheme val="none"/>
        </font>
      </dxf>
    </rfmt>
    <rfmt sheetId="2" sqref="HK90" start="0" length="0">
      <dxf>
        <font>
          <sz val="10"/>
          <color rgb="FFFF0000"/>
          <name val="Times New Roman"/>
          <scheme val="none"/>
        </font>
      </dxf>
    </rfmt>
    <rfmt sheetId="2" sqref="HL90" start="0" length="0">
      <dxf>
        <font>
          <sz val="10"/>
          <color rgb="FFFF0000"/>
          <name val="Times New Roman"/>
          <scheme val="none"/>
        </font>
      </dxf>
    </rfmt>
    <rfmt sheetId="2" sqref="HM90" start="0" length="0">
      <dxf>
        <font>
          <sz val="10"/>
          <color rgb="FFFF0000"/>
          <name val="Times New Roman"/>
          <scheme val="none"/>
        </font>
      </dxf>
    </rfmt>
    <rfmt sheetId="2" sqref="HN90" start="0" length="0">
      <dxf>
        <font>
          <sz val="10"/>
          <color rgb="FFFF0000"/>
          <name val="Times New Roman"/>
          <scheme val="none"/>
        </font>
      </dxf>
    </rfmt>
    <rfmt sheetId="2" sqref="HO90" start="0" length="0">
      <dxf>
        <font>
          <sz val="10"/>
          <color rgb="FFFF0000"/>
          <name val="Times New Roman"/>
          <scheme val="none"/>
        </font>
      </dxf>
    </rfmt>
    <rfmt sheetId="2" sqref="HP90" start="0" length="0">
      <dxf>
        <font>
          <sz val="10"/>
          <color rgb="FFFF0000"/>
          <name val="Times New Roman"/>
          <scheme val="none"/>
        </font>
      </dxf>
    </rfmt>
    <rfmt sheetId="2" sqref="HQ90" start="0" length="0">
      <dxf>
        <font>
          <sz val="10"/>
          <color rgb="FFFF0000"/>
          <name val="Times New Roman"/>
          <scheme val="none"/>
        </font>
      </dxf>
    </rfmt>
    <rfmt sheetId="2" sqref="HR90" start="0" length="0">
      <dxf>
        <font>
          <sz val="10"/>
          <color rgb="FFFF0000"/>
          <name val="Times New Roman"/>
          <scheme val="none"/>
        </font>
      </dxf>
    </rfmt>
    <rfmt sheetId="2" sqref="HS90" start="0" length="0">
      <dxf>
        <font>
          <sz val="10"/>
          <color rgb="FFFF0000"/>
          <name val="Times New Roman"/>
          <scheme val="none"/>
        </font>
      </dxf>
    </rfmt>
    <rfmt sheetId="2" sqref="HT90" start="0" length="0">
      <dxf>
        <font>
          <sz val="10"/>
          <color rgb="FFFF0000"/>
          <name val="Times New Roman"/>
          <scheme val="none"/>
        </font>
      </dxf>
    </rfmt>
    <rfmt sheetId="2" sqref="HU90" start="0" length="0">
      <dxf>
        <font>
          <sz val="10"/>
          <color rgb="FFFF0000"/>
          <name val="Times New Roman"/>
          <scheme val="none"/>
        </font>
      </dxf>
    </rfmt>
    <rfmt sheetId="2" sqref="HV90" start="0" length="0">
      <dxf>
        <font>
          <sz val="10"/>
          <color rgb="FFFF0000"/>
          <name val="Times New Roman"/>
          <scheme val="none"/>
        </font>
      </dxf>
    </rfmt>
    <rfmt sheetId="2" sqref="HW90" start="0" length="0">
      <dxf>
        <font>
          <sz val="10"/>
          <color rgb="FFFF0000"/>
          <name val="Times New Roman"/>
          <scheme val="none"/>
        </font>
      </dxf>
    </rfmt>
    <rfmt sheetId="2" sqref="HX90" start="0" length="0">
      <dxf>
        <font>
          <sz val="10"/>
          <color rgb="FFFF0000"/>
          <name val="Times New Roman"/>
          <scheme val="none"/>
        </font>
      </dxf>
    </rfmt>
    <rfmt sheetId="2" sqref="HY90" start="0" length="0">
      <dxf>
        <font>
          <sz val="10"/>
          <color rgb="FFFF0000"/>
          <name val="Times New Roman"/>
          <scheme val="none"/>
        </font>
      </dxf>
    </rfmt>
    <rfmt sheetId="2" sqref="HZ90" start="0" length="0">
      <dxf>
        <font>
          <sz val="10"/>
          <color rgb="FFFF0000"/>
          <name val="Times New Roman"/>
          <scheme val="none"/>
        </font>
      </dxf>
    </rfmt>
    <rfmt sheetId="2" sqref="IA90" start="0" length="0">
      <dxf>
        <font>
          <sz val="10"/>
          <color rgb="FFFF0000"/>
          <name val="Times New Roman"/>
          <scheme val="none"/>
        </font>
      </dxf>
    </rfmt>
    <rfmt sheetId="2" sqref="IB90" start="0" length="0">
      <dxf>
        <font>
          <sz val="10"/>
          <color rgb="FFFF0000"/>
          <name val="Times New Roman"/>
          <scheme val="none"/>
        </font>
      </dxf>
    </rfmt>
    <rfmt sheetId="2" sqref="IC90" start="0" length="0">
      <dxf>
        <font>
          <sz val="10"/>
          <color rgb="FFFF0000"/>
          <name val="Times New Roman"/>
          <scheme val="none"/>
        </font>
      </dxf>
    </rfmt>
    <rfmt sheetId="2" sqref="ID90" start="0" length="0">
      <dxf>
        <font>
          <sz val="10"/>
          <color rgb="FFFF0000"/>
          <name val="Times New Roman"/>
          <scheme val="none"/>
        </font>
      </dxf>
    </rfmt>
    <rfmt sheetId="2" sqref="IE90" start="0" length="0">
      <dxf>
        <font>
          <sz val="10"/>
          <color rgb="FFFF0000"/>
          <name val="Times New Roman"/>
          <scheme val="none"/>
        </font>
      </dxf>
    </rfmt>
    <rfmt sheetId="2" sqref="IF90" start="0" length="0">
      <dxf>
        <font>
          <sz val="10"/>
          <color rgb="FFFF0000"/>
          <name val="Times New Roman"/>
          <scheme val="none"/>
        </font>
      </dxf>
    </rfmt>
    <rfmt sheetId="2" sqref="IG90" start="0" length="0">
      <dxf>
        <font>
          <sz val="10"/>
          <color rgb="FFFF0000"/>
          <name val="Times New Roman"/>
          <scheme val="none"/>
        </font>
      </dxf>
    </rfmt>
    <rfmt sheetId="2" sqref="IH90" start="0" length="0">
      <dxf>
        <font>
          <sz val="10"/>
          <color rgb="FFFF0000"/>
          <name val="Times New Roman"/>
          <scheme val="none"/>
        </font>
      </dxf>
    </rfmt>
    <rfmt sheetId="2" sqref="II90" start="0" length="0">
      <dxf>
        <font>
          <sz val="10"/>
          <color rgb="FFFF0000"/>
          <name val="Times New Roman"/>
          <scheme val="none"/>
        </font>
      </dxf>
    </rfmt>
    <rfmt sheetId="2" sqref="IJ90" start="0" length="0">
      <dxf>
        <font>
          <sz val="10"/>
          <color rgb="FFFF0000"/>
          <name val="Times New Roman"/>
          <scheme val="none"/>
        </font>
      </dxf>
    </rfmt>
    <rfmt sheetId="2" sqref="IK90" start="0" length="0">
      <dxf>
        <font>
          <sz val="10"/>
          <color rgb="FFFF0000"/>
          <name val="Times New Roman"/>
          <scheme val="none"/>
        </font>
      </dxf>
    </rfmt>
    <rfmt sheetId="2" sqref="IL90" start="0" length="0">
      <dxf>
        <font>
          <sz val="10"/>
          <color rgb="FFFF0000"/>
          <name val="Times New Roman"/>
          <scheme val="none"/>
        </font>
      </dxf>
    </rfmt>
    <rfmt sheetId="2" sqref="IM90" start="0" length="0">
      <dxf>
        <font>
          <sz val="10"/>
          <color rgb="FFFF0000"/>
          <name val="Times New Roman"/>
          <scheme val="none"/>
        </font>
      </dxf>
    </rfmt>
    <rfmt sheetId="2" sqref="IN90" start="0" length="0">
      <dxf>
        <font>
          <sz val="10"/>
          <color rgb="FFFF0000"/>
          <name val="Times New Roman"/>
          <scheme val="none"/>
        </font>
      </dxf>
    </rfmt>
    <rfmt sheetId="2" sqref="IO90" start="0" length="0">
      <dxf>
        <font>
          <sz val="10"/>
          <color rgb="FFFF0000"/>
          <name val="Times New Roman"/>
          <scheme val="none"/>
        </font>
      </dxf>
    </rfmt>
    <rfmt sheetId="2" sqref="IP90" start="0" length="0">
      <dxf>
        <font>
          <sz val="10"/>
          <color rgb="FFFF0000"/>
          <name val="Times New Roman"/>
          <scheme val="none"/>
        </font>
      </dxf>
    </rfmt>
    <rfmt sheetId="2" sqref="IQ90" start="0" length="0">
      <dxf>
        <font>
          <sz val="10"/>
          <color rgb="FFFF0000"/>
          <name val="Times New Roman"/>
          <scheme val="none"/>
        </font>
      </dxf>
    </rfmt>
    <rfmt sheetId="2" sqref="IR90" start="0" length="0">
      <dxf>
        <font>
          <sz val="10"/>
          <color rgb="FFFF0000"/>
          <name val="Times New Roman"/>
          <scheme val="none"/>
        </font>
      </dxf>
    </rfmt>
    <rfmt sheetId="2" sqref="IS90" start="0" length="0">
      <dxf>
        <font>
          <sz val="10"/>
          <color rgb="FFFF0000"/>
          <name val="Times New Roman"/>
          <scheme val="none"/>
        </font>
      </dxf>
    </rfmt>
    <rfmt sheetId="2" sqref="IT90" start="0" length="0">
      <dxf>
        <font>
          <sz val="10"/>
          <color rgb="FFFF0000"/>
          <name val="Times New Roman"/>
          <scheme val="none"/>
        </font>
      </dxf>
    </rfmt>
    <rfmt sheetId="2" sqref="IU90" start="0" length="0">
      <dxf>
        <font>
          <sz val="10"/>
          <color rgb="FFFF0000"/>
          <name val="Times New Roman"/>
          <scheme val="none"/>
        </font>
      </dxf>
    </rfmt>
    <rfmt sheetId="2" sqref="IV90" start="0" length="0">
      <dxf>
        <font>
          <sz val="10"/>
          <color rgb="FFFF0000"/>
          <name val="Times New Roman"/>
          <scheme val="none"/>
        </font>
      </dxf>
    </rfmt>
    <rfmt sheetId="2" sqref="IW90" start="0" length="0">
      <dxf>
        <font>
          <sz val="10"/>
          <color rgb="FFFF0000"/>
          <name val="Times New Roman"/>
          <scheme val="none"/>
        </font>
      </dxf>
    </rfmt>
    <rfmt sheetId="2" sqref="IX90" start="0" length="0">
      <dxf>
        <font>
          <sz val="10"/>
          <color rgb="FFFF0000"/>
          <name val="Times New Roman"/>
          <scheme val="none"/>
        </font>
      </dxf>
    </rfmt>
    <rfmt sheetId="2" sqref="IY90" start="0" length="0">
      <dxf>
        <font>
          <sz val="10"/>
          <color rgb="FFFF0000"/>
          <name val="Times New Roman"/>
          <scheme val="none"/>
        </font>
      </dxf>
    </rfmt>
    <rfmt sheetId="2" sqref="IZ90" start="0" length="0">
      <dxf>
        <font>
          <sz val="10"/>
          <color rgb="FFFF0000"/>
          <name val="Times New Roman"/>
          <scheme val="none"/>
        </font>
      </dxf>
    </rfmt>
    <rfmt sheetId="2" sqref="JA90" start="0" length="0">
      <dxf>
        <font>
          <sz val="10"/>
          <color rgb="FFFF0000"/>
          <name val="Times New Roman"/>
          <scheme val="none"/>
        </font>
      </dxf>
    </rfmt>
    <rfmt sheetId="2" sqref="JB90" start="0" length="0">
      <dxf>
        <font>
          <sz val="10"/>
          <color rgb="FFFF0000"/>
          <name val="Times New Roman"/>
          <scheme val="none"/>
        </font>
      </dxf>
    </rfmt>
    <rfmt sheetId="2" sqref="JC90" start="0" length="0">
      <dxf>
        <font>
          <sz val="10"/>
          <color rgb="FFFF0000"/>
          <name val="Times New Roman"/>
          <scheme val="none"/>
        </font>
      </dxf>
    </rfmt>
    <rfmt sheetId="2" sqref="JD90" start="0" length="0">
      <dxf>
        <font>
          <sz val="10"/>
          <color rgb="FFFF0000"/>
          <name val="Times New Roman"/>
          <scheme val="none"/>
        </font>
      </dxf>
    </rfmt>
    <rfmt sheetId="2" sqref="JE90" start="0" length="0">
      <dxf>
        <font>
          <sz val="10"/>
          <color rgb="FFFF0000"/>
          <name val="Times New Roman"/>
          <scheme val="none"/>
        </font>
      </dxf>
    </rfmt>
    <rfmt sheetId="2" sqref="JF90" start="0" length="0">
      <dxf>
        <font>
          <sz val="10"/>
          <color rgb="FFFF0000"/>
          <name val="Times New Roman"/>
          <scheme val="none"/>
        </font>
      </dxf>
    </rfmt>
    <rfmt sheetId="2" sqref="JG90" start="0" length="0">
      <dxf>
        <font>
          <sz val="10"/>
          <color rgb="FFFF0000"/>
          <name val="Times New Roman"/>
          <scheme val="none"/>
        </font>
      </dxf>
    </rfmt>
    <rfmt sheetId="2" sqref="JH90" start="0" length="0">
      <dxf>
        <font>
          <sz val="10"/>
          <color rgb="FFFF0000"/>
          <name val="Times New Roman"/>
          <scheme val="none"/>
        </font>
      </dxf>
    </rfmt>
    <rfmt sheetId="2" sqref="JI90" start="0" length="0">
      <dxf>
        <font>
          <sz val="10"/>
          <color rgb="FFFF0000"/>
          <name val="Times New Roman"/>
          <scheme val="none"/>
        </font>
      </dxf>
    </rfmt>
    <rfmt sheetId="2" sqref="JJ90" start="0" length="0">
      <dxf>
        <font>
          <sz val="10"/>
          <color rgb="FFFF0000"/>
          <name val="Times New Roman"/>
          <scheme val="none"/>
        </font>
      </dxf>
    </rfmt>
    <rfmt sheetId="2" sqref="JK90" start="0" length="0">
      <dxf>
        <font>
          <sz val="10"/>
          <color rgb="FFFF0000"/>
          <name val="Times New Roman"/>
          <scheme val="none"/>
        </font>
      </dxf>
    </rfmt>
    <rfmt sheetId="2" sqref="JL90" start="0" length="0">
      <dxf>
        <font>
          <sz val="10"/>
          <color rgb="FFFF0000"/>
          <name val="Times New Roman"/>
          <scheme val="none"/>
        </font>
      </dxf>
    </rfmt>
    <rfmt sheetId="2" sqref="JM90" start="0" length="0">
      <dxf>
        <font>
          <sz val="10"/>
          <color rgb="FFFF0000"/>
          <name val="Times New Roman"/>
          <scheme val="none"/>
        </font>
      </dxf>
    </rfmt>
    <rfmt sheetId="2" sqref="JN90" start="0" length="0">
      <dxf>
        <font>
          <sz val="10"/>
          <color rgb="FFFF0000"/>
          <name val="Times New Roman"/>
          <scheme val="none"/>
        </font>
      </dxf>
    </rfmt>
    <rfmt sheetId="2" sqref="JO90" start="0" length="0">
      <dxf>
        <font>
          <sz val="10"/>
          <color rgb="FFFF0000"/>
          <name val="Times New Roman"/>
          <scheme val="none"/>
        </font>
      </dxf>
    </rfmt>
    <rfmt sheetId="2" sqref="JP90" start="0" length="0">
      <dxf>
        <font>
          <sz val="10"/>
          <color rgb="FFFF0000"/>
          <name val="Times New Roman"/>
          <scheme val="none"/>
        </font>
      </dxf>
    </rfmt>
    <rfmt sheetId="2" sqref="JQ90" start="0" length="0">
      <dxf>
        <font>
          <sz val="10"/>
          <color rgb="FFFF0000"/>
          <name val="Times New Roman"/>
          <scheme val="none"/>
        </font>
      </dxf>
    </rfmt>
    <rfmt sheetId="2" sqref="JR90" start="0" length="0">
      <dxf>
        <font>
          <sz val="10"/>
          <color rgb="FFFF0000"/>
          <name val="Times New Roman"/>
          <scheme val="none"/>
        </font>
      </dxf>
    </rfmt>
    <rfmt sheetId="2" sqref="JS90" start="0" length="0">
      <dxf>
        <font>
          <sz val="10"/>
          <color rgb="FFFF0000"/>
          <name val="Times New Roman"/>
          <scheme val="none"/>
        </font>
      </dxf>
    </rfmt>
    <rfmt sheetId="2" sqref="JT90" start="0" length="0">
      <dxf>
        <font>
          <sz val="10"/>
          <color rgb="FFFF0000"/>
          <name val="Times New Roman"/>
          <scheme val="none"/>
        </font>
      </dxf>
    </rfmt>
    <rfmt sheetId="2" sqref="JU90" start="0" length="0">
      <dxf>
        <font>
          <sz val="10"/>
          <color rgb="FFFF0000"/>
          <name val="Times New Roman"/>
          <scheme val="none"/>
        </font>
      </dxf>
    </rfmt>
    <rfmt sheetId="2" sqref="JV90" start="0" length="0">
      <dxf>
        <font>
          <sz val="10"/>
          <color rgb="FFFF0000"/>
          <name val="Times New Roman"/>
          <scheme val="none"/>
        </font>
      </dxf>
    </rfmt>
    <rfmt sheetId="2" sqref="JW90" start="0" length="0">
      <dxf>
        <font>
          <sz val="10"/>
          <color rgb="FFFF0000"/>
          <name val="Times New Roman"/>
          <scheme val="none"/>
        </font>
      </dxf>
    </rfmt>
    <rfmt sheetId="2" sqref="JX90" start="0" length="0">
      <dxf>
        <font>
          <sz val="10"/>
          <color rgb="FFFF0000"/>
          <name val="Times New Roman"/>
          <scheme val="none"/>
        </font>
      </dxf>
    </rfmt>
    <rfmt sheetId="2" sqref="JY90" start="0" length="0">
      <dxf>
        <font>
          <sz val="10"/>
          <color rgb="FFFF0000"/>
          <name val="Times New Roman"/>
          <scheme val="none"/>
        </font>
      </dxf>
    </rfmt>
    <rfmt sheetId="2" sqref="JZ90" start="0" length="0">
      <dxf>
        <font>
          <sz val="10"/>
          <color rgb="FFFF0000"/>
          <name val="Times New Roman"/>
          <scheme val="none"/>
        </font>
      </dxf>
    </rfmt>
    <rfmt sheetId="2" sqref="KA90" start="0" length="0">
      <dxf>
        <font>
          <sz val="10"/>
          <color rgb="FFFF0000"/>
          <name val="Times New Roman"/>
          <scheme val="none"/>
        </font>
      </dxf>
    </rfmt>
    <rfmt sheetId="2" sqref="KB90" start="0" length="0">
      <dxf>
        <font>
          <sz val="10"/>
          <color rgb="FFFF0000"/>
          <name val="Times New Roman"/>
          <scheme val="none"/>
        </font>
      </dxf>
    </rfmt>
    <rfmt sheetId="2" sqref="KC90" start="0" length="0">
      <dxf>
        <font>
          <sz val="10"/>
          <color rgb="FFFF0000"/>
          <name val="Times New Roman"/>
          <scheme val="none"/>
        </font>
      </dxf>
    </rfmt>
    <rfmt sheetId="2" sqref="KD90" start="0" length="0">
      <dxf>
        <font>
          <sz val="10"/>
          <color rgb="FFFF0000"/>
          <name val="Times New Roman"/>
          <scheme val="none"/>
        </font>
      </dxf>
    </rfmt>
    <rfmt sheetId="2" sqref="KE90" start="0" length="0">
      <dxf>
        <font>
          <sz val="10"/>
          <color rgb="FFFF0000"/>
          <name val="Times New Roman"/>
          <scheme val="none"/>
        </font>
      </dxf>
    </rfmt>
    <rfmt sheetId="2" sqref="KF90" start="0" length="0">
      <dxf>
        <font>
          <sz val="10"/>
          <color rgb="FFFF0000"/>
          <name val="Times New Roman"/>
          <scheme val="none"/>
        </font>
      </dxf>
    </rfmt>
    <rfmt sheetId="2" sqref="KG90" start="0" length="0">
      <dxf>
        <font>
          <sz val="10"/>
          <color rgb="FFFF0000"/>
          <name val="Times New Roman"/>
          <scheme val="none"/>
        </font>
      </dxf>
    </rfmt>
    <rfmt sheetId="2" sqref="KH90" start="0" length="0">
      <dxf>
        <font>
          <sz val="10"/>
          <color rgb="FFFF0000"/>
          <name val="Times New Roman"/>
          <scheme val="none"/>
        </font>
      </dxf>
    </rfmt>
    <rfmt sheetId="2" sqref="KI90" start="0" length="0">
      <dxf>
        <font>
          <sz val="10"/>
          <color rgb="FFFF0000"/>
          <name val="Times New Roman"/>
          <scheme val="none"/>
        </font>
      </dxf>
    </rfmt>
    <rfmt sheetId="2" sqref="KJ90" start="0" length="0">
      <dxf>
        <font>
          <sz val="10"/>
          <color rgb="FFFF0000"/>
          <name val="Times New Roman"/>
          <scheme val="none"/>
        </font>
      </dxf>
    </rfmt>
    <rfmt sheetId="2" sqref="KK90" start="0" length="0">
      <dxf>
        <font>
          <sz val="10"/>
          <color rgb="FFFF0000"/>
          <name val="Times New Roman"/>
          <scheme val="none"/>
        </font>
      </dxf>
    </rfmt>
    <rfmt sheetId="2" sqref="KL90" start="0" length="0">
      <dxf>
        <font>
          <sz val="10"/>
          <color rgb="FFFF0000"/>
          <name val="Times New Roman"/>
          <scheme val="none"/>
        </font>
      </dxf>
    </rfmt>
    <rfmt sheetId="2" sqref="KM90" start="0" length="0">
      <dxf>
        <font>
          <sz val="10"/>
          <color rgb="FFFF0000"/>
          <name val="Times New Roman"/>
          <scheme val="none"/>
        </font>
      </dxf>
    </rfmt>
    <rfmt sheetId="2" sqref="KN90" start="0" length="0">
      <dxf>
        <font>
          <sz val="10"/>
          <color rgb="FFFF0000"/>
          <name val="Times New Roman"/>
          <scheme val="none"/>
        </font>
      </dxf>
    </rfmt>
    <rfmt sheetId="2" sqref="KO90" start="0" length="0">
      <dxf>
        <font>
          <sz val="10"/>
          <color rgb="FFFF0000"/>
          <name val="Times New Roman"/>
          <scheme val="none"/>
        </font>
      </dxf>
    </rfmt>
    <rfmt sheetId="2" sqref="KP90" start="0" length="0">
      <dxf>
        <font>
          <sz val="10"/>
          <color rgb="FFFF0000"/>
          <name val="Times New Roman"/>
          <scheme val="none"/>
        </font>
      </dxf>
    </rfmt>
    <rfmt sheetId="2" sqref="KQ90" start="0" length="0">
      <dxf>
        <font>
          <sz val="10"/>
          <color rgb="FFFF0000"/>
          <name val="Times New Roman"/>
          <scheme val="none"/>
        </font>
      </dxf>
    </rfmt>
    <rfmt sheetId="2" sqref="KR90" start="0" length="0">
      <dxf>
        <font>
          <sz val="10"/>
          <color rgb="FFFF0000"/>
          <name val="Times New Roman"/>
          <scheme val="none"/>
        </font>
      </dxf>
    </rfmt>
    <rfmt sheetId="2" sqref="KS90" start="0" length="0">
      <dxf>
        <font>
          <sz val="10"/>
          <color rgb="FFFF0000"/>
          <name val="Times New Roman"/>
          <scheme val="none"/>
        </font>
      </dxf>
    </rfmt>
    <rfmt sheetId="2" sqref="KT90" start="0" length="0">
      <dxf>
        <font>
          <sz val="10"/>
          <color rgb="FFFF0000"/>
          <name val="Times New Roman"/>
          <scheme val="none"/>
        </font>
      </dxf>
    </rfmt>
    <rfmt sheetId="2" sqref="KU90" start="0" length="0">
      <dxf>
        <font>
          <sz val="10"/>
          <color rgb="FFFF0000"/>
          <name val="Times New Roman"/>
          <scheme val="none"/>
        </font>
      </dxf>
    </rfmt>
    <rfmt sheetId="2" sqref="KV90" start="0" length="0">
      <dxf>
        <font>
          <sz val="10"/>
          <color rgb="FFFF0000"/>
          <name val="Times New Roman"/>
          <scheme val="none"/>
        </font>
      </dxf>
    </rfmt>
    <rfmt sheetId="2" sqref="KW90" start="0" length="0">
      <dxf>
        <font>
          <sz val="10"/>
          <color rgb="FFFF0000"/>
          <name val="Times New Roman"/>
          <scheme val="none"/>
        </font>
      </dxf>
    </rfmt>
    <rfmt sheetId="2" sqref="KX90" start="0" length="0">
      <dxf>
        <font>
          <sz val="10"/>
          <color rgb="FFFF0000"/>
          <name val="Times New Roman"/>
          <scheme val="none"/>
        </font>
      </dxf>
    </rfmt>
    <rfmt sheetId="2" sqref="KY90" start="0" length="0">
      <dxf>
        <font>
          <sz val="10"/>
          <color rgb="FFFF0000"/>
          <name val="Times New Roman"/>
          <scheme val="none"/>
        </font>
      </dxf>
    </rfmt>
    <rfmt sheetId="2" sqref="KZ90" start="0" length="0">
      <dxf>
        <font>
          <sz val="10"/>
          <color rgb="FFFF0000"/>
          <name val="Times New Roman"/>
          <scheme val="none"/>
        </font>
      </dxf>
    </rfmt>
    <rfmt sheetId="2" sqref="LA90" start="0" length="0">
      <dxf>
        <font>
          <sz val="10"/>
          <color rgb="FFFF0000"/>
          <name val="Times New Roman"/>
          <scheme val="none"/>
        </font>
      </dxf>
    </rfmt>
    <rfmt sheetId="2" sqref="LB90" start="0" length="0">
      <dxf>
        <font>
          <sz val="10"/>
          <color rgb="FFFF0000"/>
          <name val="Times New Roman"/>
          <scheme val="none"/>
        </font>
      </dxf>
    </rfmt>
    <rfmt sheetId="2" sqref="LC90" start="0" length="0">
      <dxf>
        <font>
          <sz val="10"/>
          <color rgb="FFFF0000"/>
          <name val="Times New Roman"/>
          <scheme val="none"/>
        </font>
      </dxf>
    </rfmt>
    <rfmt sheetId="2" sqref="LD90" start="0" length="0">
      <dxf>
        <font>
          <sz val="10"/>
          <color rgb="FFFF0000"/>
          <name val="Times New Roman"/>
          <scheme val="none"/>
        </font>
      </dxf>
    </rfmt>
    <rfmt sheetId="2" sqref="LE90" start="0" length="0">
      <dxf>
        <font>
          <sz val="10"/>
          <color rgb="FFFF0000"/>
          <name val="Times New Roman"/>
          <scheme val="none"/>
        </font>
      </dxf>
    </rfmt>
    <rfmt sheetId="2" sqref="LF90" start="0" length="0">
      <dxf>
        <font>
          <sz val="10"/>
          <color rgb="FFFF0000"/>
          <name val="Times New Roman"/>
          <scheme val="none"/>
        </font>
      </dxf>
    </rfmt>
    <rfmt sheetId="2" sqref="LG90" start="0" length="0">
      <dxf>
        <font>
          <sz val="10"/>
          <color rgb="FFFF0000"/>
          <name val="Times New Roman"/>
          <scheme val="none"/>
        </font>
      </dxf>
    </rfmt>
    <rfmt sheetId="2" sqref="LH90" start="0" length="0">
      <dxf>
        <font>
          <sz val="10"/>
          <color rgb="FFFF0000"/>
          <name val="Times New Roman"/>
          <scheme val="none"/>
        </font>
      </dxf>
    </rfmt>
    <rfmt sheetId="2" sqref="LI90" start="0" length="0">
      <dxf>
        <font>
          <sz val="10"/>
          <color rgb="FFFF0000"/>
          <name val="Times New Roman"/>
          <scheme val="none"/>
        </font>
      </dxf>
    </rfmt>
    <rfmt sheetId="2" sqref="LJ90" start="0" length="0">
      <dxf>
        <font>
          <sz val="10"/>
          <color rgb="FFFF0000"/>
          <name val="Times New Roman"/>
          <scheme val="none"/>
        </font>
      </dxf>
    </rfmt>
    <rfmt sheetId="2" sqref="LK90" start="0" length="0">
      <dxf>
        <font>
          <sz val="10"/>
          <color rgb="FFFF0000"/>
          <name val="Times New Roman"/>
          <scheme val="none"/>
        </font>
      </dxf>
    </rfmt>
    <rfmt sheetId="2" sqref="LL90" start="0" length="0">
      <dxf>
        <font>
          <sz val="10"/>
          <color rgb="FFFF0000"/>
          <name val="Times New Roman"/>
          <scheme val="none"/>
        </font>
      </dxf>
    </rfmt>
    <rfmt sheetId="2" sqref="LM90" start="0" length="0">
      <dxf>
        <font>
          <sz val="10"/>
          <color rgb="FFFF0000"/>
          <name val="Times New Roman"/>
          <scheme val="none"/>
        </font>
      </dxf>
    </rfmt>
    <rfmt sheetId="2" sqref="LN90" start="0" length="0">
      <dxf>
        <font>
          <sz val="10"/>
          <color rgb="FFFF0000"/>
          <name val="Times New Roman"/>
          <scheme val="none"/>
        </font>
      </dxf>
    </rfmt>
    <rfmt sheetId="2" sqref="LO90" start="0" length="0">
      <dxf>
        <font>
          <sz val="10"/>
          <color rgb="FFFF0000"/>
          <name val="Times New Roman"/>
          <scheme val="none"/>
        </font>
      </dxf>
    </rfmt>
    <rfmt sheetId="2" sqref="LP90" start="0" length="0">
      <dxf>
        <font>
          <sz val="10"/>
          <color rgb="FFFF0000"/>
          <name val="Times New Roman"/>
          <scheme val="none"/>
        </font>
      </dxf>
    </rfmt>
    <rfmt sheetId="2" sqref="LQ90" start="0" length="0">
      <dxf>
        <font>
          <sz val="10"/>
          <color rgb="FFFF0000"/>
          <name val="Times New Roman"/>
          <scheme val="none"/>
        </font>
      </dxf>
    </rfmt>
    <rfmt sheetId="2" sqref="LR90" start="0" length="0">
      <dxf>
        <font>
          <sz val="10"/>
          <color rgb="FFFF0000"/>
          <name val="Times New Roman"/>
          <scheme val="none"/>
        </font>
      </dxf>
    </rfmt>
    <rfmt sheetId="2" sqref="LS90" start="0" length="0">
      <dxf>
        <font>
          <sz val="10"/>
          <color rgb="FFFF0000"/>
          <name val="Times New Roman"/>
          <scheme val="none"/>
        </font>
      </dxf>
    </rfmt>
    <rfmt sheetId="2" sqref="LT90" start="0" length="0">
      <dxf>
        <font>
          <sz val="10"/>
          <color rgb="FFFF0000"/>
          <name val="Times New Roman"/>
          <scheme val="none"/>
        </font>
      </dxf>
    </rfmt>
    <rfmt sheetId="2" sqref="LU90" start="0" length="0">
      <dxf>
        <font>
          <sz val="10"/>
          <color rgb="FFFF0000"/>
          <name val="Times New Roman"/>
          <scheme val="none"/>
        </font>
      </dxf>
    </rfmt>
    <rfmt sheetId="2" sqref="LV90" start="0" length="0">
      <dxf>
        <font>
          <sz val="10"/>
          <color rgb="FFFF0000"/>
          <name val="Times New Roman"/>
          <scheme val="none"/>
        </font>
      </dxf>
    </rfmt>
    <rfmt sheetId="2" sqref="LW90" start="0" length="0">
      <dxf>
        <font>
          <sz val="10"/>
          <color rgb="FFFF0000"/>
          <name val="Times New Roman"/>
          <scheme val="none"/>
        </font>
      </dxf>
    </rfmt>
    <rfmt sheetId="2" sqref="LX90" start="0" length="0">
      <dxf>
        <font>
          <sz val="10"/>
          <color rgb="FFFF0000"/>
          <name val="Times New Roman"/>
          <scheme val="none"/>
        </font>
      </dxf>
    </rfmt>
    <rfmt sheetId="2" sqref="LY90" start="0" length="0">
      <dxf>
        <font>
          <sz val="10"/>
          <color rgb="FFFF0000"/>
          <name val="Times New Roman"/>
          <scheme val="none"/>
        </font>
      </dxf>
    </rfmt>
    <rfmt sheetId="2" sqref="LZ90" start="0" length="0">
      <dxf>
        <font>
          <sz val="10"/>
          <color rgb="FFFF0000"/>
          <name val="Times New Roman"/>
          <scheme val="none"/>
        </font>
      </dxf>
    </rfmt>
    <rfmt sheetId="2" sqref="MA90" start="0" length="0">
      <dxf>
        <font>
          <sz val="10"/>
          <color rgb="FFFF0000"/>
          <name val="Times New Roman"/>
          <scheme val="none"/>
        </font>
      </dxf>
    </rfmt>
    <rfmt sheetId="2" sqref="MB90" start="0" length="0">
      <dxf>
        <font>
          <sz val="10"/>
          <color rgb="FFFF0000"/>
          <name val="Times New Roman"/>
          <scheme val="none"/>
        </font>
      </dxf>
    </rfmt>
    <rfmt sheetId="2" sqref="MC90" start="0" length="0">
      <dxf>
        <font>
          <sz val="10"/>
          <color rgb="FFFF0000"/>
          <name val="Times New Roman"/>
          <scheme val="none"/>
        </font>
      </dxf>
    </rfmt>
    <rfmt sheetId="2" sqref="MD90" start="0" length="0">
      <dxf>
        <font>
          <sz val="10"/>
          <color rgb="FFFF0000"/>
          <name val="Times New Roman"/>
          <scheme val="none"/>
        </font>
      </dxf>
    </rfmt>
    <rfmt sheetId="2" sqref="ME90" start="0" length="0">
      <dxf>
        <font>
          <sz val="10"/>
          <color rgb="FFFF0000"/>
          <name val="Times New Roman"/>
          <scheme val="none"/>
        </font>
      </dxf>
    </rfmt>
    <rfmt sheetId="2" sqref="MF90" start="0" length="0">
      <dxf>
        <font>
          <sz val="10"/>
          <color rgb="FFFF0000"/>
          <name val="Times New Roman"/>
          <scheme val="none"/>
        </font>
      </dxf>
    </rfmt>
    <rfmt sheetId="2" sqref="MG90" start="0" length="0">
      <dxf>
        <font>
          <sz val="10"/>
          <color rgb="FFFF0000"/>
          <name val="Times New Roman"/>
          <scheme val="none"/>
        </font>
      </dxf>
    </rfmt>
    <rfmt sheetId="2" sqref="MH90" start="0" length="0">
      <dxf>
        <font>
          <sz val="10"/>
          <color rgb="FFFF0000"/>
          <name val="Times New Roman"/>
          <scheme val="none"/>
        </font>
      </dxf>
    </rfmt>
    <rfmt sheetId="2" sqref="MI90" start="0" length="0">
      <dxf>
        <font>
          <sz val="10"/>
          <color rgb="FFFF0000"/>
          <name val="Times New Roman"/>
          <scheme val="none"/>
        </font>
      </dxf>
    </rfmt>
    <rfmt sheetId="2" sqref="MJ90" start="0" length="0">
      <dxf>
        <font>
          <sz val="10"/>
          <color rgb="FFFF0000"/>
          <name val="Times New Roman"/>
          <scheme val="none"/>
        </font>
      </dxf>
    </rfmt>
    <rfmt sheetId="2" sqref="MK90" start="0" length="0">
      <dxf>
        <font>
          <sz val="10"/>
          <color rgb="FFFF0000"/>
          <name val="Times New Roman"/>
          <scheme val="none"/>
        </font>
      </dxf>
    </rfmt>
    <rfmt sheetId="2" sqref="ML90" start="0" length="0">
      <dxf>
        <font>
          <sz val="10"/>
          <color rgb="FFFF0000"/>
          <name val="Times New Roman"/>
          <scheme val="none"/>
        </font>
      </dxf>
    </rfmt>
    <rfmt sheetId="2" sqref="MM90" start="0" length="0">
      <dxf>
        <font>
          <sz val="10"/>
          <color rgb="FFFF0000"/>
          <name val="Times New Roman"/>
          <scheme val="none"/>
        </font>
      </dxf>
    </rfmt>
    <rfmt sheetId="2" sqref="MN90" start="0" length="0">
      <dxf>
        <font>
          <sz val="10"/>
          <color rgb="FFFF0000"/>
          <name val="Times New Roman"/>
          <scheme val="none"/>
        </font>
      </dxf>
    </rfmt>
    <rfmt sheetId="2" sqref="MO90" start="0" length="0">
      <dxf>
        <font>
          <sz val="10"/>
          <color rgb="FFFF0000"/>
          <name val="Times New Roman"/>
          <scheme val="none"/>
        </font>
      </dxf>
    </rfmt>
    <rfmt sheetId="2" sqref="MP90" start="0" length="0">
      <dxf>
        <font>
          <sz val="10"/>
          <color rgb="FFFF0000"/>
          <name val="Times New Roman"/>
          <scheme val="none"/>
        </font>
      </dxf>
    </rfmt>
    <rfmt sheetId="2" sqref="MQ90" start="0" length="0">
      <dxf>
        <font>
          <sz val="10"/>
          <color rgb="FFFF0000"/>
          <name val="Times New Roman"/>
          <scheme val="none"/>
        </font>
      </dxf>
    </rfmt>
    <rfmt sheetId="2" sqref="MR90" start="0" length="0">
      <dxf>
        <font>
          <sz val="10"/>
          <color rgb="FFFF0000"/>
          <name val="Times New Roman"/>
          <scheme val="none"/>
        </font>
      </dxf>
    </rfmt>
    <rfmt sheetId="2" sqref="MS90" start="0" length="0">
      <dxf>
        <font>
          <sz val="10"/>
          <color rgb="FFFF0000"/>
          <name val="Times New Roman"/>
          <scheme val="none"/>
        </font>
      </dxf>
    </rfmt>
    <rfmt sheetId="2" sqref="MT90" start="0" length="0">
      <dxf>
        <font>
          <sz val="10"/>
          <color rgb="FFFF0000"/>
          <name val="Times New Roman"/>
          <scheme val="none"/>
        </font>
      </dxf>
    </rfmt>
    <rfmt sheetId="2" sqref="MU90" start="0" length="0">
      <dxf>
        <font>
          <sz val="10"/>
          <color rgb="FFFF0000"/>
          <name val="Times New Roman"/>
          <scheme val="none"/>
        </font>
      </dxf>
    </rfmt>
    <rfmt sheetId="2" sqref="MV90" start="0" length="0">
      <dxf>
        <font>
          <sz val="10"/>
          <color rgb="FFFF0000"/>
          <name val="Times New Roman"/>
          <scheme val="none"/>
        </font>
      </dxf>
    </rfmt>
    <rfmt sheetId="2" sqref="MW90" start="0" length="0">
      <dxf>
        <font>
          <sz val="10"/>
          <color rgb="FFFF0000"/>
          <name val="Times New Roman"/>
          <scheme val="none"/>
        </font>
      </dxf>
    </rfmt>
    <rfmt sheetId="2" sqref="MX90" start="0" length="0">
      <dxf>
        <font>
          <sz val="10"/>
          <color rgb="FFFF0000"/>
          <name val="Times New Roman"/>
          <scheme val="none"/>
        </font>
      </dxf>
    </rfmt>
    <rfmt sheetId="2" sqref="MY90" start="0" length="0">
      <dxf>
        <font>
          <sz val="10"/>
          <color rgb="FFFF0000"/>
          <name val="Times New Roman"/>
          <scheme val="none"/>
        </font>
      </dxf>
    </rfmt>
    <rfmt sheetId="2" sqref="MZ90" start="0" length="0">
      <dxf>
        <font>
          <sz val="10"/>
          <color rgb="FFFF0000"/>
          <name val="Times New Roman"/>
          <scheme val="none"/>
        </font>
      </dxf>
    </rfmt>
    <rfmt sheetId="2" sqref="NA90" start="0" length="0">
      <dxf>
        <font>
          <sz val="10"/>
          <color rgb="FFFF0000"/>
          <name val="Times New Roman"/>
          <scheme val="none"/>
        </font>
      </dxf>
    </rfmt>
    <rfmt sheetId="2" sqref="NB90" start="0" length="0">
      <dxf>
        <font>
          <sz val="10"/>
          <color rgb="FFFF0000"/>
          <name val="Times New Roman"/>
          <scheme val="none"/>
        </font>
      </dxf>
    </rfmt>
    <rfmt sheetId="2" sqref="NC90" start="0" length="0">
      <dxf>
        <font>
          <sz val="10"/>
          <color rgb="FFFF0000"/>
          <name val="Times New Roman"/>
          <scheme val="none"/>
        </font>
      </dxf>
    </rfmt>
    <rfmt sheetId="2" sqref="ND90" start="0" length="0">
      <dxf>
        <font>
          <sz val="10"/>
          <color rgb="FFFF0000"/>
          <name val="Times New Roman"/>
          <scheme val="none"/>
        </font>
      </dxf>
    </rfmt>
    <rfmt sheetId="2" sqref="NE90" start="0" length="0">
      <dxf>
        <font>
          <sz val="10"/>
          <color rgb="FFFF0000"/>
          <name val="Times New Roman"/>
          <scheme val="none"/>
        </font>
      </dxf>
    </rfmt>
    <rfmt sheetId="2" sqref="NF90" start="0" length="0">
      <dxf>
        <font>
          <sz val="10"/>
          <color rgb="FFFF0000"/>
          <name val="Times New Roman"/>
          <scheme val="none"/>
        </font>
      </dxf>
    </rfmt>
    <rfmt sheetId="2" sqref="NG90" start="0" length="0">
      <dxf>
        <font>
          <sz val="10"/>
          <color rgb="FFFF0000"/>
          <name val="Times New Roman"/>
          <scheme val="none"/>
        </font>
      </dxf>
    </rfmt>
    <rfmt sheetId="2" sqref="NH90" start="0" length="0">
      <dxf>
        <font>
          <sz val="10"/>
          <color rgb="FFFF0000"/>
          <name val="Times New Roman"/>
          <scheme val="none"/>
        </font>
      </dxf>
    </rfmt>
    <rfmt sheetId="2" sqref="NI90" start="0" length="0">
      <dxf>
        <font>
          <sz val="10"/>
          <color rgb="FFFF0000"/>
          <name val="Times New Roman"/>
          <scheme val="none"/>
        </font>
      </dxf>
    </rfmt>
    <rfmt sheetId="2" sqref="NJ90" start="0" length="0">
      <dxf>
        <font>
          <sz val="10"/>
          <color rgb="FFFF0000"/>
          <name val="Times New Roman"/>
          <scheme val="none"/>
        </font>
      </dxf>
    </rfmt>
    <rfmt sheetId="2" sqref="NK90" start="0" length="0">
      <dxf>
        <font>
          <sz val="10"/>
          <color rgb="FFFF0000"/>
          <name val="Times New Roman"/>
          <scheme val="none"/>
        </font>
      </dxf>
    </rfmt>
    <rfmt sheetId="2" sqref="NL90" start="0" length="0">
      <dxf>
        <font>
          <sz val="10"/>
          <color rgb="FFFF0000"/>
          <name val="Times New Roman"/>
          <scheme val="none"/>
        </font>
      </dxf>
    </rfmt>
    <rfmt sheetId="2" sqref="NM90" start="0" length="0">
      <dxf>
        <font>
          <sz val="10"/>
          <color rgb="FFFF0000"/>
          <name val="Times New Roman"/>
          <scheme val="none"/>
        </font>
      </dxf>
    </rfmt>
    <rfmt sheetId="2" sqref="NN90" start="0" length="0">
      <dxf>
        <font>
          <sz val="10"/>
          <color rgb="FFFF0000"/>
          <name val="Times New Roman"/>
          <scheme val="none"/>
        </font>
      </dxf>
    </rfmt>
    <rfmt sheetId="2" sqref="NO90" start="0" length="0">
      <dxf>
        <font>
          <sz val="10"/>
          <color rgb="FFFF0000"/>
          <name val="Times New Roman"/>
          <scheme val="none"/>
        </font>
      </dxf>
    </rfmt>
    <rfmt sheetId="2" sqref="NP90" start="0" length="0">
      <dxf>
        <font>
          <sz val="10"/>
          <color rgb="FFFF0000"/>
          <name val="Times New Roman"/>
          <scheme val="none"/>
        </font>
      </dxf>
    </rfmt>
    <rfmt sheetId="2" sqref="NQ90" start="0" length="0">
      <dxf>
        <font>
          <sz val="10"/>
          <color rgb="FFFF0000"/>
          <name val="Times New Roman"/>
          <scheme val="none"/>
        </font>
      </dxf>
    </rfmt>
    <rfmt sheetId="2" sqref="NR90" start="0" length="0">
      <dxf>
        <font>
          <sz val="10"/>
          <color rgb="FFFF0000"/>
          <name val="Times New Roman"/>
          <scheme val="none"/>
        </font>
      </dxf>
    </rfmt>
    <rfmt sheetId="2" sqref="NS90" start="0" length="0">
      <dxf>
        <font>
          <sz val="10"/>
          <color rgb="FFFF0000"/>
          <name val="Times New Roman"/>
          <scheme val="none"/>
        </font>
      </dxf>
    </rfmt>
    <rfmt sheetId="2" sqref="NT90" start="0" length="0">
      <dxf>
        <font>
          <sz val="10"/>
          <color rgb="FFFF0000"/>
          <name val="Times New Roman"/>
          <scheme val="none"/>
        </font>
      </dxf>
    </rfmt>
    <rfmt sheetId="2" sqref="NU90" start="0" length="0">
      <dxf>
        <font>
          <sz val="10"/>
          <color rgb="FFFF0000"/>
          <name val="Times New Roman"/>
          <scheme val="none"/>
        </font>
      </dxf>
    </rfmt>
    <rfmt sheetId="2" sqref="NV90" start="0" length="0">
      <dxf>
        <font>
          <sz val="10"/>
          <color rgb="FFFF0000"/>
          <name val="Times New Roman"/>
          <scheme val="none"/>
        </font>
      </dxf>
    </rfmt>
    <rfmt sheetId="2" sqref="NW90" start="0" length="0">
      <dxf>
        <font>
          <sz val="10"/>
          <color rgb="FFFF0000"/>
          <name val="Times New Roman"/>
          <scheme val="none"/>
        </font>
      </dxf>
    </rfmt>
    <rfmt sheetId="2" sqref="NX90" start="0" length="0">
      <dxf>
        <font>
          <sz val="10"/>
          <color rgb="FFFF0000"/>
          <name val="Times New Roman"/>
          <scheme val="none"/>
        </font>
      </dxf>
    </rfmt>
    <rfmt sheetId="2" sqref="NY90" start="0" length="0">
      <dxf>
        <font>
          <sz val="10"/>
          <color rgb="FFFF0000"/>
          <name val="Times New Roman"/>
          <scheme val="none"/>
        </font>
      </dxf>
    </rfmt>
    <rfmt sheetId="2" sqref="NZ90" start="0" length="0">
      <dxf>
        <font>
          <sz val="10"/>
          <color rgb="FFFF0000"/>
          <name val="Times New Roman"/>
          <scheme val="none"/>
        </font>
      </dxf>
    </rfmt>
    <rfmt sheetId="2" sqref="OA90" start="0" length="0">
      <dxf>
        <font>
          <sz val="10"/>
          <color rgb="FFFF0000"/>
          <name val="Times New Roman"/>
          <scheme val="none"/>
        </font>
      </dxf>
    </rfmt>
    <rfmt sheetId="2" sqref="OB90" start="0" length="0">
      <dxf>
        <font>
          <sz val="10"/>
          <color rgb="FFFF0000"/>
          <name val="Times New Roman"/>
          <scheme val="none"/>
        </font>
      </dxf>
    </rfmt>
    <rfmt sheetId="2" sqref="OC90" start="0" length="0">
      <dxf>
        <font>
          <sz val="10"/>
          <color rgb="FFFF0000"/>
          <name val="Times New Roman"/>
          <scheme val="none"/>
        </font>
      </dxf>
    </rfmt>
    <rfmt sheetId="2" sqref="OD90" start="0" length="0">
      <dxf>
        <font>
          <sz val="10"/>
          <color rgb="FFFF0000"/>
          <name val="Times New Roman"/>
          <scheme val="none"/>
        </font>
      </dxf>
    </rfmt>
    <rfmt sheetId="2" sqref="OE90" start="0" length="0">
      <dxf>
        <font>
          <sz val="10"/>
          <color rgb="FFFF0000"/>
          <name val="Times New Roman"/>
          <scheme val="none"/>
        </font>
      </dxf>
    </rfmt>
    <rfmt sheetId="2" sqref="OF90" start="0" length="0">
      <dxf>
        <font>
          <sz val="10"/>
          <color rgb="FFFF0000"/>
          <name val="Times New Roman"/>
          <scheme val="none"/>
        </font>
      </dxf>
    </rfmt>
    <rfmt sheetId="2" sqref="OG90" start="0" length="0">
      <dxf>
        <font>
          <sz val="10"/>
          <color rgb="FFFF0000"/>
          <name val="Times New Roman"/>
          <scheme val="none"/>
        </font>
      </dxf>
    </rfmt>
    <rfmt sheetId="2" sqref="OH90" start="0" length="0">
      <dxf>
        <font>
          <sz val="10"/>
          <color rgb="FFFF0000"/>
          <name val="Times New Roman"/>
          <scheme val="none"/>
        </font>
      </dxf>
    </rfmt>
    <rfmt sheetId="2" sqref="OI90" start="0" length="0">
      <dxf>
        <font>
          <sz val="10"/>
          <color rgb="FFFF0000"/>
          <name val="Times New Roman"/>
          <scheme val="none"/>
        </font>
      </dxf>
    </rfmt>
    <rfmt sheetId="2" sqref="OJ90" start="0" length="0">
      <dxf>
        <font>
          <sz val="10"/>
          <color rgb="FFFF0000"/>
          <name val="Times New Roman"/>
          <scheme val="none"/>
        </font>
      </dxf>
    </rfmt>
    <rfmt sheetId="2" sqref="OK90" start="0" length="0">
      <dxf>
        <font>
          <sz val="10"/>
          <color rgb="FFFF0000"/>
          <name val="Times New Roman"/>
          <scheme val="none"/>
        </font>
      </dxf>
    </rfmt>
    <rfmt sheetId="2" sqref="OL90" start="0" length="0">
      <dxf>
        <font>
          <sz val="10"/>
          <color rgb="FFFF0000"/>
          <name val="Times New Roman"/>
          <scheme val="none"/>
        </font>
      </dxf>
    </rfmt>
    <rfmt sheetId="2" sqref="OM90" start="0" length="0">
      <dxf>
        <font>
          <sz val="10"/>
          <color rgb="FFFF0000"/>
          <name val="Times New Roman"/>
          <scheme val="none"/>
        </font>
      </dxf>
    </rfmt>
    <rfmt sheetId="2" sqref="ON90" start="0" length="0">
      <dxf>
        <font>
          <sz val="10"/>
          <color rgb="FFFF0000"/>
          <name val="Times New Roman"/>
          <scheme val="none"/>
        </font>
      </dxf>
    </rfmt>
    <rfmt sheetId="2" sqref="OO90" start="0" length="0">
      <dxf>
        <font>
          <sz val="10"/>
          <color rgb="FFFF0000"/>
          <name val="Times New Roman"/>
          <scheme val="none"/>
        </font>
      </dxf>
    </rfmt>
    <rfmt sheetId="2" sqref="OP90" start="0" length="0">
      <dxf>
        <font>
          <sz val="10"/>
          <color rgb="FFFF0000"/>
          <name val="Times New Roman"/>
          <scheme val="none"/>
        </font>
      </dxf>
    </rfmt>
    <rfmt sheetId="2" sqref="OQ90" start="0" length="0">
      <dxf>
        <font>
          <sz val="10"/>
          <color rgb="FFFF0000"/>
          <name val="Times New Roman"/>
          <scheme val="none"/>
        </font>
      </dxf>
    </rfmt>
    <rfmt sheetId="2" sqref="OR90" start="0" length="0">
      <dxf>
        <font>
          <sz val="10"/>
          <color rgb="FFFF0000"/>
          <name val="Times New Roman"/>
          <scheme val="none"/>
        </font>
      </dxf>
    </rfmt>
    <rfmt sheetId="2" sqref="OS90" start="0" length="0">
      <dxf>
        <font>
          <sz val="10"/>
          <color rgb="FFFF0000"/>
          <name val="Times New Roman"/>
          <scheme val="none"/>
        </font>
      </dxf>
    </rfmt>
    <rfmt sheetId="2" sqref="OT90" start="0" length="0">
      <dxf>
        <font>
          <sz val="10"/>
          <color rgb="FFFF0000"/>
          <name val="Times New Roman"/>
          <scheme val="none"/>
        </font>
      </dxf>
    </rfmt>
    <rfmt sheetId="2" sqref="OU90" start="0" length="0">
      <dxf>
        <font>
          <sz val="10"/>
          <color rgb="FFFF0000"/>
          <name val="Times New Roman"/>
          <scheme val="none"/>
        </font>
      </dxf>
    </rfmt>
    <rfmt sheetId="2" sqref="OV90" start="0" length="0">
      <dxf>
        <font>
          <sz val="10"/>
          <color rgb="FFFF0000"/>
          <name val="Times New Roman"/>
          <scheme val="none"/>
        </font>
      </dxf>
    </rfmt>
    <rfmt sheetId="2" sqref="OW90" start="0" length="0">
      <dxf>
        <font>
          <sz val="10"/>
          <color rgb="FFFF0000"/>
          <name val="Times New Roman"/>
          <scheme val="none"/>
        </font>
      </dxf>
    </rfmt>
    <rfmt sheetId="2" sqref="OX90" start="0" length="0">
      <dxf>
        <font>
          <sz val="10"/>
          <color rgb="FFFF0000"/>
          <name val="Times New Roman"/>
          <scheme val="none"/>
        </font>
      </dxf>
    </rfmt>
    <rfmt sheetId="2" sqref="OY90" start="0" length="0">
      <dxf>
        <font>
          <sz val="10"/>
          <color rgb="FFFF0000"/>
          <name val="Times New Roman"/>
          <scheme val="none"/>
        </font>
      </dxf>
    </rfmt>
    <rfmt sheetId="2" sqref="OZ90" start="0" length="0">
      <dxf>
        <font>
          <sz val="10"/>
          <color rgb="FFFF0000"/>
          <name val="Times New Roman"/>
          <scheme val="none"/>
        </font>
      </dxf>
    </rfmt>
    <rfmt sheetId="2" sqref="PA90" start="0" length="0">
      <dxf>
        <font>
          <sz val="10"/>
          <color rgb="FFFF0000"/>
          <name val="Times New Roman"/>
          <scheme val="none"/>
        </font>
      </dxf>
    </rfmt>
    <rfmt sheetId="2" sqref="PB90" start="0" length="0">
      <dxf>
        <font>
          <sz val="10"/>
          <color rgb="FFFF0000"/>
          <name val="Times New Roman"/>
          <scheme val="none"/>
        </font>
      </dxf>
    </rfmt>
    <rfmt sheetId="2" sqref="PC90" start="0" length="0">
      <dxf>
        <font>
          <sz val="10"/>
          <color rgb="FFFF0000"/>
          <name val="Times New Roman"/>
          <scheme val="none"/>
        </font>
      </dxf>
    </rfmt>
    <rfmt sheetId="2" sqref="PD90" start="0" length="0">
      <dxf>
        <font>
          <sz val="10"/>
          <color rgb="FFFF0000"/>
          <name val="Times New Roman"/>
          <scheme val="none"/>
        </font>
      </dxf>
    </rfmt>
    <rfmt sheetId="2" sqref="PE90" start="0" length="0">
      <dxf>
        <font>
          <sz val="10"/>
          <color rgb="FFFF0000"/>
          <name val="Times New Roman"/>
          <scheme val="none"/>
        </font>
      </dxf>
    </rfmt>
    <rfmt sheetId="2" sqref="PF90" start="0" length="0">
      <dxf>
        <font>
          <sz val="10"/>
          <color rgb="FFFF0000"/>
          <name val="Times New Roman"/>
          <scheme val="none"/>
        </font>
      </dxf>
    </rfmt>
    <rfmt sheetId="2" sqref="PG90" start="0" length="0">
      <dxf>
        <font>
          <sz val="10"/>
          <color rgb="FFFF0000"/>
          <name val="Times New Roman"/>
          <scheme val="none"/>
        </font>
      </dxf>
    </rfmt>
    <rfmt sheetId="2" sqref="PH90" start="0" length="0">
      <dxf>
        <font>
          <sz val="10"/>
          <color rgb="FFFF0000"/>
          <name val="Times New Roman"/>
          <scheme val="none"/>
        </font>
      </dxf>
    </rfmt>
    <rfmt sheetId="2" sqref="PI90" start="0" length="0">
      <dxf>
        <font>
          <sz val="10"/>
          <color rgb="FFFF0000"/>
          <name val="Times New Roman"/>
          <scheme val="none"/>
        </font>
      </dxf>
    </rfmt>
    <rfmt sheetId="2" sqref="PJ90" start="0" length="0">
      <dxf>
        <font>
          <sz val="10"/>
          <color rgb="FFFF0000"/>
          <name val="Times New Roman"/>
          <scheme val="none"/>
        </font>
      </dxf>
    </rfmt>
    <rfmt sheetId="2" sqref="PK90" start="0" length="0">
      <dxf>
        <font>
          <sz val="10"/>
          <color rgb="FFFF0000"/>
          <name val="Times New Roman"/>
          <scheme val="none"/>
        </font>
      </dxf>
    </rfmt>
    <rfmt sheetId="2" sqref="PL90" start="0" length="0">
      <dxf>
        <font>
          <sz val="10"/>
          <color rgb="FFFF0000"/>
          <name val="Times New Roman"/>
          <scheme val="none"/>
        </font>
      </dxf>
    </rfmt>
    <rfmt sheetId="2" sqref="PM90" start="0" length="0">
      <dxf>
        <font>
          <sz val="10"/>
          <color rgb="FFFF0000"/>
          <name val="Times New Roman"/>
          <scheme val="none"/>
        </font>
      </dxf>
    </rfmt>
    <rfmt sheetId="2" sqref="PN90" start="0" length="0">
      <dxf>
        <font>
          <sz val="10"/>
          <color rgb="FFFF0000"/>
          <name val="Times New Roman"/>
          <scheme val="none"/>
        </font>
      </dxf>
    </rfmt>
    <rfmt sheetId="2" sqref="PO90" start="0" length="0">
      <dxf>
        <font>
          <sz val="10"/>
          <color rgb="FFFF0000"/>
          <name val="Times New Roman"/>
          <scheme val="none"/>
        </font>
      </dxf>
    </rfmt>
    <rfmt sheetId="2" sqref="PP90" start="0" length="0">
      <dxf>
        <font>
          <sz val="10"/>
          <color rgb="FFFF0000"/>
          <name val="Times New Roman"/>
          <scheme val="none"/>
        </font>
      </dxf>
    </rfmt>
    <rfmt sheetId="2" sqref="PQ90" start="0" length="0">
      <dxf>
        <font>
          <sz val="10"/>
          <color rgb="FFFF0000"/>
          <name val="Times New Roman"/>
          <scheme val="none"/>
        </font>
      </dxf>
    </rfmt>
    <rfmt sheetId="2" sqref="PR90" start="0" length="0">
      <dxf>
        <font>
          <sz val="10"/>
          <color rgb="FFFF0000"/>
          <name val="Times New Roman"/>
          <scheme val="none"/>
        </font>
      </dxf>
    </rfmt>
    <rfmt sheetId="2" sqref="PS90" start="0" length="0">
      <dxf>
        <font>
          <sz val="10"/>
          <color rgb="FFFF0000"/>
          <name val="Times New Roman"/>
          <scheme val="none"/>
        </font>
      </dxf>
    </rfmt>
    <rfmt sheetId="2" sqref="PT90" start="0" length="0">
      <dxf>
        <font>
          <sz val="10"/>
          <color rgb="FFFF0000"/>
          <name val="Times New Roman"/>
          <scheme val="none"/>
        </font>
      </dxf>
    </rfmt>
    <rfmt sheetId="2" sqref="PU90" start="0" length="0">
      <dxf>
        <font>
          <sz val="10"/>
          <color rgb="FFFF0000"/>
          <name val="Times New Roman"/>
          <scheme val="none"/>
        </font>
      </dxf>
    </rfmt>
    <rfmt sheetId="2" sqref="PV90" start="0" length="0">
      <dxf>
        <font>
          <sz val="10"/>
          <color rgb="FFFF0000"/>
          <name val="Times New Roman"/>
          <scheme val="none"/>
        </font>
      </dxf>
    </rfmt>
    <rfmt sheetId="2" sqref="PW90" start="0" length="0">
      <dxf>
        <font>
          <sz val="10"/>
          <color rgb="FFFF0000"/>
          <name val="Times New Roman"/>
          <scheme val="none"/>
        </font>
      </dxf>
    </rfmt>
    <rfmt sheetId="2" sqref="PX90" start="0" length="0">
      <dxf>
        <font>
          <sz val="10"/>
          <color rgb="FFFF0000"/>
          <name val="Times New Roman"/>
          <scheme val="none"/>
        </font>
      </dxf>
    </rfmt>
    <rfmt sheetId="2" sqref="PY90" start="0" length="0">
      <dxf>
        <font>
          <sz val="10"/>
          <color rgb="FFFF0000"/>
          <name val="Times New Roman"/>
          <scheme val="none"/>
        </font>
      </dxf>
    </rfmt>
    <rfmt sheetId="2" sqref="PZ90" start="0" length="0">
      <dxf>
        <font>
          <sz val="10"/>
          <color rgb="FFFF0000"/>
          <name val="Times New Roman"/>
          <scheme val="none"/>
        </font>
      </dxf>
    </rfmt>
    <rfmt sheetId="2" sqref="QA90" start="0" length="0">
      <dxf>
        <font>
          <sz val="10"/>
          <color rgb="FFFF0000"/>
          <name val="Times New Roman"/>
          <scheme val="none"/>
        </font>
      </dxf>
    </rfmt>
    <rfmt sheetId="2" sqref="QB90" start="0" length="0">
      <dxf>
        <font>
          <sz val="10"/>
          <color rgb="FFFF0000"/>
          <name val="Times New Roman"/>
          <scheme val="none"/>
        </font>
      </dxf>
    </rfmt>
    <rfmt sheetId="2" sqref="QC90" start="0" length="0">
      <dxf>
        <font>
          <sz val="10"/>
          <color rgb="FFFF0000"/>
          <name val="Times New Roman"/>
          <scheme val="none"/>
        </font>
      </dxf>
    </rfmt>
    <rfmt sheetId="2" sqref="QD90" start="0" length="0">
      <dxf>
        <font>
          <sz val="10"/>
          <color rgb="FFFF0000"/>
          <name val="Times New Roman"/>
          <scheme val="none"/>
        </font>
      </dxf>
    </rfmt>
    <rfmt sheetId="2" sqref="QE90" start="0" length="0">
      <dxf>
        <font>
          <sz val="10"/>
          <color rgb="FFFF0000"/>
          <name val="Times New Roman"/>
          <scheme val="none"/>
        </font>
      </dxf>
    </rfmt>
    <rfmt sheetId="2" sqref="QF90" start="0" length="0">
      <dxf>
        <font>
          <sz val="10"/>
          <color rgb="FFFF0000"/>
          <name val="Times New Roman"/>
          <scheme val="none"/>
        </font>
      </dxf>
    </rfmt>
    <rfmt sheetId="2" sqref="QG90" start="0" length="0">
      <dxf>
        <font>
          <sz val="10"/>
          <color rgb="FFFF0000"/>
          <name val="Times New Roman"/>
          <scheme val="none"/>
        </font>
      </dxf>
    </rfmt>
    <rfmt sheetId="2" sqref="QH90" start="0" length="0">
      <dxf>
        <font>
          <sz val="10"/>
          <color rgb="FFFF0000"/>
          <name val="Times New Roman"/>
          <scheme val="none"/>
        </font>
      </dxf>
    </rfmt>
    <rfmt sheetId="2" sqref="QI90" start="0" length="0">
      <dxf>
        <font>
          <sz val="10"/>
          <color rgb="FFFF0000"/>
          <name val="Times New Roman"/>
          <scheme val="none"/>
        </font>
      </dxf>
    </rfmt>
    <rfmt sheetId="2" sqref="QJ90" start="0" length="0">
      <dxf>
        <font>
          <sz val="10"/>
          <color rgb="FFFF0000"/>
          <name val="Times New Roman"/>
          <scheme val="none"/>
        </font>
      </dxf>
    </rfmt>
    <rfmt sheetId="2" sqref="QK90" start="0" length="0">
      <dxf>
        <font>
          <sz val="10"/>
          <color rgb="FFFF0000"/>
          <name val="Times New Roman"/>
          <scheme val="none"/>
        </font>
      </dxf>
    </rfmt>
    <rfmt sheetId="2" sqref="QL90" start="0" length="0">
      <dxf>
        <font>
          <sz val="10"/>
          <color rgb="FFFF0000"/>
          <name val="Times New Roman"/>
          <scheme val="none"/>
        </font>
      </dxf>
    </rfmt>
    <rfmt sheetId="2" sqref="QM90" start="0" length="0">
      <dxf>
        <font>
          <sz val="10"/>
          <color rgb="FFFF0000"/>
          <name val="Times New Roman"/>
          <scheme val="none"/>
        </font>
      </dxf>
    </rfmt>
    <rfmt sheetId="2" sqref="QN90" start="0" length="0">
      <dxf>
        <font>
          <sz val="10"/>
          <color rgb="FFFF0000"/>
          <name val="Times New Roman"/>
          <scheme val="none"/>
        </font>
      </dxf>
    </rfmt>
    <rfmt sheetId="2" sqref="QO90" start="0" length="0">
      <dxf>
        <font>
          <sz val="10"/>
          <color rgb="FFFF0000"/>
          <name val="Times New Roman"/>
          <scheme val="none"/>
        </font>
      </dxf>
    </rfmt>
    <rfmt sheetId="2" sqref="QP90" start="0" length="0">
      <dxf>
        <font>
          <sz val="10"/>
          <color rgb="FFFF0000"/>
          <name val="Times New Roman"/>
          <scheme val="none"/>
        </font>
      </dxf>
    </rfmt>
    <rfmt sheetId="2" sqref="QQ90" start="0" length="0">
      <dxf>
        <font>
          <sz val="10"/>
          <color rgb="FFFF0000"/>
          <name val="Times New Roman"/>
          <scheme val="none"/>
        </font>
      </dxf>
    </rfmt>
    <rfmt sheetId="2" sqref="QR90" start="0" length="0">
      <dxf>
        <font>
          <sz val="10"/>
          <color rgb="FFFF0000"/>
          <name val="Times New Roman"/>
          <scheme val="none"/>
        </font>
      </dxf>
    </rfmt>
    <rfmt sheetId="2" sqref="QS90" start="0" length="0">
      <dxf>
        <font>
          <sz val="10"/>
          <color rgb="FFFF0000"/>
          <name val="Times New Roman"/>
          <scheme val="none"/>
        </font>
      </dxf>
    </rfmt>
    <rfmt sheetId="2" sqref="QT90" start="0" length="0">
      <dxf>
        <font>
          <sz val="10"/>
          <color rgb="FFFF0000"/>
          <name val="Times New Roman"/>
          <scheme val="none"/>
        </font>
      </dxf>
    </rfmt>
    <rfmt sheetId="2" sqref="QU90" start="0" length="0">
      <dxf>
        <font>
          <sz val="10"/>
          <color rgb="FFFF0000"/>
          <name val="Times New Roman"/>
          <scheme val="none"/>
        </font>
      </dxf>
    </rfmt>
    <rfmt sheetId="2" sqref="QV90" start="0" length="0">
      <dxf>
        <font>
          <sz val="10"/>
          <color rgb="FFFF0000"/>
          <name val="Times New Roman"/>
          <scheme val="none"/>
        </font>
      </dxf>
    </rfmt>
    <rfmt sheetId="2" sqref="QW90" start="0" length="0">
      <dxf>
        <font>
          <sz val="10"/>
          <color rgb="FFFF0000"/>
          <name val="Times New Roman"/>
          <scheme val="none"/>
        </font>
      </dxf>
    </rfmt>
    <rfmt sheetId="2" sqref="QX90" start="0" length="0">
      <dxf>
        <font>
          <sz val="10"/>
          <color rgb="FFFF0000"/>
          <name val="Times New Roman"/>
          <scheme val="none"/>
        </font>
      </dxf>
    </rfmt>
    <rfmt sheetId="2" sqref="QY90" start="0" length="0">
      <dxf>
        <font>
          <sz val="10"/>
          <color rgb="FFFF0000"/>
          <name val="Times New Roman"/>
          <scheme val="none"/>
        </font>
      </dxf>
    </rfmt>
    <rfmt sheetId="2" sqref="QZ90" start="0" length="0">
      <dxf>
        <font>
          <sz val="10"/>
          <color rgb="FFFF0000"/>
          <name val="Times New Roman"/>
          <scheme val="none"/>
        </font>
      </dxf>
    </rfmt>
    <rfmt sheetId="2" sqref="RA90" start="0" length="0">
      <dxf>
        <font>
          <sz val="10"/>
          <color rgb="FFFF0000"/>
          <name val="Times New Roman"/>
          <scheme val="none"/>
        </font>
      </dxf>
    </rfmt>
    <rfmt sheetId="2" sqref="RB90" start="0" length="0">
      <dxf>
        <font>
          <sz val="10"/>
          <color rgb="FFFF0000"/>
          <name val="Times New Roman"/>
          <scheme val="none"/>
        </font>
      </dxf>
    </rfmt>
    <rfmt sheetId="2" sqref="RC90" start="0" length="0">
      <dxf>
        <font>
          <sz val="10"/>
          <color rgb="FFFF0000"/>
          <name val="Times New Roman"/>
          <scheme val="none"/>
        </font>
      </dxf>
    </rfmt>
    <rfmt sheetId="2" sqref="RD90" start="0" length="0">
      <dxf>
        <font>
          <sz val="10"/>
          <color rgb="FFFF0000"/>
          <name val="Times New Roman"/>
          <scheme val="none"/>
        </font>
      </dxf>
    </rfmt>
    <rfmt sheetId="2" sqref="RE90" start="0" length="0">
      <dxf>
        <font>
          <sz val="10"/>
          <color rgb="FFFF0000"/>
          <name val="Times New Roman"/>
          <scheme val="none"/>
        </font>
      </dxf>
    </rfmt>
    <rfmt sheetId="2" sqref="RF90" start="0" length="0">
      <dxf>
        <font>
          <sz val="10"/>
          <color rgb="FFFF0000"/>
          <name val="Times New Roman"/>
          <scheme val="none"/>
        </font>
      </dxf>
    </rfmt>
    <rfmt sheetId="2" sqref="RG90" start="0" length="0">
      <dxf>
        <font>
          <sz val="10"/>
          <color rgb="FFFF0000"/>
          <name val="Times New Roman"/>
          <scheme val="none"/>
        </font>
      </dxf>
    </rfmt>
    <rfmt sheetId="2" sqref="RH90" start="0" length="0">
      <dxf>
        <font>
          <sz val="10"/>
          <color rgb="FFFF0000"/>
          <name val="Times New Roman"/>
          <scheme val="none"/>
        </font>
      </dxf>
    </rfmt>
    <rfmt sheetId="2" sqref="RI90" start="0" length="0">
      <dxf>
        <font>
          <sz val="10"/>
          <color rgb="FFFF0000"/>
          <name val="Times New Roman"/>
          <scheme val="none"/>
        </font>
      </dxf>
    </rfmt>
    <rfmt sheetId="2" sqref="RJ90" start="0" length="0">
      <dxf>
        <font>
          <sz val="10"/>
          <color rgb="FFFF0000"/>
          <name val="Times New Roman"/>
          <scheme val="none"/>
        </font>
      </dxf>
    </rfmt>
    <rfmt sheetId="2" sqref="RK90" start="0" length="0">
      <dxf>
        <font>
          <sz val="10"/>
          <color rgb="FFFF0000"/>
          <name val="Times New Roman"/>
          <scheme val="none"/>
        </font>
      </dxf>
    </rfmt>
    <rfmt sheetId="2" sqref="RL90" start="0" length="0">
      <dxf>
        <font>
          <sz val="10"/>
          <color rgb="FFFF0000"/>
          <name val="Times New Roman"/>
          <scheme val="none"/>
        </font>
      </dxf>
    </rfmt>
    <rfmt sheetId="2" sqref="RM90" start="0" length="0">
      <dxf>
        <font>
          <sz val="10"/>
          <color rgb="FFFF0000"/>
          <name val="Times New Roman"/>
          <scheme val="none"/>
        </font>
      </dxf>
    </rfmt>
    <rfmt sheetId="2" sqref="RN90" start="0" length="0">
      <dxf>
        <font>
          <sz val="10"/>
          <color rgb="FFFF0000"/>
          <name val="Times New Roman"/>
          <scheme val="none"/>
        </font>
      </dxf>
    </rfmt>
    <rfmt sheetId="2" sqref="RO90" start="0" length="0">
      <dxf>
        <font>
          <sz val="10"/>
          <color rgb="FFFF0000"/>
          <name val="Times New Roman"/>
          <scheme val="none"/>
        </font>
      </dxf>
    </rfmt>
    <rfmt sheetId="2" sqref="RP90" start="0" length="0">
      <dxf>
        <font>
          <sz val="10"/>
          <color rgb="FFFF0000"/>
          <name val="Times New Roman"/>
          <scheme val="none"/>
        </font>
      </dxf>
    </rfmt>
    <rfmt sheetId="2" sqref="RQ90" start="0" length="0">
      <dxf>
        <font>
          <sz val="10"/>
          <color rgb="FFFF0000"/>
          <name val="Times New Roman"/>
          <scheme val="none"/>
        </font>
      </dxf>
    </rfmt>
    <rfmt sheetId="2" sqref="RR90" start="0" length="0">
      <dxf>
        <font>
          <sz val="10"/>
          <color rgb="FFFF0000"/>
          <name val="Times New Roman"/>
          <scheme val="none"/>
        </font>
      </dxf>
    </rfmt>
    <rfmt sheetId="2" sqref="RS90" start="0" length="0">
      <dxf>
        <font>
          <sz val="10"/>
          <color rgb="FFFF0000"/>
          <name val="Times New Roman"/>
          <scheme val="none"/>
        </font>
      </dxf>
    </rfmt>
    <rfmt sheetId="2" sqref="RT90" start="0" length="0">
      <dxf>
        <font>
          <sz val="10"/>
          <color rgb="FFFF0000"/>
          <name val="Times New Roman"/>
          <scheme val="none"/>
        </font>
      </dxf>
    </rfmt>
    <rfmt sheetId="2" sqref="RU90" start="0" length="0">
      <dxf>
        <font>
          <sz val="10"/>
          <color rgb="FFFF0000"/>
          <name val="Times New Roman"/>
          <scheme val="none"/>
        </font>
      </dxf>
    </rfmt>
    <rfmt sheetId="2" sqref="RV90" start="0" length="0">
      <dxf>
        <font>
          <sz val="10"/>
          <color rgb="FFFF0000"/>
          <name val="Times New Roman"/>
          <scheme val="none"/>
        </font>
      </dxf>
    </rfmt>
    <rfmt sheetId="2" sqref="RW90" start="0" length="0">
      <dxf>
        <font>
          <sz val="10"/>
          <color rgb="FFFF0000"/>
          <name val="Times New Roman"/>
          <scheme val="none"/>
        </font>
      </dxf>
    </rfmt>
    <rfmt sheetId="2" sqref="RX90" start="0" length="0">
      <dxf>
        <font>
          <sz val="10"/>
          <color rgb="FFFF0000"/>
          <name val="Times New Roman"/>
          <scheme val="none"/>
        </font>
      </dxf>
    </rfmt>
    <rfmt sheetId="2" sqref="RY90" start="0" length="0">
      <dxf>
        <font>
          <sz val="10"/>
          <color rgb="FFFF0000"/>
          <name val="Times New Roman"/>
          <scheme val="none"/>
        </font>
      </dxf>
    </rfmt>
    <rfmt sheetId="2" sqref="RZ90" start="0" length="0">
      <dxf>
        <font>
          <sz val="10"/>
          <color rgb="FFFF0000"/>
          <name val="Times New Roman"/>
          <scheme val="none"/>
        </font>
      </dxf>
    </rfmt>
    <rfmt sheetId="2" sqref="SA90" start="0" length="0">
      <dxf>
        <font>
          <sz val="10"/>
          <color rgb="FFFF0000"/>
          <name val="Times New Roman"/>
          <scheme val="none"/>
        </font>
      </dxf>
    </rfmt>
    <rfmt sheetId="2" sqref="SB90" start="0" length="0">
      <dxf>
        <font>
          <sz val="10"/>
          <color rgb="FFFF0000"/>
          <name val="Times New Roman"/>
          <scheme val="none"/>
        </font>
      </dxf>
    </rfmt>
    <rfmt sheetId="2" sqref="SC90" start="0" length="0">
      <dxf>
        <font>
          <sz val="10"/>
          <color rgb="FFFF0000"/>
          <name val="Times New Roman"/>
          <scheme val="none"/>
        </font>
      </dxf>
    </rfmt>
    <rfmt sheetId="2" sqref="SD90" start="0" length="0">
      <dxf>
        <font>
          <sz val="10"/>
          <color rgb="FFFF0000"/>
          <name val="Times New Roman"/>
          <scheme val="none"/>
        </font>
      </dxf>
    </rfmt>
    <rfmt sheetId="2" sqref="SE90" start="0" length="0">
      <dxf>
        <font>
          <sz val="10"/>
          <color rgb="FFFF0000"/>
          <name val="Times New Roman"/>
          <scheme val="none"/>
        </font>
      </dxf>
    </rfmt>
    <rfmt sheetId="2" sqref="SF90" start="0" length="0">
      <dxf>
        <font>
          <sz val="10"/>
          <color rgb="FFFF0000"/>
          <name val="Times New Roman"/>
          <scheme val="none"/>
        </font>
      </dxf>
    </rfmt>
    <rfmt sheetId="2" sqref="SG90" start="0" length="0">
      <dxf>
        <font>
          <sz val="10"/>
          <color rgb="FFFF0000"/>
          <name val="Times New Roman"/>
          <scheme val="none"/>
        </font>
      </dxf>
    </rfmt>
    <rfmt sheetId="2" sqref="SH90" start="0" length="0">
      <dxf>
        <font>
          <sz val="10"/>
          <color rgb="FFFF0000"/>
          <name val="Times New Roman"/>
          <scheme val="none"/>
        </font>
      </dxf>
    </rfmt>
    <rfmt sheetId="2" sqref="SI90" start="0" length="0">
      <dxf>
        <font>
          <sz val="10"/>
          <color rgb="FFFF0000"/>
          <name val="Times New Roman"/>
          <scheme val="none"/>
        </font>
      </dxf>
    </rfmt>
    <rfmt sheetId="2" sqref="SJ90" start="0" length="0">
      <dxf>
        <font>
          <sz val="10"/>
          <color rgb="FFFF0000"/>
          <name val="Times New Roman"/>
          <scheme val="none"/>
        </font>
      </dxf>
    </rfmt>
    <rfmt sheetId="2" sqref="SK90" start="0" length="0">
      <dxf>
        <font>
          <sz val="10"/>
          <color rgb="FFFF0000"/>
          <name val="Times New Roman"/>
          <scheme val="none"/>
        </font>
      </dxf>
    </rfmt>
    <rfmt sheetId="2" sqref="SL90" start="0" length="0">
      <dxf>
        <font>
          <sz val="10"/>
          <color rgb="FFFF0000"/>
          <name val="Times New Roman"/>
          <scheme val="none"/>
        </font>
      </dxf>
    </rfmt>
    <rfmt sheetId="2" sqref="SM90" start="0" length="0">
      <dxf>
        <font>
          <sz val="10"/>
          <color rgb="FFFF0000"/>
          <name val="Times New Roman"/>
          <scheme val="none"/>
        </font>
      </dxf>
    </rfmt>
    <rfmt sheetId="2" sqref="SN90" start="0" length="0">
      <dxf>
        <font>
          <sz val="10"/>
          <color rgb="FFFF0000"/>
          <name val="Times New Roman"/>
          <scheme val="none"/>
        </font>
      </dxf>
    </rfmt>
    <rfmt sheetId="2" sqref="SO90" start="0" length="0">
      <dxf>
        <font>
          <sz val="10"/>
          <color rgb="FFFF0000"/>
          <name val="Times New Roman"/>
          <scheme val="none"/>
        </font>
      </dxf>
    </rfmt>
    <rfmt sheetId="2" sqref="SP90" start="0" length="0">
      <dxf>
        <font>
          <sz val="10"/>
          <color rgb="FFFF0000"/>
          <name val="Times New Roman"/>
          <scheme val="none"/>
        </font>
      </dxf>
    </rfmt>
    <rfmt sheetId="2" sqref="SQ90" start="0" length="0">
      <dxf>
        <font>
          <sz val="10"/>
          <color rgb="FFFF0000"/>
          <name val="Times New Roman"/>
          <scheme val="none"/>
        </font>
      </dxf>
    </rfmt>
    <rfmt sheetId="2" sqref="SR90" start="0" length="0">
      <dxf>
        <font>
          <sz val="10"/>
          <color rgb="FFFF0000"/>
          <name val="Times New Roman"/>
          <scheme val="none"/>
        </font>
      </dxf>
    </rfmt>
    <rfmt sheetId="2" sqref="SS90" start="0" length="0">
      <dxf>
        <font>
          <sz val="10"/>
          <color rgb="FFFF0000"/>
          <name val="Times New Roman"/>
          <scheme val="none"/>
        </font>
      </dxf>
    </rfmt>
    <rfmt sheetId="2" sqref="ST90" start="0" length="0">
      <dxf>
        <font>
          <sz val="10"/>
          <color rgb="FFFF0000"/>
          <name val="Times New Roman"/>
          <scheme val="none"/>
        </font>
      </dxf>
    </rfmt>
    <rfmt sheetId="2" sqref="SU90" start="0" length="0">
      <dxf>
        <font>
          <sz val="10"/>
          <color rgb="FFFF0000"/>
          <name val="Times New Roman"/>
          <scheme val="none"/>
        </font>
      </dxf>
    </rfmt>
    <rfmt sheetId="2" sqref="SV90" start="0" length="0">
      <dxf>
        <font>
          <sz val="10"/>
          <color rgb="FFFF0000"/>
          <name val="Times New Roman"/>
          <scheme val="none"/>
        </font>
      </dxf>
    </rfmt>
    <rfmt sheetId="2" sqref="SW90" start="0" length="0">
      <dxf>
        <font>
          <sz val="10"/>
          <color rgb="FFFF0000"/>
          <name val="Times New Roman"/>
          <scheme val="none"/>
        </font>
      </dxf>
    </rfmt>
    <rfmt sheetId="2" sqref="SX90" start="0" length="0">
      <dxf>
        <font>
          <sz val="10"/>
          <color rgb="FFFF0000"/>
          <name val="Times New Roman"/>
          <scheme val="none"/>
        </font>
      </dxf>
    </rfmt>
    <rfmt sheetId="2" sqref="SY90" start="0" length="0">
      <dxf>
        <font>
          <sz val="10"/>
          <color rgb="FFFF0000"/>
          <name val="Times New Roman"/>
          <scheme val="none"/>
        </font>
      </dxf>
    </rfmt>
    <rfmt sheetId="2" sqref="SZ90" start="0" length="0">
      <dxf>
        <font>
          <sz val="10"/>
          <color rgb="FFFF0000"/>
          <name val="Times New Roman"/>
          <scheme val="none"/>
        </font>
      </dxf>
    </rfmt>
    <rfmt sheetId="2" sqref="TA90" start="0" length="0">
      <dxf>
        <font>
          <sz val="10"/>
          <color rgb="FFFF0000"/>
          <name val="Times New Roman"/>
          <scheme val="none"/>
        </font>
      </dxf>
    </rfmt>
    <rfmt sheetId="2" sqref="TB90" start="0" length="0">
      <dxf>
        <font>
          <sz val="10"/>
          <color rgb="FFFF0000"/>
          <name val="Times New Roman"/>
          <scheme val="none"/>
        </font>
      </dxf>
    </rfmt>
    <rfmt sheetId="2" sqref="TC90" start="0" length="0">
      <dxf>
        <font>
          <sz val="10"/>
          <color rgb="FFFF0000"/>
          <name val="Times New Roman"/>
          <scheme val="none"/>
        </font>
      </dxf>
    </rfmt>
    <rfmt sheetId="2" sqref="TD90" start="0" length="0">
      <dxf>
        <font>
          <sz val="10"/>
          <color rgb="FFFF0000"/>
          <name val="Times New Roman"/>
          <scheme val="none"/>
        </font>
      </dxf>
    </rfmt>
    <rfmt sheetId="2" sqref="TE90" start="0" length="0">
      <dxf>
        <font>
          <sz val="10"/>
          <color rgb="FFFF0000"/>
          <name val="Times New Roman"/>
          <scheme val="none"/>
        </font>
      </dxf>
    </rfmt>
    <rfmt sheetId="2" sqref="TF90" start="0" length="0">
      <dxf>
        <font>
          <sz val="10"/>
          <color rgb="FFFF0000"/>
          <name val="Times New Roman"/>
          <scheme val="none"/>
        </font>
      </dxf>
    </rfmt>
    <rfmt sheetId="2" sqref="TG90" start="0" length="0">
      <dxf>
        <font>
          <sz val="10"/>
          <color rgb="FFFF0000"/>
          <name val="Times New Roman"/>
          <scheme val="none"/>
        </font>
      </dxf>
    </rfmt>
    <rfmt sheetId="2" sqref="TH90" start="0" length="0">
      <dxf>
        <font>
          <sz val="10"/>
          <color rgb="FFFF0000"/>
          <name val="Times New Roman"/>
          <scheme val="none"/>
        </font>
      </dxf>
    </rfmt>
    <rfmt sheetId="2" sqref="TI90" start="0" length="0">
      <dxf>
        <font>
          <sz val="10"/>
          <color rgb="FFFF0000"/>
          <name val="Times New Roman"/>
          <scheme val="none"/>
        </font>
      </dxf>
    </rfmt>
    <rfmt sheetId="2" sqref="TJ90" start="0" length="0">
      <dxf>
        <font>
          <sz val="10"/>
          <color rgb="FFFF0000"/>
          <name val="Times New Roman"/>
          <scheme val="none"/>
        </font>
      </dxf>
    </rfmt>
    <rfmt sheetId="2" sqref="TK90" start="0" length="0">
      <dxf>
        <font>
          <sz val="10"/>
          <color rgb="FFFF0000"/>
          <name val="Times New Roman"/>
          <scheme val="none"/>
        </font>
      </dxf>
    </rfmt>
    <rfmt sheetId="2" sqref="TL90" start="0" length="0">
      <dxf>
        <font>
          <sz val="10"/>
          <color rgb="FFFF0000"/>
          <name val="Times New Roman"/>
          <scheme val="none"/>
        </font>
      </dxf>
    </rfmt>
    <rfmt sheetId="2" sqref="TM90" start="0" length="0">
      <dxf>
        <font>
          <sz val="10"/>
          <color rgb="FFFF0000"/>
          <name val="Times New Roman"/>
          <scheme val="none"/>
        </font>
      </dxf>
    </rfmt>
    <rfmt sheetId="2" sqref="TN90" start="0" length="0">
      <dxf>
        <font>
          <sz val="10"/>
          <color rgb="FFFF0000"/>
          <name val="Times New Roman"/>
          <scheme val="none"/>
        </font>
      </dxf>
    </rfmt>
    <rfmt sheetId="2" sqref="TO90" start="0" length="0">
      <dxf>
        <font>
          <sz val="10"/>
          <color rgb="FFFF0000"/>
          <name val="Times New Roman"/>
          <scheme val="none"/>
        </font>
      </dxf>
    </rfmt>
    <rfmt sheetId="2" sqref="TP90" start="0" length="0">
      <dxf>
        <font>
          <sz val="10"/>
          <color rgb="FFFF0000"/>
          <name val="Times New Roman"/>
          <scheme val="none"/>
        </font>
      </dxf>
    </rfmt>
    <rfmt sheetId="2" sqref="TQ90" start="0" length="0">
      <dxf>
        <font>
          <sz val="10"/>
          <color rgb="FFFF0000"/>
          <name val="Times New Roman"/>
          <scheme val="none"/>
        </font>
      </dxf>
    </rfmt>
    <rfmt sheetId="2" sqref="TR90" start="0" length="0">
      <dxf>
        <font>
          <sz val="10"/>
          <color rgb="FFFF0000"/>
          <name val="Times New Roman"/>
          <scheme val="none"/>
        </font>
      </dxf>
    </rfmt>
    <rfmt sheetId="2" sqref="TS90" start="0" length="0">
      <dxf>
        <font>
          <sz val="10"/>
          <color rgb="FFFF0000"/>
          <name val="Times New Roman"/>
          <scheme val="none"/>
        </font>
      </dxf>
    </rfmt>
    <rfmt sheetId="2" sqref="TT90" start="0" length="0">
      <dxf>
        <font>
          <sz val="10"/>
          <color rgb="FFFF0000"/>
          <name val="Times New Roman"/>
          <scheme val="none"/>
        </font>
      </dxf>
    </rfmt>
    <rfmt sheetId="2" sqref="TU90" start="0" length="0">
      <dxf>
        <font>
          <sz val="10"/>
          <color rgb="FFFF0000"/>
          <name val="Times New Roman"/>
          <scheme val="none"/>
        </font>
      </dxf>
    </rfmt>
    <rfmt sheetId="2" sqref="TV90" start="0" length="0">
      <dxf>
        <font>
          <sz val="10"/>
          <color rgb="FFFF0000"/>
          <name val="Times New Roman"/>
          <scheme val="none"/>
        </font>
      </dxf>
    </rfmt>
    <rfmt sheetId="2" sqref="TW90" start="0" length="0">
      <dxf>
        <font>
          <sz val="10"/>
          <color rgb="FFFF0000"/>
          <name val="Times New Roman"/>
          <scheme val="none"/>
        </font>
      </dxf>
    </rfmt>
    <rfmt sheetId="2" sqref="TX90" start="0" length="0">
      <dxf>
        <font>
          <sz val="10"/>
          <color rgb="FFFF0000"/>
          <name val="Times New Roman"/>
          <scheme val="none"/>
        </font>
      </dxf>
    </rfmt>
    <rfmt sheetId="2" sqref="TY90" start="0" length="0">
      <dxf>
        <font>
          <sz val="10"/>
          <color rgb="FFFF0000"/>
          <name val="Times New Roman"/>
          <scheme val="none"/>
        </font>
      </dxf>
    </rfmt>
    <rfmt sheetId="2" sqref="TZ90" start="0" length="0">
      <dxf>
        <font>
          <sz val="10"/>
          <color rgb="FFFF0000"/>
          <name val="Times New Roman"/>
          <scheme val="none"/>
        </font>
      </dxf>
    </rfmt>
    <rfmt sheetId="2" sqref="UA90" start="0" length="0">
      <dxf>
        <font>
          <sz val="10"/>
          <color rgb="FFFF0000"/>
          <name val="Times New Roman"/>
          <scheme val="none"/>
        </font>
      </dxf>
    </rfmt>
    <rfmt sheetId="2" sqref="UB90" start="0" length="0">
      <dxf>
        <font>
          <sz val="10"/>
          <color rgb="FFFF0000"/>
          <name val="Times New Roman"/>
          <scheme val="none"/>
        </font>
      </dxf>
    </rfmt>
    <rfmt sheetId="2" sqref="UC90" start="0" length="0">
      <dxf>
        <font>
          <sz val="10"/>
          <color rgb="FFFF0000"/>
          <name val="Times New Roman"/>
          <scheme val="none"/>
        </font>
      </dxf>
    </rfmt>
    <rfmt sheetId="2" sqref="UD90" start="0" length="0">
      <dxf>
        <font>
          <sz val="10"/>
          <color rgb="FFFF0000"/>
          <name val="Times New Roman"/>
          <scheme val="none"/>
        </font>
      </dxf>
    </rfmt>
    <rfmt sheetId="2" sqref="UE90" start="0" length="0">
      <dxf>
        <font>
          <sz val="10"/>
          <color rgb="FFFF0000"/>
          <name val="Times New Roman"/>
          <scheme val="none"/>
        </font>
      </dxf>
    </rfmt>
    <rfmt sheetId="2" sqref="UF90" start="0" length="0">
      <dxf>
        <font>
          <sz val="10"/>
          <color rgb="FFFF0000"/>
          <name val="Times New Roman"/>
          <scheme val="none"/>
        </font>
      </dxf>
    </rfmt>
    <rfmt sheetId="2" sqref="UG90" start="0" length="0">
      <dxf>
        <font>
          <sz val="10"/>
          <color rgb="FFFF0000"/>
          <name val="Times New Roman"/>
          <scheme val="none"/>
        </font>
      </dxf>
    </rfmt>
    <rfmt sheetId="2" sqref="UH90" start="0" length="0">
      <dxf>
        <font>
          <sz val="10"/>
          <color rgb="FFFF0000"/>
          <name val="Times New Roman"/>
          <scheme val="none"/>
        </font>
      </dxf>
    </rfmt>
    <rfmt sheetId="2" sqref="UI90" start="0" length="0">
      <dxf>
        <font>
          <sz val="10"/>
          <color rgb="FFFF0000"/>
          <name val="Times New Roman"/>
          <scheme val="none"/>
        </font>
      </dxf>
    </rfmt>
    <rfmt sheetId="2" sqref="UJ90" start="0" length="0">
      <dxf>
        <font>
          <sz val="10"/>
          <color rgb="FFFF0000"/>
          <name val="Times New Roman"/>
          <scheme val="none"/>
        </font>
      </dxf>
    </rfmt>
    <rfmt sheetId="2" sqref="UK90" start="0" length="0">
      <dxf>
        <font>
          <sz val="10"/>
          <color rgb="FFFF0000"/>
          <name val="Times New Roman"/>
          <scheme val="none"/>
        </font>
      </dxf>
    </rfmt>
    <rfmt sheetId="2" sqref="UL90" start="0" length="0">
      <dxf>
        <font>
          <sz val="10"/>
          <color rgb="FFFF0000"/>
          <name val="Times New Roman"/>
          <scheme val="none"/>
        </font>
      </dxf>
    </rfmt>
    <rfmt sheetId="2" sqref="UM90" start="0" length="0">
      <dxf>
        <font>
          <sz val="10"/>
          <color rgb="FFFF0000"/>
          <name val="Times New Roman"/>
          <scheme val="none"/>
        </font>
      </dxf>
    </rfmt>
    <rfmt sheetId="2" sqref="UN90" start="0" length="0">
      <dxf>
        <font>
          <sz val="10"/>
          <color rgb="FFFF0000"/>
          <name val="Times New Roman"/>
          <scheme val="none"/>
        </font>
      </dxf>
    </rfmt>
    <rfmt sheetId="2" sqref="UO90" start="0" length="0">
      <dxf>
        <font>
          <sz val="10"/>
          <color rgb="FFFF0000"/>
          <name val="Times New Roman"/>
          <scheme val="none"/>
        </font>
      </dxf>
    </rfmt>
    <rfmt sheetId="2" sqref="UP90" start="0" length="0">
      <dxf>
        <font>
          <sz val="10"/>
          <color rgb="FFFF0000"/>
          <name val="Times New Roman"/>
          <scheme val="none"/>
        </font>
      </dxf>
    </rfmt>
    <rfmt sheetId="2" sqref="UQ90" start="0" length="0">
      <dxf>
        <font>
          <sz val="10"/>
          <color rgb="FFFF0000"/>
          <name val="Times New Roman"/>
          <scheme val="none"/>
        </font>
      </dxf>
    </rfmt>
    <rfmt sheetId="2" sqref="UR90" start="0" length="0">
      <dxf>
        <font>
          <sz val="10"/>
          <color rgb="FFFF0000"/>
          <name val="Times New Roman"/>
          <scheme val="none"/>
        </font>
      </dxf>
    </rfmt>
    <rfmt sheetId="2" sqref="US90" start="0" length="0">
      <dxf>
        <font>
          <sz val="10"/>
          <color rgb="FFFF0000"/>
          <name val="Times New Roman"/>
          <scheme val="none"/>
        </font>
      </dxf>
    </rfmt>
    <rfmt sheetId="2" sqref="UT90" start="0" length="0">
      <dxf>
        <font>
          <sz val="10"/>
          <color rgb="FFFF0000"/>
          <name val="Times New Roman"/>
          <scheme val="none"/>
        </font>
      </dxf>
    </rfmt>
    <rfmt sheetId="2" sqref="UU90" start="0" length="0">
      <dxf>
        <font>
          <sz val="10"/>
          <color rgb="FFFF0000"/>
          <name val="Times New Roman"/>
          <scheme val="none"/>
        </font>
      </dxf>
    </rfmt>
    <rfmt sheetId="2" sqref="UV90" start="0" length="0">
      <dxf>
        <font>
          <sz val="10"/>
          <color rgb="FFFF0000"/>
          <name val="Times New Roman"/>
          <scheme val="none"/>
        </font>
      </dxf>
    </rfmt>
    <rfmt sheetId="2" sqref="UW90" start="0" length="0">
      <dxf>
        <font>
          <sz val="10"/>
          <color rgb="FFFF0000"/>
          <name val="Times New Roman"/>
          <scheme val="none"/>
        </font>
      </dxf>
    </rfmt>
    <rfmt sheetId="2" sqref="UX90" start="0" length="0">
      <dxf>
        <font>
          <sz val="10"/>
          <color rgb="FFFF0000"/>
          <name val="Times New Roman"/>
          <scheme val="none"/>
        </font>
      </dxf>
    </rfmt>
    <rfmt sheetId="2" sqref="UY90" start="0" length="0">
      <dxf>
        <font>
          <sz val="10"/>
          <color rgb="FFFF0000"/>
          <name val="Times New Roman"/>
          <scheme val="none"/>
        </font>
      </dxf>
    </rfmt>
    <rfmt sheetId="2" sqref="UZ90" start="0" length="0">
      <dxf>
        <font>
          <sz val="10"/>
          <color rgb="FFFF0000"/>
          <name val="Times New Roman"/>
          <scheme val="none"/>
        </font>
      </dxf>
    </rfmt>
    <rfmt sheetId="2" sqref="VA90" start="0" length="0">
      <dxf>
        <font>
          <sz val="10"/>
          <color rgb="FFFF0000"/>
          <name val="Times New Roman"/>
          <scheme val="none"/>
        </font>
      </dxf>
    </rfmt>
    <rfmt sheetId="2" sqref="VB90" start="0" length="0">
      <dxf>
        <font>
          <sz val="10"/>
          <color rgb="FFFF0000"/>
          <name val="Times New Roman"/>
          <scheme val="none"/>
        </font>
      </dxf>
    </rfmt>
    <rfmt sheetId="2" sqref="VC90" start="0" length="0">
      <dxf>
        <font>
          <sz val="10"/>
          <color rgb="FFFF0000"/>
          <name val="Times New Roman"/>
          <scheme val="none"/>
        </font>
      </dxf>
    </rfmt>
    <rfmt sheetId="2" sqref="VD90" start="0" length="0">
      <dxf>
        <font>
          <sz val="10"/>
          <color rgb="FFFF0000"/>
          <name val="Times New Roman"/>
          <scheme val="none"/>
        </font>
      </dxf>
    </rfmt>
    <rfmt sheetId="2" sqref="VE90" start="0" length="0">
      <dxf>
        <font>
          <sz val="10"/>
          <color rgb="FFFF0000"/>
          <name val="Times New Roman"/>
          <scheme val="none"/>
        </font>
      </dxf>
    </rfmt>
    <rfmt sheetId="2" sqref="VF90" start="0" length="0">
      <dxf>
        <font>
          <sz val="10"/>
          <color rgb="FFFF0000"/>
          <name val="Times New Roman"/>
          <scheme val="none"/>
        </font>
      </dxf>
    </rfmt>
    <rfmt sheetId="2" sqref="VG90" start="0" length="0">
      <dxf>
        <font>
          <sz val="10"/>
          <color rgb="FFFF0000"/>
          <name val="Times New Roman"/>
          <scheme val="none"/>
        </font>
      </dxf>
    </rfmt>
    <rfmt sheetId="2" sqref="VH90" start="0" length="0">
      <dxf>
        <font>
          <sz val="10"/>
          <color rgb="FFFF0000"/>
          <name val="Times New Roman"/>
          <scheme val="none"/>
        </font>
      </dxf>
    </rfmt>
    <rfmt sheetId="2" sqref="VI90" start="0" length="0">
      <dxf>
        <font>
          <sz val="10"/>
          <color rgb="FFFF0000"/>
          <name val="Times New Roman"/>
          <scheme val="none"/>
        </font>
      </dxf>
    </rfmt>
    <rfmt sheetId="2" sqref="VJ90" start="0" length="0">
      <dxf>
        <font>
          <sz val="10"/>
          <color rgb="FFFF0000"/>
          <name val="Times New Roman"/>
          <scheme val="none"/>
        </font>
      </dxf>
    </rfmt>
    <rfmt sheetId="2" sqref="VK90" start="0" length="0">
      <dxf>
        <font>
          <sz val="10"/>
          <color rgb="FFFF0000"/>
          <name val="Times New Roman"/>
          <scheme val="none"/>
        </font>
      </dxf>
    </rfmt>
    <rfmt sheetId="2" sqref="VL90" start="0" length="0">
      <dxf>
        <font>
          <sz val="10"/>
          <color rgb="FFFF0000"/>
          <name val="Times New Roman"/>
          <scheme val="none"/>
        </font>
      </dxf>
    </rfmt>
    <rfmt sheetId="2" sqref="VM90" start="0" length="0">
      <dxf>
        <font>
          <sz val="10"/>
          <color rgb="FFFF0000"/>
          <name val="Times New Roman"/>
          <scheme val="none"/>
        </font>
      </dxf>
    </rfmt>
    <rfmt sheetId="2" sqref="VN90" start="0" length="0">
      <dxf>
        <font>
          <sz val="10"/>
          <color rgb="FFFF0000"/>
          <name val="Times New Roman"/>
          <scheme val="none"/>
        </font>
      </dxf>
    </rfmt>
    <rfmt sheetId="2" sqref="VO90" start="0" length="0">
      <dxf>
        <font>
          <sz val="10"/>
          <color rgb="FFFF0000"/>
          <name val="Times New Roman"/>
          <scheme val="none"/>
        </font>
      </dxf>
    </rfmt>
    <rfmt sheetId="2" sqref="VP90" start="0" length="0">
      <dxf>
        <font>
          <sz val="10"/>
          <color rgb="FFFF0000"/>
          <name val="Times New Roman"/>
          <scheme val="none"/>
        </font>
      </dxf>
    </rfmt>
    <rfmt sheetId="2" sqref="VQ90" start="0" length="0">
      <dxf>
        <font>
          <sz val="10"/>
          <color rgb="FFFF0000"/>
          <name val="Times New Roman"/>
          <scheme val="none"/>
        </font>
      </dxf>
    </rfmt>
    <rfmt sheetId="2" sqref="VR90" start="0" length="0">
      <dxf>
        <font>
          <sz val="10"/>
          <color rgb="FFFF0000"/>
          <name val="Times New Roman"/>
          <scheme val="none"/>
        </font>
      </dxf>
    </rfmt>
    <rfmt sheetId="2" sqref="VS90" start="0" length="0">
      <dxf>
        <font>
          <sz val="10"/>
          <color rgb="FFFF0000"/>
          <name val="Times New Roman"/>
          <scheme val="none"/>
        </font>
      </dxf>
    </rfmt>
    <rfmt sheetId="2" sqref="VT90" start="0" length="0">
      <dxf>
        <font>
          <sz val="10"/>
          <color rgb="FFFF0000"/>
          <name val="Times New Roman"/>
          <scheme val="none"/>
        </font>
      </dxf>
    </rfmt>
    <rfmt sheetId="2" sqref="VU90" start="0" length="0">
      <dxf>
        <font>
          <sz val="10"/>
          <color rgb="FFFF0000"/>
          <name val="Times New Roman"/>
          <scheme val="none"/>
        </font>
      </dxf>
    </rfmt>
    <rfmt sheetId="2" sqref="VV90" start="0" length="0">
      <dxf>
        <font>
          <sz val="10"/>
          <color rgb="FFFF0000"/>
          <name val="Times New Roman"/>
          <scheme val="none"/>
        </font>
      </dxf>
    </rfmt>
    <rfmt sheetId="2" sqref="VW90" start="0" length="0">
      <dxf>
        <font>
          <sz val="10"/>
          <color rgb="FFFF0000"/>
          <name val="Times New Roman"/>
          <scheme val="none"/>
        </font>
      </dxf>
    </rfmt>
    <rfmt sheetId="2" sqref="VX90" start="0" length="0">
      <dxf>
        <font>
          <sz val="10"/>
          <color rgb="FFFF0000"/>
          <name val="Times New Roman"/>
          <scheme val="none"/>
        </font>
      </dxf>
    </rfmt>
    <rfmt sheetId="2" sqref="VY90" start="0" length="0">
      <dxf>
        <font>
          <sz val="10"/>
          <color rgb="FFFF0000"/>
          <name val="Times New Roman"/>
          <scheme val="none"/>
        </font>
      </dxf>
    </rfmt>
    <rfmt sheetId="2" sqref="VZ90" start="0" length="0">
      <dxf>
        <font>
          <sz val="10"/>
          <color rgb="FFFF0000"/>
          <name val="Times New Roman"/>
          <scheme val="none"/>
        </font>
      </dxf>
    </rfmt>
    <rfmt sheetId="2" sqref="WA90" start="0" length="0">
      <dxf>
        <font>
          <sz val="10"/>
          <color rgb="FFFF0000"/>
          <name val="Times New Roman"/>
          <scheme val="none"/>
        </font>
      </dxf>
    </rfmt>
    <rfmt sheetId="2" sqref="WB90" start="0" length="0">
      <dxf>
        <font>
          <sz val="10"/>
          <color rgb="FFFF0000"/>
          <name val="Times New Roman"/>
          <scheme val="none"/>
        </font>
      </dxf>
    </rfmt>
    <rfmt sheetId="2" sqref="WC90" start="0" length="0">
      <dxf>
        <font>
          <sz val="10"/>
          <color rgb="FFFF0000"/>
          <name val="Times New Roman"/>
          <scheme val="none"/>
        </font>
      </dxf>
    </rfmt>
    <rfmt sheetId="2" sqref="WD90" start="0" length="0">
      <dxf>
        <font>
          <sz val="10"/>
          <color rgb="FFFF0000"/>
          <name val="Times New Roman"/>
          <scheme val="none"/>
        </font>
      </dxf>
    </rfmt>
    <rfmt sheetId="2" sqref="WE90" start="0" length="0">
      <dxf>
        <font>
          <sz val="10"/>
          <color rgb="FFFF0000"/>
          <name val="Times New Roman"/>
          <scheme val="none"/>
        </font>
      </dxf>
    </rfmt>
    <rfmt sheetId="2" sqref="WF90" start="0" length="0">
      <dxf>
        <font>
          <sz val="10"/>
          <color rgb="FFFF0000"/>
          <name val="Times New Roman"/>
          <scheme val="none"/>
        </font>
      </dxf>
    </rfmt>
    <rfmt sheetId="2" sqref="WG90" start="0" length="0">
      <dxf>
        <font>
          <sz val="10"/>
          <color rgb="FFFF0000"/>
          <name val="Times New Roman"/>
          <scheme val="none"/>
        </font>
      </dxf>
    </rfmt>
    <rfmt sheetId="2" sqref="WH90" start="0" length="0">
      <dxf>
        <font>
          <sz val="10"/>
          <color rgb="FFFF0000"/>
          <name val="Times New Roman"/>
          <scheme val="none"/>
        </font>
      </dxf>
    </rfmt>
    <rfmt sheetId="2" sqref="WI90" start="0" length="0">
      <dxf>
        <font>
          <sz val="10"/>
          <color rgb="FFFF0000"/>
          <name val="Times New Roman"/>
          <scheme val="none"/>
        </font>
      </dxf>
    </rfmt>
    <rfmt sheetId="2" sqref="WJ90" start="0" length="0">
      <dxf>
        <font>
          <sz val="10"/>
          <color rgb="FFFF0000"/>
          <name val="Times New Roman"/>
          <scheme val="none"/>
        </font>
      </dxf>
    </rfmt>
    <rfmt sheetId="2" sqref="WK90" start="0" length="0">
      <dxf>
        <font>
          <sz val="10"/>
          <color rgb="FFFF0000"/>
          <name val="Times New Roman"/>
          <scheme val="none"/>
        </font>
      </dxf>
    </rfmt>
    <rfmt sheetId="2" sqref="WL90" start="0" length="0">
      <dxf>
        <font>
          <sz val="10"/>
          <color rgb="FFFF0000"/>
          <name val="Times New Roman"/>
          <scheme val="none"/>
        </font>
      </dxf>
    </rfmt>
    <rfmt sheetId="2" sqref="WM90" start="0" length="0">
      <dxf>
        <font>
          <sz val="10"/>
          <color rgb="FFFF0000"/>
          <name val="Times New Roman"/>
          <scheme val="none"/>
        </font>
      </dxf>
    </rfmt>
    <rfmt sheetId="2" sqref="WN90" start="0" length="0">
      <dxf>
        <font>
          <sz val="10"/>
          <color rgb="FFFF0000"/>
          <name val="Times New Roman"/>
          <scheme val="none"/>
        </font>
      </dxf>
    </rfmt>
    <rfmt sheetId="2" sqref="WO90" start="0" length="0">
      <dxf>
        <font>
          <sz val="10"/>
          <color rgb="FFFF0000"/>
          <name val="Times New Roman"/>
          <scheme val="none"/>
        </font>
      </dxf>
    </rfmt>
    <rfmt sheetId="2" sqref="WP90" start="0" length="0">
      <dxf>
        <font>
          <sz val="10"/>
          <color rgb="FFFF0000"/>
          <name val="Times New Roman"/>
          <scheme val="none"/>
        </font>
      </dxf>
    </rfmt>
    <rfmt sheetId="2" sqref="WQ90" start="0" length="0">
      <dxf>
        <font>
          <sz val="10"/>
          <color rgb="FFFF0000"/>
          <name val="Times New Roman"/>
          <scheme val="none"/>
        </font>
      </dxf>
    </rfmt>
    <rfmt sheetId="2" sqref="WR90" start="0" length="0">
      <dxf>
        <font>
          <sz val="10"/>
          <color rgb="FFFF0000"/>
          <name val="Times New Roman"/>
          <scheme val="none"/>
        </font>
      </dxf>
    </rfmt>
    <rfmt sheetId="2" sqref="WS90" start="0" length="0">
      <dxf>
        <font>
          <sz val="10"/>
          <color rgb="FFFF0000"/>
          <name val="Times New Roman"/>
          <scheme val="none"/>
        </font>
      </dxf>
    </rfmt>
    <rfmt sheetId="2" sqref="WT90" start="0" length="0">
      <dxf>
        <font>
          <sz val="10"/>
          <color rgb="FFFF0000"/>
          <name val="Times New Roman"/>
          <scheme val="none"/>
        </font>
      </dxf>
    </rfmt>
    <rfmt sheetId="2" sqref="WU90" start="0" length="0">
      <dxf>
        <font>
          <sz val="10"/>
          <color rgb="FFFF0000"/>
          <name val="Times New Roman"/>
          <scheme val="none"/>
        </font>
      </dxf>
    </rfmt>
    <rfmt sheetId="2" sqref="WV90" start="0" length="0">
      <dxf>
        <font>
          <sz val="10"/>
          <color rgb="FFFF0000"/>
          <name val="Times New Roman"/>
          <scheme val="none"/>
        </font>
      </dxf>
    </rfmt>
    <rfmt sheetId="2" sqref="WW90" start="0" length="0">
      <dxf>
        <font>
          <sz val="10"/>
          <color rgb="FFFF0000"/>
          <name val="Times New Roman"/>
          <scheme val="none"/>
        </font>
      </dxf>
    </rfmt>
    <rfmt sheetId="2" sqref="WX90" start="0" length="0">
      <dxf>
        <font>
          <sz val="10"/>
          <color rgb="FFFF0000"/>
          <name val="Times New Roman"/>
          <scheme val="none"/>
        </font>
      </dxf>
    </rfmt>
    <rfmt sheetId="2" sqref="WY90" start="0" length="0">
      <dxf>
        <font>
          <sz val="10"/>
          <color rgb="FFFF0000"/>
          <name val="Times New Roman"/>
          <scheme val="none"/>
        </font>
      </dxf>
    </rfmt>
    <rfmt sheetId="2" sqref="WZ90" start="0" length="0">
      <dxf>
        <font>
          <sz val="10"/>
          <color rgb="FFFF0000"/>
          <name val="Times New Roman"/>
          <scheme val="none"/>
        </font>
      </dxf>
    </rfmt>
    <rfmt sheetId="2" sqref="XA90" start="0" length="0">
      <dxf>
        <font>
          <sz val="10"/>
          <color rgb="FFFF0000"/>
          <name val="Times New Roman"/>
          <scheme val="none"/>
        </font>
      </dxf>
    </rfmt>
    <rfmt sheetId="2" sqref="XB90" start="0" length="0">
      <dxf>
        <font>
          <sz val="10"/>
          <color rgb="FFFF0000"/>
          <name val="Times New Roman"/>
          <scheme val="none"/>
        </font>
      </dxf>
    </rfmt>
    <rfmt sheetId="2" sqref="XC90" start="0" length="0">
      <dxf>
        <font>
          <sz val="10"/>
          <color rgb="FFFF0000"/>
          <name val="Times New Roman"/>
          <scheme val="none"/>
        </font>
      </dxf>
    </rfmt>
    <rfmt sheetId="2" sqref="XD90" start="0" length="0">
      <dxf>
        <font>
          <sz val="10"/>
          <color rgb="FFFF0000"/>
          <name val="Times New Roman"/>
          <scheme val="none"/>
        </font>
      </dxf>
    </rfmt>
    <rfmt sheetId="2" sqref="XE90" start="0" length="0">
      <dxf>
        <font>
          <sz val="10"/>
          <color rgb="FFFF0000"/>
          <name val="Times New Roman"/>
          <scheme val="none"/>
        </font>
      </dxf>
    </rfmt>
    <rfmt sheetId="2" sqref="XF90" start="0" length="0">
      <dxf>
        <font>
          <sz val="10"/>
          <color rgb="FFFF0000"/>
          <name val="Times New Roman"/>
          <scheme val="none"/>
        </font>
      </dxf>
    </rfmt>
    <rfmt sheetId="2" sqref="XG90" start="0" length="0">
      <dxf>
        <font>
          <sz val="10"/>
          <color rgb="FFFF0000"/>
          <name val="Times New Roman"/>
          <scheme val="none"/>
        </font>
      </dxf>
    </rfmt>
    <rfmt sheetId="2" sqref="XH90" start="0" length="0">
      <dxf>
        <font>
          <sz val="10"/>
          <color rgb="FFFF0000"/>
          <name val="Times New Roman"/>
          <scheme val="none"/>
        </font>
      </dxf>
    </rfmt>
    <rfmt sheetId="2" sqref="XI90" start="0" length="0">
      <dxf>
        <font>
          <sz val="10"/>
          <color rgb="FFFF0000"/>
          <name val="Times New Roman"/>
          <scheme val="none"/>
        </font>
      </dxf>
    </rfmt>
    <rfmt sheetId="2" sqref="XJ90" start="0" length="0">
      <dxf>
        <font>
          <sz val="10"/>
          <color rgb="FFFF0000"/>
          <name val="Times New Roman"/>
          <scheme val="none"/>
        </font>
      </dxf>
    </rfmt>
    <rfmt sheetId="2" sqref="XK90" start="0" length="0">
      <dxf>
        <font>
          <sz val="10"/>
          <color rgb="FFFF0000"/>
          <name val="Times New Roman"/>
          <scheme val="none"/>
        </font>
      </dxf>
    </rfmt>
    <rfmt sheetId="2" sqref="XL90" start="0" length="0">
      <dxf>
        <font>
          <sz val="10"/>
          <color rgb="FFFF0000"/>
          <name val="Times New Roman"/>
          <scheme val="none"/>
        </font>
      </dxf>
    </rfmt>
    <rfmt sheetId="2" sqref="XM90" start="0" length="0">
      <dxf>
        <font>
          <sz val="10"/>
          <color rgb="FFFF0000"/>
          <name val="Times New Roman"/>
          <scheme val="none"/>
        </font>
      </dxf>
    </rfmt>
    <rfmt sheetId="2" sqref="XN90" start="0" length="0">
      <dxf>
        <font>
          <sz val="10"/>
          <color rgb="FFFF0000"/>
          <name val="Times New Roman"/>
          <scheme val="none"/>
        </font>
      </dxf>
    </rfmt>
    <rfmt sheetId="2" sqref="XO90" start="0" length="0">
      <dxf>
        <font>
          <sz val="10"/>
          <color rgb="FFFF0000"/>
          <name val="Times New Roman"/>
          <scheme val="none"/>
        </font>
      </dxf>
    </rfmt>
    <rfmt sheetId="2" sqref="XP90" start="0" length="0">
      <dxf>
        <font>
          <sz val="10"/>
          <color rgb="FFFF0000"/>
          <name val="Times New Roman"/>
          <scheme val="none"/>
        </font>
      </dxf>
    </rfmt>
    <rfmt sheetId="2" sqref="XQ90" start="0" length="0">
      <dxf>
        <font>
          <sz val="10"/>
          <color rgb="FFFF0000"/>
          <name val="Times New Roman"/>
          <scheme val="none"/>
        </font>
      </dxf>
    </rfmt>
    <rfmt sheetId="2" sqref="XR90" start="0" length="0">
      <dxf>
        <font>
          <sz val="10"/>
          <color rgb="FFFF0000"/>
          <name val="Times New Roman"/>
          <scheme val="none"/>
        </font>
      </dxf>
    </rfmt>
    <rfmt sheetId="2" sqref="XS90" start="0" length="0">
      <dxf>
        <font>
          <sz val="10"/>
          <color rgb="FFFF0000"/>
          <name val="Times New Roman"/>
          <scheme val="none"/>
        </font>
      </dxf>
    </rfmt>
    <rfmt sheetId="2" sqref="XT90" start="0" length="0">
      <dxf>
        <font>
          <sz val="10"/>
          <color rgb="FFFF0000"/>
          <name val="Times New Roman"/>
          <scheme val="none"/>
        </font>
      </dxf>
    </rfmt>
    <rfmt sheetId="2" sqref="XU90" start="0" length="0">
      <dxf>
        <font>
          <sz val="10"/>
          <color rgb="FFFF0000"/>
          <name val="Times New Roman"/>
          <scheme val="none"/>
        </font>
      </dxf>
    </rfmt>
    <rfmt sheetId="2" sqref="XV90" start="0" length="0">
      <dxf>
        <font>
          <sz val="10"/>
          <color rgb="FFFF0000"/>
          <name val="Times New Roman"/>
          <scheme val="none"/>
        </font>
      </dxf>
    </rfmt>
    <rfmt sheetId="2" sqref="XW90" start="0" length="0">
      <dxf>
        <font>
          <sz val="10"/>
          <color rgb="FFFF0000"/>
          <name val="Times New Roman"/>
          <scheme val="none"/>
        </font>
      </dxf>
    </rfmt>
    <rfmt sheetId="2" sqref="XX90" start="0" length="0">
      <dxf>
        <font>
          <sz val="10"/>
          <color rgb="FFFF0000"/>
          <name val="Times New Roman"/>
          <scheme val="none"/>
        </font>
      </dxf>
    </rfmt>
    <rfmt sheetId="2" sqref="XY90" start="0" length="0">
      <dxf>
        <font>
          <sz val="10"/>
          <color rgb="FFFF0000"/>
          <name val="Times New Roman"/>
          <scheme val="none"/>
        </font>
      </dxf>
    </rfmt>
    <rfmt sheetId="2" sqref="XZ90" start="0" length="0">
      <dxf>
        <font>
          <sz val="10"/>
          <color rgb="FFFF0000"/>
          <name val="Times New Roman"/>
          <scheme val="none"/>
        </font>
      </dxf>
    </rfmt>
    <rfmt sheetId="2" sqref="YA90" start="0" length="0">
      <dxf>
        <font>
          <sz val="10"/>
          <color rgb="FFFF0000"/>
          <name val="Times New Roman"/>
          <scheme val="none"/>
        </font>
      </dxf>
    </rfmt>
    <rfmt sheetId="2" sqref="YB90" start="0" length="0">
      <dxf>
        <font>
          <sz val="10"/>
          <color rgb="FFFF0000"/>
          <name val="Times New Roman"/>
          <scheme val="none"/>
        </font>
      </dxf>
    </rfmt>
    <rfmt sheetId="2" sqref="YC90" start="0" length="0">
      <dxf>
        <font>
          <sz val="10"/>
          <color rgb="FFFF0000"/>
          <name val="Times New Roman"/>
          <scheme val="none"/>
        </font>
      </dxf>
    </rfmt>
    <rfmt sheetId="2" sqref="YD90" start="0" length="0">
      <dxf>
        <font>
          <sz val="10"/>
          <color rgb="FFFF0000"/>
          <name val="Times New Roman"/>
          <scheme val="none"/>
        </font>
      </dxf>
    </rfmt>
    <rfmt sheetId="2" sqref="YE90" start="0" length="0">
      <dxf>
        <font>
          <sz val="10"/>
          <color rgb="FFFF0000"/>
          <name val="Times New Roman"/>
          <scheme val="none"/>
        </font>
      </dxf>
    </rfmt>
    <rfmt sheetId="2" sqref="YF90" start="0" length="0">
      <dxf>
        <font>
          <sz val="10"/>
          <color rgb="FFFF0000"/>
          <name val="Times New Roman"/>
          <scheme val="none"/>
        </font>
      </dxf>
    </rfmt>
    <rfmt sheetId="2" sqref="YG90" start="0" length="0">
      <dxf>
        <font>
          <sz val="10"/>
          <color rgb="FFFF0000"/>
          <name val="Times New Roman"/>
          <scheme val="none"/>
        </font>
      </dxf>
    </rfmt>
    <rfmt sheetId="2" sqref="YH90" start="0" length="0">
      <dxf>
        <font>
          <sz val="10"/>
          <color rgb="FFFF0000"/>
          <name val="Times New Roman"/>
          <scheme val="none"/>
        </font>
      </dxf>
    </rfmt>
    <rfmt sheetId="2" sqref="YI90" start="0" length="0">
      <dxf>
        <font>
          <sz val="10"/>
          <color rgb="FFFF0000"/>
          <name val="Times New Roman"/>
          <scheme val="none"/>
        </font>
      </dxf>
    </rfmt>
    <rfmt sheetId="2" sqref="YJ90" start="0" length="0">
      <dxf>
        <font>
          <sz val="10"/>
          <color rgb="FFFF0000"/>
          <name val="Times New Roman"/>
          <scheme val="none"/>
        </font>
      </dxf>
    </rfmt>
    <rfmt sheetId="2" sqref="YK90" start="0" length="0">
      <dxf>
        <font>
          <sz val="10"/>
          <color rgb="FFFF0000"/>
          <name val="Times New Roman"/>
          <scheme val="none"/>
        </font>
      </dxf>
    </rfmt>
    <rfmt sheetId="2" sqref="YL90" start="0" length="0">
      <dxf>
        <font>
          <sz val="10"/>
          <color rgb="FFFF0000"/>
          <name val="Times New Roman"/>
          <scheme val="none"/>
        </font>
      </dxf>
    </rfmt>
    <rfmt sheetId="2" sqref="YM90" start="0" length="0">
      <dxf>
        <font>
          <sz val="10"/>
          <color rgb="FFFF0000"/>
          <name val="Times New Roman"/>
          <scheme val="none"/>
        </font>
      </dxf>
    </rfmt>
    <rfmt sheetId="2" sqref="YN90" start="0" length="0">
      <dxf>
        <font>
          <sz val="10"/>
          <color rgb="FFFF0000"/>
          <name val="Times New Roman"/>
          <scheme val="none"/>
        </font>
      </dxf>
    </rfmt>
    <rfmt sheetId="2" sqref="YO90" start="0" length="0">
      <dxf>
        <font>
          <sz val="10"/>
          <color rgb="FFFF0000"/>
          <name val="Times New Roman"/>
          <scheme val="none"/>
        </font>
      </dxf>
    </rfmt>
    <rfmt sheetId="2" sqref="YP90" start="0" length="0">
      <dxf>
        <font>
          <sz val="10"/>
          <color rgb="FFFF0000"/>
          <name val="Times New Roman"/>
          <scheme val="none"/>
        </font>
      </dxf>
    </rfmt>
    <rfmt sheetId="2" sqref="YQ90" start="0" length="0">
      <dxf>
        <font>
          <sz val="10"/>
          <color rgb="FFFF0000"/>
          <name val="Times New Roman"/>
          <scheme val="none"/>
        </font>
      </dxf>
    </rfmt>
    <rfmt sheetId="2" sqref="YR90" start="0" length="0">
      <dxf>
        <font>
          <sz val="10"/>
          <color rgb="FFFF0000"/>
          <name val="Times New Roman"/>
          <scheme val="none"/>
        </font>
      </dxf>
    </rfmt>
    <rfmt sheetId="2" sqref="YS90" start="0" length="0">
      <dxf>
        <font>
          <sz val="10"/>
          <color rgb="FFFF0000"/>
          <name val="Times New Roman"/>
          <scheme val="none"/>
        </font>
      </dxf>
    </rfmt>
    <rfmt sheetId="2" sqref="YT90" start="0" length="0">
      <dxf>
        <font>
          <sz val="10"/>
          <color rgb="FFFF0000"/>
          <name val="Times New Roman"/>
          <scheme val="none"/>
        </font>
      </dxf>
    </rfmt>
    <rfmt sheetId="2" sqref="YU90" start="0" length="0">
      <dxf>
        <font>
          <sz val="10"/>
          <color rgb="FFFF0000"/>
          <name val="Times New Roman"/>
          <scheme val="none"/>
        </font>
      </dxf>
    </rfmt>
    <rfmt sheetId="2" sqref="YV90" start="0" length="0">
      <dxf>
        <font>
          <sz val="10"/>
          <color rgb="FFFF0000"/>
          <name val="Times New Roman"/>
          <scheme val="none"/>
        </font>
      </dxf>
    </rfmt>
    <rfmt sheetId="2" sqref="YW90" start="0" length="0">
      <dxf>
        <font>
          <sz val="10"/>
          <color rgb="FFFF0000"/>
          <name val="Times New Roman"/>
          <scheme val="none"/>
        </font>
      </dxf>
    </rfmt>
    <rfmt sheetId="2" sqref="YX90" start="0" length="0">
      <dxf>
        <font>
          <sz val="10"/>
          <color rgb="FFFF0000"/>
          <name val="Times New Roman"/>
          <scheme val="none"/>
        </font>
      </dxf>
    </rfmt>
    <rfmt sheetId="2" sqref="YY90" start="0" length="0">
      <dxf>
        <font>
          <sz val="10"/>
          <color rgb="FFFF0000"/>
          <name val="Times New Roman"/>
          <scheme val="none"/>
        </font>
      </dxf>
    </rfmt>
    <rfmt sheetId="2" sqref="YZ90" start="0" length="0">
      <dxf>
        <font>
          <sz val="10"/>
          <color rgb="FFFF0000"/>
          <name val="Times New Roman"/>
          <scheme val="none"/>
        </font>
      </dxf>
    </rfmt>
    <rfmt sheetId="2" sqref="ZA90" start="0" length="0">
      <dxf>
        <font>
          <sz val="10"/>
          <color rgb="FFFF0000"/>
          <name val="Times New Roman"/>
          <scheme val="none"/>
        </font>
      </dxf>
    </rfmt>
    <rfmt sheetId="2" sqref="ZB90" start="0" length="0">
      <dxf>
        <font>
          <sz val="10"/>
          <color rgb="FFFF0000"/>
          <name val="Times New Roman"/>
          <scheme val="none"/>
        </font>
      </dxf>
    </rfmt>
    <rfmt sheetId="2" sqref="ZC90" start="0" length="0">
      <dxf>
        <font>
          <sz val="10"/>
          <color rgb="FFFF0000"/>
          <name val="Times New Roman"/>
          <scheme val="none"/>
        </font>
      </dxf>
    </rfmt>
    <rfmt sheetId="2" sqref="ZD90" start="0" length="0">
      <dxf>
        <font>
          <sz val="10"/>
          <color rgb="FFFF0000"/>
          <name val="Times New Roman"/>
          <scheme val="none"/>
        </font>
      </dxf>
    </rfmt>
    <rfmt sheetId="2" sqref="ZE90" start="0" length="0">
      <dxf>
        <font>
          <sz val="10"/>
          <color rgb="FFFF0000"/>
          <name val="Times New Roman"/>
          <scheme val="none"/>
        </font>
      </dxf>
    </rfmt>
    <rfmt sheetId="2" sqref="ZF90" start="0" length="0">
      <dxf>
        <font>
          <sz val="10"/>
          <color rgb="FFFF0000"/>
          <name val="Times New Roman"/>
          <scheme val="none"/>
        </font>
      </dxf>
    </rfmt>
    <rfmt sheetId="2" sqref="ZG90" start="0" length="0">
      <dxf>
        <font>
          <sz val="10"/>
          <color rgb="FFFF0000"/>
          <name val="Times New Roman"/>
          <scheme val="none"/>
        </font>
      </dxf>
    </rfmt>
    <rfmt sheetId="2" sqref="ZH90" start="0" length="0">
      <dxf>
        <font>
          <sz val="10"/>
          <color rgb="FFFF0000"/>
          <name val="Times New Roman"/>
          <scheme val="none"/>
        </font>
      </dxf>
    </rfmt>
    <rfmt sheetId="2" sqref="ZI90" start="0" length="0">
      <dxf>
        <font>
          <sz val="10"/>
          <color rgb="FFFF0000"/>
          <name val="Times New Roman"/>
          <scheme val="none"/>
        </font>
      </dxf>
    </rfmt>
    <rfmt sheetId="2" sqref="ZJ90" start="0" length="0">
      <dxf>
        <font>
          <sz val="10"/>
          <color rgb="FFFF0000"/>
          <name val="Times New Roman"/>
          <scheme val="none"/>
        </font>
      </dxf>
    </rfmt>
    <rfmt sheetId="2" sqref="ZK90" start="0" length="0">
      <dxf>
        <font>
          <sz val="10"/>
          <color rgb="FFFF0000"/>
          <name val="Times New Roman"/>
          <scheme val="none"/>
        </font>
      </dxf>
    </rfmt>
    <rfmt sheetId="2" sqref="ZL90" start="0" length="0">
      <dxf>
        <font>
          <sz val="10"/>
          <color rgb="FFFF0000"/>
          <name val="Times New Roman"/>
          <scheme val="none"/>
        </font>
      </dxf>
    </rfmt>
    <rfmt sheetId="2" sqref="ZM90" start="0" length="0">
      <dxf>
        <font>
          <sz val="10"/>
          <color rgb="FFFF0000"/>
          <name val="Times New Roman"/>
          <scheme val="none"/>
        </font>
      </dxf>
    </rfmt>
    <rfmt sheetId="2" sqref="ZN90" start="0" length="0">
      <dxf>
        <font>
          <sz val="10"/>
          <color rgb="FFFF0000"/>
          <name val="Times New Roman"/>
          <scheme val="none"/>
        </font>
      </dxf>
    </rfmt>
    <rfmt sheetId="2" sqref="ZO90" start="0" length="0">
      <dxf>
        <font>
          <sz val="10"/>
          <color rgb="FFFF0000"/>
          <name val="Times New Roman"/>
          <scheme val="none"/>
        </font>
      </dxf>
    </rfmt>
    <rfmt sheetId="2" sqref="ZP90" start="0" length="0">
      <dxf>
        <font>
          <sz val="10"/>
          <color rgb="FFFF0000"/>
          <name val="Times New Roman"/>
          <scheme val="none"/>
        </font>
      </dxf>
    </rfmt>
    <rfmt sheetId="2" sqref="ZQ90" start="0" length="0">
      <dxf>
        <font>
          <sz val="10"/>
          <color rgb="FFFF0000"/>
          <name val="Times New Roman"/>
          <scheme val="none"/>
        </font>
      </dxf>
    </rfmt>
    <rfmt sheetId="2" sqref="ZR90" start="0" length="0">
      <dxf>
        <font>
          <sz val="10"/>
          <color rgb="FFFF0000"/>
          <name val="Times New Roman"/>
          <scheme val="none"/>
        </font>
      </dxf>
    </rfmt>
    <rfmt sheetId="2" sqref="ZS90" start="0" length="0">
      <dxf>
        <font>
          <sz val="10"/>
          <color rgb="FFFF0000"/>
          <name val="Times New Roman"/>
          <scheme val="none"/>
        </font>
      </dxf>
    </rfmt>
    <rfmt sheetId="2" sqref="ZT90" start="0" length="0">
      <dxf>
        <font>
          <sz val="10"/>
          <color rgb="FFFF0000"/>
          <name val="Times New Roman"/>
          <scheme val="none"/>
        </font>
      </dxf>
    </rfmt>
    <rfmt sheetId="2" sqref="ZU90" start="0" length="0">
      <dxf>
        <font>
          <sz val="10"/>
          <color rgb="FFFF0000"/>
          <name val="Times New Roman"/>
          <scheme val="none"/>
        </font>
      </dxf>
    </rfmt>
    <rfmt sheetId="2" sqref="ZV90" start="0" length="0">
      <dxf>
        <font>
          <sz val="10"/>
          <color rgb="FFFF0000"/>
          <name val="Times New Roman"/>
          <scheme val="none"/>
        </font>
      </dxf>
    </rfmt>
    <rfmt sheetId="2" sqref="ZW90" start="0" length="0">
      <dxf>
        <font>
          <sz val="10"/>
          <color rgb="FFFF0000"/>
          <name val="Times New Roman"/>
          <scheme val="none"/>
        </font>
      </dxf>
    </rfmt>
    <rfmt sheetId="2" sqref="ZX90" start="0" length="0">
      <dxf>
        <font>
          <sz val="10"/>
          <color rgb="FFFF0000"/>
          <name val="Times New Roman"/>
          <scheme val="none"/>
        </font>
      </dxf>
    </rfmt>
    <rfmt sheetId="2" sqref="ZY90" start="0" length="0">
      <dxf>
        <font>
          <sz val="10"/>
          <color rgb="FFFF0000"/>
          <name val="Times New Roman"/>
          <scheme val="none"/>
        </font>
      </dxf>
    </rfmt>
    <rfmt sheetId="2" sqref="ZZ90" start="0" length="0">
      <dxf>
        <font>
          <sz val="10"/>
          <color rgb="FFFF0000"/>
          <name val="Times New Roman"/>
          <scheme val="none"/>
        </font>
      </dxf>
    </rfmt>
    <rfmt sheetId="2" sqref="AAA90" start="0" length="0">
      <dxf>
        <font>
          <sz val="10"/>
          <color rgb="FFFF0000"/>
          <name val="Times New Roman"/>
          <scheme val="none"/>
        </font>
      </dxf>
    </rfmt>
    <rfmt sheetId="2" sqref="AAB90" start="0" length="0">
      <dxf>
        <font>
          <sz val="10"/>
          <color rgb="FFFF0000"/>
          <name val="Times New Roman"/>
          <scheme val="none"/>
        </font>
      </dxf>
    </rfmt>
    <rfmt sheetId="2" sqref="AAC90" start="0" length="0">
      <dxf>
        <font>
          <sz val="10"/>
          <color rgb="FFFF0000"/>
          <name val="Times New Roman"/>
          <scheme val="none"/>
        </font>
      </dxf>
    </rfmt>
    <rfmt sheetId="2" sqref="AAD90" start="0" length="0">
      <dxf>
        <font>
          <sz val="10"/>
          <color rgb="FFFF0000"/>
          <name val="Times New Roman"/>
          <scheme val="none"/>
        </font>
      </dxf>
    </rfmt>
    <rfmt sheetId="2" sqref="AAE90" start="0" length="0">
      <dxf>
        <font>
          <sz val="10"/>
          <color rgb="FFFF0000"/>
          <name val="Times New Roman"/>
          <scheme val="none"/>
        </font>
      </dxf>
    </rfmt>
    <rfmt sheetId="2" sqref="AAF90" start="0" length="0">
      <dxf>
        <font>
          <sz val="10"/>
          <color rgb="FFFF0000"/>
          <name val="Times New Roman"/>
          <scheme val="none"/>
        </font>
      </dxf>
    </rfmt>
    <rfmt sheetId="2" sqref="AAG90" start="0" length="0">
      <dxf>
        <font>
          <sz val="10"/>
          <color rgb="FFFF0000"/>
          <name val="Times New Roman"/>
          <scheme val="none"/>
        </font>
      </dxf>
    </rfmt>
    <rfmt sheetId="2" sqref="AAH90" start="0" length="0">
      <dxf>
        <font>
          <sz val="10"/>
          <color rgb="FFFF0000"/>
          <name val="Times New Roman"/>
          <scheme val="none"/>
        </font>
      </dxf>
    </rfmt>
    <rfmt sheetId="2" sqref="AAI90" start="0" length="0">
      <dxf>
        <font>
          <sz val="10"/>
          <color rgb="FFFF0000"/>
          <name val="Times New Roman"/>
          <scheme val="none"/>
        </font>
      </dxf>
    </rfmt>
    <rfmt sheetId="2" sqref="AAJ90" start="0" length="0">
      <dxf>
        <font>
          <sz val="10"/>
          <color rgb="FFFF0000"/>
          <name val="Times New Roman"/>
          <scheme val="none"/>
        </font>
      </dxf>
    </rfmt>
    <rfmt sheetId="2" sqref="AAK90" start="0" length="0">
      <dxf>
        <font>
          <sz val="10"/>
          <color rgb="FFFF0000"/>
          <name val="Times New Roman"/>
          <scheme val="none"/>
        </font>
      </dxf>
    </rfmt>
    <rfmt sheetId="2" sqref="AAL90" start="0" length="0">
      <dxf>
        <font>
          <sz val="10"/>
          <color rgb="FFFF0000"/>
          <name val="Times New Roman"/>
          <scheme val="none"/>
        </font>
      </dxf>
    </rfmt>
    <rfmt sheetId="2" sqref="AAM90" start="0" length="0">
      <dxf>
        <font>
          <sz val="10"/>
          <color rgb="FFFF0000"/>
          <name val="Times New Roman"/>
          <scheme val="none"/>
        </font>
      </dxf>
    </rfmt>
    <rfmt sheetId="2" sqref="AAN90" start="0" length="0">
      <dxf>
        <font>
          <sz val="10"/>
          <color rgb="FFFF0000"/>
          <name val="Times New Roman"/>
          <scheme val="none"/>
        </font>
      </dxf>
    </rfmt>
    <rfmt sheetId="2" sqref="AAO90" start="0" length="0">
      <dxf>
        <font>
          <sz val="10"/>
          <color rgb="FFFF0000"/>
          <name val="Times New Roman"/>
          <scheme val="none"/>
        </font>
      </dxf>
    </rfmt>
    <rfmt sheetId="2" sqref="AAP90" start="0" length="0">
      <dxf>
        <font>
          <sz val="10"/>
          <color rgb="FFFF0000"/>
          <name val="Times New Roman"/>
          <scheme val="none"/>
        </font>
      </dxf>
    </rfmt>
    <rfmt sheetId="2" sqref="AAQ90" start="0" length="0">
      <dxf>
        <font>
          <sz val="10"/>
          <color rgb="FFFF0000"/>
          <name val="Times New Roman"/>
          <scheme val="none"/>
        </font>
      </dxf>
    </rfmt>
    <rfmt sheetId="2" sqref="AAR90" start="0" length="0">
      <dxf>
        <font>
          <sz val="10"/>
          <color rgb="FFFF0000"/>
          <name val="Times New Roman"/>
          <scheme val="none"/>
        </font>
      </dxf>
    </rfmt>
    <rfmt sheetId="2" sqref="AAS90" start="0" length="0">
      <dxf>
        <font>
          <sz val="10"/>
          <color rgb="FFFF0000"/>
          <name val="Times New Roman"/>
          <scheme val="none"/>
        </font>
      </dxf>
    </rfmt>
    <rfmt sheetId="2" sqref="AAT90" start="0" length="0">
      <dxf>
        <font>
          <sz val="10"/>
          <color rgb="FFFF0000"/>
          <name val="Times New Roman"/>
          <scheme val="none"/>
        </font>
      </dxf>
    </rfmt>
    <rfmt sheetId="2" sqref="AAU90" start="0" length="0">
      <dxf>
        <font>
          <sz val="10"/>
          <color rgb="FFFF0000"/>
          <name val="Times New Roman"/>
          <scheme val="none"/>
        </font>
      </dxf>
    </rfmt>
    <rfmt sheetId="2" sqref="AAV90" start="0" length="0">
      <dxf>
        <font>
          <sz val="10"/>
          <color rgb="FFFF0000"/>
          <name val="Times New Roman"/>
          <scheme val="none"/>
        </font>
      </dxf>
    </rfmt>
    <rfmt sheetId="2" sqref="AAW90" start="0" length="0">
      <dxf>
        <font>
          <sz val="10"/>
          <color rgb="FFFF0000"/>
          <name val="Times New Roman"/>
          <scheme val="none"/>
        </font>
      </dxf>
    </rfmt>
    <rfmt sheetId="2" sqref="AAX90" start="0" length="0">
      <dxf>
        <font>
          <sz val="10"/>
          <color rgb="FFFF0000"/>
          <name val="Times New Roman"/>
          <scheme val="none"/>
        </font>
      </dxf>
    </rfmt>
    <rfmt sheetId="2" sqref="AAY90" start="0" length="0">
      <dxf>
        <font>
          <sz val="10"/>
          <color rgb="FFFF0000"/>
          <name val="Times New Roman"/>
          <scheme val="none"/>
        </font>
      </dxf>
    </rfmt>
    <rfmt sheetId="2" sqref="AAZ90" start="0" length="0">
      <dxf>
        <font>
          <sz val="10"/>
          <color rgb="FFFF0000"/>
          <name val="Times New Roman"/>
          <scheme val="none"/>
        </font>
      </dxf>
    </rfmt>
    <rfmt sheetId="2" sqref="ABA90" start="0" length="0">
      <dxf>
        <font>
          <sz val="10"/>
          <color rgb="FFFF0000"/>
          <name val="Times New Roman"/>
          <scheme val="none"/>
        </font>
      </dxf>
    </rfmt>
    <rfmt sheetId="2" sqref="ABB90" start="0" length="0">
      <dxf>
        <font>
          <sz val="10"/>
          <color rgb="FFFF0000"/>
          <name val="Times New Roman"/>
          <scheme val="none"/>
        </font>
      </dxf>
    </rfmt>
    <rfmt sheetId="2" sqref="ABC90" start="0" length="0">
      <dxf>
        <font>
          <sz val="10"/>
          <color rgb="FFFF0000"/>
          <name val="Times New Roman"/>
          <scheme val="none"/>
        </font>
      </dxf>
    </rfmt>
    <rfmt sheetId="2" sqref="ABD90" start="0" length="0">
      <dxf>
        <font>
          <sz val="10"/>
          <color rgb="FFFF0000"/>
          <name val="Times New Roman"/>
          <scheme val="none"/>
        </font>
      </dxf>
    </rfmt>
    <rfmt sheetId="2" sqref="ABE90" start="0" length="0">
      <dxf>
        <font>
          <sz val="10"/>
          <color rgb="FFFF0000"/>
          <name val="Times New Roman"/>
          <scheme val="none"/>
        </font>
      </dxf>
    </rfmt>
    <rfmt sheetId="2" sqref="ABF90" start="0" length="0">
      <dxf>
        <font>
          <sz val="10"/>
          <color rgb="FFFF0000"/>
          <name val="Times New Roman"/>
          <scheme val="none"/>
        </font>
      </dxf>
    </rfmt>
    <rfmt sheetId="2" sqref="ABG90" start="0" length="0">
      <dxf>
        <font>
          <sz val="10"/>
          <color rgb="FFFF0000"/>
          <name val="Times New Roman"/>
          <scheme val="none"/>
        </font>
      </dxf>
    </rfmt>
    <rfmt sheetId="2" sqref="ABH90" start="0" length="0">
      <dxf>
        <font>
          <sz val="10"/>
          <color rgb="FFFF0000"/>
          <name val="Times New Roman"/>
          <scheme val="none"/>
        </font>
      </dxf>
    </rfmt>
    <rfmt sheetId="2" sqref="ABI90" start="0" length="0">
      <dxf>
        <font>
          <sz val="10"/>
          <color rgb="FFFF0000"/>
          <name val="Times New Roman"/>
          <scheme val="none"/>
        </font>
      </dxf>
    </rfmt>
    <rfmt sheetId="2" sqref="ABJ90" start="0" length="0">
      <dxf>
        <font>
          <sz val="10"/>
          <color rgb="FFFF0000"/>
          <name val="Times New Roman"/>
          <scheme val="none"/>
        </font>
      </dxf>
    </rfmt>
    <rfmt sheetId="2" sqref="ABK90" start="0" length="0">
      <dxf>
        <font>
          <sz val="10"/>
          <color rgb="FFFF0000"/>
          <name val="Times New Roman"/>
          <scheme val="none"/>
        </font>
      </dxf>
    </rfmt>
    <rfmt sheetId="2" sqref="ABL90" start="0" length="0">
      <dxf>
        <font>
          <sz val="10"/>
          <color rgb="FFFF0000"/>
          <name val="Times New Roman"/>
          <scheme val="none"/>
        </font>
      </dxf>
    </rfmt>
    <rfmt sheetId="2" sqref="ABM90" start="0" length="0">
      <dxf>
        <font>
          <sz val="10"/>
          <color rgb="FFFF0000"/>
          <name val="Times New Roman"/>
          <scheme val="none"/>
        </font>
      </dxf>
    </rfmt>
    <rfmt sheetId="2" sqref="ABN90" start="0" length="0">
      <dxf>
        <font>
          <sz val="10"/>
          <color rgb="FFFF0000"/>
          <name val="Times New Roman"/>
          <scheme val="none"/>
        </font>
      </dxf>
    </rfmt>
    <rfmt sheetId="2" sqref="ABO90" start="0" length="0">
      <dxf>
        <font>
          <sz val="10"/>
          <color rgb="FFFF0000"/>
          <name val="Times New Roman"/>
          <scheme val="none"/>
        </font>
      </dxf>
    </rfmt>
    <rfmt sheetId="2" sqref="ABP90" start="0" length="0">
      <dxf>
        <font>
          <sz val="10"/>
          <color rgb="FFFF0000"/>
          <name val="Times New Roman"/>
          <scheme val="none"/>
        </font>
      </dxf>
    </rfmt>
    <rfmt sheetId="2" sqref="ABQ90" start="0" length="0">
      <dxf>
        <font>
          <sz val="10"/>
          <color rgb="FFFF0000"/>
          <name val="Times New Roman"/>
          <scheme val="none"/>
        </font>
      </dxf>
    </rfmt>
    <rfmt sheetId="2" sqref="ABR90" start="0" length="0">
      <dxf>
        <font>
          <sz val="10"/>
          <color rgb="FFFF0000"/>
          <name val="Times New Roman"/>
          <scheme val="none"/>
        </font>
      </dxf>
    </rfmt>
    <rfmt sheetId="2" sqref="ABS90" start="0" length="0">
      <dxf>
        <font>
          <sz val="10"/>
          <color rgb="FFFF0000"/>
          <name val="Times New Roman"/>
          <scheme val="none"/>
        </font>
      </dxf>
    </rfmt>
    <rfmt sheetId="2" sqref="ABT90" start="0" length="0">
      <dxf>
        <font>
          <sz val="10"/>
          <color rgb="FFFF0000"/>
          <name val="Times New Roman"/>
          <scheme val="none"/>
        </font>
      </dxf>
    </rfmt>
    <rfmt sheetId="2" sqref="ABU90" start="0" length="0">
      <dxf>
        <font>
          <sz val="10"/>
          <color rgb="FFFF0000"/>
          <name val="Times New Roman"/>
          <scheme val="none"/>
        </font>
      </dxf>
    </rfmt>
    <rfmt sheetId="2" sqref="ABV90" start="0" length="0">
      <dxf>
        <font>
          <sz val="10"/>
          <color rgb="FFFF0000"/>
          <name val="Times New Roman"/>
          <scheme val="none"/>
        </font>
      </dxf>
    </rfmt>
    <rfmt sheetId="2" sqref="ABW90" start="0" length="0">
      <dxf>
        <font>
          <sz val="10"/>
          <color rgb="FFFF0000"/>
          <name val="Times New Roman"/>
          <scheme val="none"/>
        </font>
      </dxf>
    </rfmt>
    <rfmt sheetId="2" sqref="ABX90" start="0" length="0">
      <dxf>
        <font>
          <sz val="10"/>
          <color rgb="FFFF0000"/>
          <name val="Times New Roman"/>
          <scheme val="none"/>
        </font>
      </dxf>
    </rfmt>
    <rfmt sheetId="2" sqref="ABY90" start="0" length="0">
      <dxf>
        <font>
          <sz val="10"/>
          <color rgb="FFFF0000"/>
          <name val="Times New Roman"/>
          <scheme val="none"/>
        </font>
      </dxf>
    </rfmt>
    <rfmt sheetId="2" sqref="ABZ90" start="0" length="0">
      <dxf>
        <font>
          <sz val="10"/>
          <color rgb="FFFF0000"/>
          <name val="Times New Roman"/>
          <scheme val="none"/>
        </font>
      </dxf>
    </rfmt>
    <rfmt sheetId="2" sqref="ACA90" start="0" length="0">
      <dxf>
        <font>
          <sz val="10"/>
          <color rgb="FFFF0000"/>
          <name val="Times New Roman"/>
          <scheme val="none"/>
        </font>
      </dxf>
    </rfmt>
    <rfmt sheetId="2" sqref="ACB90" start="0" length="0">
      <dxf>
        <font>
          <sz val="10"/>
          <color rgb="FFFF0000"/>
          <name val="Times New Roman"/>
          <scheme val="none"/>
        </font>
      </dxf>
    </rfmt>
    <rfmt sheetId="2" sqref="ACC90" start="0" length="0">
      <dxf>
        <font>
          <sz val="10"/>
          <color rgb="FFFF0000"/>
          <name val="Times New Roman"/>
          <scheme val="none"/>
        </font>
      </dxf>
    </rfmt>
    <rfmt sheetId="2" sqref="ACD90" start="0" length="0">
      <dxf>
        <font>
          <sz val="10"/>
          <color rgb="FFFF0000"/>
          <name val="Times New Roman"/>
          <scheme val="none"/>
        </font>
      </dxf>
    </rfmt>
    <rfmt sheetId="2" sqref="ACE90" start="0" length="0">
      <dxf>
        <font>
          <sz val="10"/>
          <color rgb="FFFF0000"/>
          <name val="Times New Roman"/>
          <scheme val="none"/>
        </font>
      </dxf>
    </rfmt>
    <rfmt sheetId="2" sqref="ACF90" start="0" length="0">
      <dxf>
        <font>
          <sz val="10"/>
          <color rgb="FFFF0000"/>
          <name val="Times New Roman"/>
          <scheme val="none"/>
        </font>
      </dxf>
    </rfmt>
    <rfmt sheetId="2" sqref="ACG90" start="0" length="0">
      <dxf>
        <font>
          <sz val="10"/>
          <color rgb="FFFF0000"/>
          <name val="Times New Roman"/>
          <scheme val="none"/>
        </font>
      </dxf>
    </rfmt>
    <rfmt sheetId="2" sqref="ACH90" start="0" length="0">
      <dxf>
        <font>
          <sz val="10"/>
          <color rgb="FFFF0000"/>
          <name val="Times New Roman"/>
          <scheme val="none"/>
        </font>
      </dxf>
    </rfmt>
    <rfmt sheetId="2" sqref="ACI90" start="0" length="0">
      <dxf>
        <font>
          <sz val="10"/>
          <color rgb="FFFF0000"/>
          <name val="Times New Roman"/>
          <scheme val="none"/>
        </font>
      </dxf>
    </rfmt>
    <rfmt sheetId="2" sqref="ACJ90" start="0" length="0">
      <dxf>
        <font>
          <sz val="10"/>
          <color rgb="FFFF0000"/>
          <name val="Times New Roman"/>
          <scheme val="none"/>
        </font>
      </dxf>
    </rfmt>
    <rfmt sheetId="2" sqref="ACK90" start="0" length="0">
      <dxf>
        <font>
          <sz val="10"/>
          <color rgb="FFFF0000"/>
          <name val="Times New Roman"/>
          <scheme val="none"/>
        </font>
      </dxf>
    </rfmt>
    <rfmt sheetId="2" sqref="ACL90" start="0" length="0">
      <dxf>
        <font>
          <sz val="10"/>
          <color rgb="FFFF0000"/>
          <name val="Times New Roman"/>
          <scheme val="none"/>
        </font>
      </dxf>
    </rfmt>
    <rfmt sheetId="2" sqref="ACM90" start="0" length="0">
      <dxf>
        <font>
          <sz val="10"/>
          <color rgb="FFFF0000"/>
          <name val="Times New Roman"/>
          <scheme val="none"/>
        </font>
      </dxf>
    </rfmt>
    <rfmt sheetId="2" sqref="ACN90" start="0" length="0">
      <dxf>
        <font>
          <sz val="10"/>
          <color rgb="FFFF0000"/>
          <name val="Times New Roman"/>
          <scheme val="none"/>
        </font>
      </dxf>
    </rfmt>
    <rfmt sheetId="2" sqref="ACO90" start="0" length="0">
      <dxf>
        <font>
          <sz val="10"/>
          <color rgb="FFFF0000"/>
          <name val="Times New Roman"/>
          <scheme val="none"/>
        </font>
      </dxf>
    </rfmt>
    <rfmt sheetId="2" sqref="ACP90" start="0" length="0">
      <dxf>
        <font>
          <sz val="10"/>
          <color rgb="FFFF0000"/>
          <name val="Times New Roman"/>
          <scheme val="none"/>
        </font>
      </dxf>
    </rfmt>
    <rfmt sheetId="2" sqref="ACQ90" start="0" length="0">
      <dxf>
        <font>
          <sz val="10"/>
          <color rgb="FFFF0000"/>
          <name val="Times New Roman"/>
          <scheme val="none"/>
        </font>
      </dxf>
    </rfmt>
    <rfmt sheetId="2" sqref="ACR90" start="0" length="0">
      <dxf>
        <font>
          <sz val="10"/>
          <color rgb="FFFF0000"/>
          <name val="Times New Roman"/>
          <scheme val="none"/>
        </font>
      </dxf>
    </rfmt>
    <rfmt sheetId="2" sqref="ACS90" start="0" length="0">
      <dxf>
        <font>
          <sz val="10"/>
          <color rgb="FFFF0000"/>
          <name val="Times New Roman"/>
          <scheme val="none"/>
        </font>
      </dxf>
    </rfmt>
    <rfmt sheetId="2" sqref="ACT90" start="0" length="0">
      <dxf>
        <font>
          <sz val="10"/>
          <color rgb="FFFF0000"/>
          <name val="Times New Roman"/>
          <scheme val="none"/>
        </font>
      </dxf>
    </rfmt>
    <rfmt sheetId="2" sqref="ACU90" start="0" length="0">
      <dxf>
        <font>
          <sz val="10"/>
          <color rgb="FFFF0000"/>
          <name val="Times New Roman"/>
          <scheme val="none"/>
        </font>
      </dxf>
    </rfmt>
    <rfmt sheetId="2" sqref="ACV90" start="0" length="0">
      <dxf>
        <font>
          <sz val="10"/>
          <color rgb="FFFF0000"/>
          <name val="Times New Roman"/>
          <scheme val="none"/>
        </font>
      </dxf>
    </rfmt>
    <rfmt sheetId="2" sqref="ACW90" start="0" length="0">
      <dxf>
        <font>
          <sz val="10"/>
          <color rgb="FFFF0000"/>
          <name val="Times New Roman"/>
          <scheme val="none"/>
        </font>
      </dxf>
    </rfmt>
    <rfmt sheetId="2" sqref="ACX90" start="0" length="0">
      <dxf>
        <font>
          <sz val="10"/>
          <color rgb="FFFF0000"/>
          <name val="Times New Roman"/>
          <scheme val="none"/>
        </font>
      </dxf>
    </rfmt>
    <rfmt sheetId="2" sqref="ACY90" start="0" length="0">
      <dxf>
        <font>
          <sz val="10"/>
          <color rgb="FFFF0000"/>
          <name val="Times New Roman"/>
          <scheme val="none"/>
        </font>
      </dxf>
    </rfmt>
    <rfmt sheetId="2" sqref="ACZ90" start="0" length="0">
      <dxf>
        <font>
          <sz val="10"/>
          <color rgb="FFFF0000"/>
          <name val="Times New Roman"/>
          <scheme val="none"/>
        </font>
      </dxf>
    </rfmt>
    <rfmt sheetId="2" sqref="ADA90" start="0" length="0">
      <dxf>
        <font>
          <sz val="10"/>
          <color rgb="FFFF0000"/>
          <name val="Times New Roman"/>
          <scheme val="none"/>
        </font>
      </dxf>
    </rfmt>
    <rfmt sheetId="2" sqref="ADB90" start="0" length="0">
      <dxf>
        <font>
          <sz val="10"/>
          <color rgb="FFFF0000"/>
          <name val="Times New Roman"/>
          <scheme val="none"/>
        </font>
      </dxf>
    </rfmt>
    <rfmt sheetId="2" sqref="ADC90" start="0" length="0">
      <dxf>
        <font>
          <sz val="10"/>
          <color rgb="FFFF0000"/>
          <name val="Times New Roman"/>
          <scheme val="none"/>
        </font>
      </dxf>
    </rfmt>
    <rfmt sheetId="2" sqref="ADD90" start="0" length="0">
      <dxf>
        <font>
          <sz val="10"/>
          <color rgb="FFFF0000"/>
          <name val="Times New Roman"/>
          <scheme val="none"/>
        </font>
      </dxf>
    </rfmt>
    <rfmt sheetId="2" sqref="ADE90" start="0" length="0">
      <dxf>
        <font>
          <sz val="10"/>
          <color rgb="FFFF0000"/>
          <name val="Times New Roman"/>
          <scheme val="none"/>
        </font>
      </dxf>
    </rfmt>
    <rfmt sheetId="2" sqref="ADF90" start="0" length="0">
      <dxf>
        <font>
          <sz val="10"/>
          <color rgb="FFFF0000"/>
          <name val="Times New Roman"/>
          <scheme val="none"/>
        </font>
      </dxf>
    </rfmt>
    <rfmt sheetId="2" sqref="ADG90" start="0" length="0">
      <dxf>
        <font>
          <sz val="10"/>
          <color rgb="FFFF0000"/>
          <name val="Times New Roman"/>
          <scheme val="none"/>
        </font>
      </dxf>
    </rfmt>
    <rfmt sheetId="2" sqref="ADH90" start="0" length="0">
      <dxf>
        <font>
          <sz val="10"/>
          <color rgb="FFFF0000"/>
          <name val="Times New Roman"/>
          <scheme val="none"/>
        </font>
      </dxf>
    </rfmt>
    <rfmt sheetId="2" sqref="ADI90" start="0" length="0">
      <dxf>
        <font>
          <sz val="10"/>
          <color rgb="FFFF0000"/>
          <name val="Times New Roman"/>
          <scheme val="none"/>
        </font>
      </dxf>
    </rfmt>
    <rfmt sheetId="2" sqref="ADJ90" start="0" length="0">
      <dxf>
        <font>
          <sz val="10"/>
          <color rgb="FFFF0000"/>
          <name val="Times New Roman"/>
          <scheme val="none"/>
        </font>
      </dxf>
    </rfmt>
    <rfmt sheetId="2" sqref="ADK90" start="0" length="0">
      <dxf>
        <font>
          <sz val="10"/>
          <color rgb="FFFF0000"/>
          <name val="Times New Roman"/>
          <scheme val="none"/>
        </font>
      </dxf>
    </rfmt>
    <rfmt sheetId="2" sqref="ADL90" start="0" length="0">
      <dxf>
        <font>
          <sz val="10"/>
          <color rgb="FFFF0000"/>
          <name val="Times New Roman"/>
          <scheme val="none"/>
        </font>
      </dxf>
    </rfmt>
    <rfmt sheetId="2" sqref="ADM90" start="0" length="0">
      <dxf>
        <font>
          <sz val="10"/>
          <color rgb="FFFF0000"/>
          <name val="Times New Roman"/>
          <scheme val="none"/>
        </font>
      </dxf>
    </rfmt>
    <rfmt sheetId="2" sqref="ADN90" start="0" length="0">
      <dxf>
        <font>
          <sz val="10"/>
          <color rgb="FFFF0000"/>
          <name val="Times New Roman"/>
          <scheme val="none"/>
        </font>
      </dxf>
    </rfmt>
    <rfmt sheetId="2" sqref="ADO90" start="0" length="0">
      <dxf>
        <font>
          <sz val="10"/>
          <color rgb="FFFF0000"/>
          <name val="Times New Roman"/>
          <scheme val="none"/>
        </font>
      </dxf>
    </rfmt>
    <rfmt sheetId="2" sqref="ADP90" start="0" length="0">
      <dxf>
        <font>
          <sz val="10"/>
          <color rgb="FFFF0000"/>
          <name val="Times New Roman"/>
          <scheme val="none"/>
        </font>
      </dxf>
    </rfmt>
    <rfmt sheetId="2" sqref="ADQ90" start="0" length="0">
      <dxf>
        <font>
          <sz val="10"/>
          <color rgb="FFFF0000"/>
          <name val="Times New Roman"/>
          <scheme val="none"/>
        </font>
      </dxf>
    </rfmt>
    <rfmt sheetId="2" sqref="ADR90" start="0" length="0">
      <dxf>
        <font>
          <sz val="10"/>
          <color rgb="FFFF0000"/>
          <name val="Times New Roman"/>
          <scheme val="none"/>
        </font>
      </dxf>
    </rfmt>
    <rfmt sheetId="2" sqref="ADS90" start="0" length="0">
      <dxf>
        <font>
          <sz val="10"/>
          <color rgb="FFFF0000"/>
          <name val="Times New Roman"/>
          <scheme val="none"/>
        </font>
      </dxf>
    </rfmt>
    <rfmt sheetId="2" sqref="ADT90" start="0" length="0">
      <dxf>
        <font>
          <sz val="10"/>
          <color rgb="FFFF0000"/>
          <name val="Times New Roman"/>
          <scheme val="none"/>
        </font>
      </dxf>
    </rfmt>
    <rfmt sheetId="2" sqref="ADU90" start="0" length="0">
      <dxf>
        <font>
          <sz val="10"/>
          <color rgb="FFFF0000"/>
          <name val="Times New Roman"/>
          <scheme val="none"/>
        </font>
      </dxf>
    </rfmt>
    <rfmt sheetId="2" sqref="ADV90" start="0" length="0">
      <dxf>
        <font>
          <sz val="10"/>
          <color rgb="FFFF0000"/>
          <name val="Times New Roman"/>
          <scheme val="none"/>
        </font>
      </dxf>
    </rfmt>
    <rfmt sheetId="2" sqref="ADW90" start="0" length="0">
      <dxf>
        <font>
          <sz val="10"/>
          <color rgb="FFFF0000"/>
          <name val="Times New Roman"/>
          <scheme val="none"/>
        </font>
      </dxf>
    </rfmt>
    <rfmt sheetId="2" sqref="ADX90" start="0" length="0">
      <dxf>
        <font>
          <sz val="10"/>
          <color rgb="FFFF0000"/>
          <name val="Times New Roman"/>
          <scheme val="none"/>
        </font>
      </dxf>
    </rfmt>
    <rfmt sheetId="2" sqref="ADY90" start="0" length="0">
      <dxf>
        <font>
          <sz val="10"/>
          <color rgb="FFFF0000"/>
          <name val="Times New Roman"/>
          <scheme val="none"/>
        </font>
      </dxf>
    </rfmt>
    <rfmt sheetId="2" sqref="ADZ90" start="0" length="0">
      <dxf>
        <font>
          <sz val="10"/>
          <color rgb="FFFF0000"/>
          <name val="Times New Roman"/>
          <scheme val="none"/>
        </font>
      </dxf>
    </rfmt>
    <rfmt sheetId="2" sqref="AEA90" start="0" length="0">
      <dxf>
        <font>
          <sz val="10"/>
          <color rgb="FFFF0000"/>
          <name val="Times New Roman"/>
          <scheme val="none"/>
        </font>
      </dxf>
    </rfmt>
    <rfmt sheetId="2" sqref="AEB90" start="0" length="0">
      <dxf>
        <font>
          <sz val="10"/>
          <color rgb="FFFF0000"/>
          <name val="Times New Roman"/>
          <scheme val="none"/>
        </font>
      </dxf>
    </rfmt>
    <rfmt sheetId="2" sqref="AEC90" start="0" length="0">
      <dxf>
        <font>
          <sz val="10"/>
          <color rgb="FFFF0000"/>
          <name val="Times New Roman"/>
          <scheme val="none"/>
        </font>
      </dxf>
    </rfmt>
    <rfmt sheetId="2" sqref="AED90" start="0" length="0">
      <dxf>
        <font>
          <sz val="10"/>
          <color rgb="FFFF0000"/>
          <name val="Times New Roman"/>
          <scheme val="none"/>
        </font>
      </dxf>
    </rfmt>
    <rfmt sheetId="2" sqref="AEE90" start="0" length="0">
      <dxf>
        <font>
          <sz val="10"/>
          <color rgb="FFFF0000"/>
          <name val="Times New Roman"/>
          <scheme val="none"/>
        </font>
      </dxf>
    </rfmt>
    <rfmt sheetId="2" sqref="AEF90" start="0" length="0">
      <dxf>
        <font>
          <sz val="10"/>
          <color rgb="FFFF0000"/>
          <name val="Times New Roman"/>
          <scheme val="none"/>
        </font>
      </dxf>
    </rfmt>
    <rfmt sheetId="2" sqref="AEG90" start="0" length="0">
      <dxf>
        <font>
          <sz val="10"/>
          <color rgb="FFFF0000"/>
          <name val="Times New Roman"/>
          <scheme val="none"/>
        </font>
      </dxf>
    </rfmt>
    <rfmt sheetId="2" sqref="AEH90" start="0" length="0">
      <dxf>
        <font>
          <sz val="10"/>
          <color rgb="FFFF0000"/>
          <name val="Times New Roman"/>
          <scheme val="none"/>
        </font>
      </dxf>
    </rfmt>
    <rfmt sheetId="2" sqref="AEI90" start="0" length="0">
      <dxf>
        <font>
          <sz val="10"/>
          <color rgb="FFFF0000"/>
          <name val="Times New Roman"/>
          <scheme val="none"/>
        </font>
      </dxf>
    </rfmt>
    <rfmt sheetId="2" sqref="AEJ90" start="0" length="0">
      <dxf>
        <font>
          <sz val="10"/>
          <color rgb="FFFF0000"/>
          <name val="Times New Roman"/>
          <scheme val="none"/>
        </font>
      </dxf>
    </rfmt>
    <rfmt sheetId="2" sqref="AEK90" start="0" length="0">
      <dxf>
        <font>
          <sz val="10"/>
          <color rgb="FFFF0000"/>
          <name val="Times New Roman"/>
          <scheme val="none"/>
        </font>
      </dxf>
    </rfmt>
    <rfmt sheetId="2" sqref="AEL90" start="0" length="0">
      <dxf>
        <font>
          <sz val="10"/>
          <color rgb="FFFF0000"/>
          <name val="Times New Roman"/>
          <scheme val="none"/>
        </font>
      </dxf>
    </rfmt>
    <rfmt sheetId="2" sqref="AEM90" start="0" length="0">
      <dxf>
        <font>
          <sz val="10"/>
          <color rgb="FFFF0000"/>
          <name val="Times New Roman"/>
          <scheme val="none"/>
        </font>
      </dxf>
    </rfmt>
    <rfmt sheetId="2" sqref="AEN90" start="0" length="0">
      <dxf>
        <font>
          <sz val="10"/>
          <color rgb="FFFF0000"/>
          <name val="Times New Roman"/>
          <scheme val="none"/>
        </font>
      </dxf>
    </rfmt>
    <rfmt sheetId="2" sqref="AEO90" start="0" length="0">
      <dxf>
        <font>
          <sz val="10"/>
          <color rgb="FFFF0000"/>
          <name val="Times New Roman"/>
          <scheme val="none"/>
        </font>
      </dxf>
    </rfmt>
    <rfmt sheetId="2" sqref="AEP90" start="0" length="0">
      <dxf>
        <font>
          <sz val="10"/>
          <color rgb="FFFF0000"/>
          <name val="Times New Roman"/>
          <scheme val="none"/>
        </font>
      </dxf>
    </rfmt>
    <rfmt sheetId="2" sqref="AEQ90" start="0" length="0">
      <dxf>
        <font>
          <sz val="10"/>
          <color rgb="FFFF0000"/>
          <name val="Times New Roman"/>
          <scheme val="none"/>
        </font>
      </dxf>
    </rfmt>
    <rfmt sheetId="2" sqref="AER90" start="0" length="0">
      <dxf>
        <font>
          <sz val="10"/>
          <color rgb="FFFF0000"/>
          <name val="Times New Roman"/>
          <scheme val="none"/>
        </font>
      </dxf>
    </rfmt>
    <rfmt sheetId="2" sqref="AES90" start="0" length="0">
      <dxf>
        <font>
          <sz val="10"/>
          <color rgb="FFFF0000"/>
          <name val="Times New Roman"/>
          <scheme val="none"/>
        </font>
      </dxf>
    </rfmt>
    <rfmt sheetId="2" sqref="AET90" start="0" length="0">
      <dxf>
        <font>
          <sz val="10"/>
          <color rgb="FFFF0000"/>
          <name val="Times New Roman"/>
          <scheme val="none"/>
        </font>
      </dxf>
    </rfmt>
    <rfmt sheetId="2" sqref="AEU90" start="0" length="0">
      <dxf>
        <font>
          <sz val="10"/>
          <color rgb="FFFF0000"/>
          <name val="Times New Roman"/>
          <scheme val="none"/>
        </font>
      </dxf>
    </rfmt>
    <rfmt sheetId="2" sqref="AEV90" start="0" length="0">
      <dxf>
        <font>
          <sz val="10"/>
          <color rgb="FFFF0000"/>
          <name val="Times New Roman"/>
          <scheme val="none"/>
        </font>
      </dxf>
    </rfmt>
    <rfmt sheetId="2" sqref="AEW90" start="0" length="0">
      <dxf>
        <font>
          <sz val="10"/>
          <color rgb="FFFF0000"/>
          <name val="Times New Roman"/>
          <scheme val="none"/>
        </font>
      </dxf>
    </rfmt>
    <rfmt sheetId="2" sqref="AEX90" start="0" length="0">
      <dxf>
        <font>
          <sz val="10"/>
          <color rgb="FFFF0000"/>
          <name val="Times New Roman"/>
          <scheme val="none"/>
        </font>
      </dxf>
    </rfmt>
    <rfmt sheetId="2" sqref="AEY90" start="0" length="0">
      <dxf>
        <font>
          <sz val="10"/>
          <color rgb="FFFF0000"/>
          <name val="Times New Roman"/>
          <scheme val="none"/>
        </font>
      </dxf>
    </rfmt>
    <rfmt sheetId="2" sqref="AEZ90" start="0" length="0">
      <dxf>
        <font>
          <sz val="10"/>
          <color rgb="FFFF0000"/>
          <name val="Times New Roman"/>
          <scheme val="none"/>
        </font>
      </dxf>
    </rfmt>
    <rfmt sheetId="2" sqref="AFA90" start="0" length="0">
      <dxf>
        <font>
          <sz val="10"/>
          <color rgb="FFFF0000"/>
          <name val="Times New Roman"/>
          <scheme val="none"/>
        </font>
      </dxf>
    </rfmt>
    <rfmt sheetId="2" sqref="AFB90" start="0" length="0">
      <dxf>
        <font>
          <sz val="10"/>
          <color rgb="FFFF0000"/>
          <name val="Times New Roman"/>
          <scheme val="none"/>
        </font>
      </dxf>
    </rfmt>
    <rfmt sheetId="2" sqref="AFC90" start="0" length="0">
      <dxf>
        <font>
          <sz val="10"/>
          <color rgb="FFFF0000"/>
          <name val="Times New Roman"/>
          <scheme val="none"/>
        </font>
      </dxf>
    </rfmt>
    <rfmt sheetId="2" sqref="AFD90" start="0" length="0">
      <dxf>
        <font>
          <sz val="10"/>
          <color rgb="FFFF0000"/>
          <name val="Times New Roman"/>
          <scheme val="none"/>
        </font>
      </dxf>
    </rfmt>
    <rfmt sheetId="2" sqref="AFE90" start="0" length="0">
      <dxf>
        <font>
          <sz val="10"/>
          <color rgb="FFFF0000"/>
          <name val="Times New Roman"/>
          <scheme val="none"/>
        </font>
      </dxf>
    </rfmt>
    <rfmt sheetId="2" sqref="AFF90" start="0" length="0">
      <dxf>
        <font>
          <sz val="10"/>
          <color rgb="FFFF0000"/>
          <name val="Times New Roman"/>
          <scheme val="none"/>
        </font>
      </dxf>
    </rfmt>
    <rfmt sheetId="2" sqref="AFG90" start="0" length="0">
      <dxf>
        <font>
          <sz val="10"/>
          <color rgb="FFFF0000"/>
          <name val="Times New Roman"/>
          <scheme val="none"/>
        </font>
      </dxf>
    </rfmt>
    <rfmt sheetId="2" sqref="AFH90" start="0" length="0">
      <dxf>
        <font>
          <sz val="10"/>
          <color rgb="FFFF0000"/>
          <name val="Times New Roman"/>
          <scheme val="none"/>
        </font>
      </dxf>
    </rfmt>
    <rfmt sheetId="2" sqref="AFI90" start="0" length="0">
      <dxf>
        <font>
          <sz val="10"/>
          <color rgb="FFFF0000"/>
          <name val="Times New Roman"/>
          <scheme val="none"/>
        </font>
      </dxf>
    </rfmt>
    <rfmt sheetId="2" sqref="AFJ90" start="0" length="0">
      <dxf>
        <font>
          <sz val="10"/>
          <color rgb="FFFF0000"/>
          <name val="Times New Roman"/>
          <scheme val="none"/>
        </font>
      </dxf>
    </rfmt>
    <rfmt sheetId="2" sqref="AFK90" start="0" length="0">
      <dxf>
        <font>
          <sz val="10"/>
          <color rgb="FFFF0000"/>
          <name val="Times New Roman"/>
          <scheme val="none"/>
        </font>
      </dxf>
    </rfmt>
    <rfmt sheetId="2" sqref="AFL90" start="0" length="0">
      <dxf>
        <font>
          <sz val="10"/>
          <color rgb="FFFF0000"/>
          <name val="Times New Roman"/>
          <scheme val="none"/>
        </font>
      </dxf>
    </rfmt>
    <rfmt sheetId="2" sqref="AFM90" start="0" length="0">
      <dxf>
        <font>
          <sz val="10"/>
          <color rgb="FFFF0000"/>
          <name val="Times New Roman"/>
          <scheme val="none"/>
        </font>
      </dxf>
    </rfmt>
    <rfmt sheetId="2" sqref="AFN90" start="0" length="0">
      <dxf>
        <font>
          <sz val="10"/>
          <color rgb="FFFF0000"/>
          <name val="Times New Roman"/>
          <scheme val="none"/>
        </font>
      </dxf>
    </rfmt>
    <rfmt sheetId="2" sqref="AFO90" start="0" length="0">
      <dxf>
        <font>
          <sz val="10"/>
          <color rgb="FFFF0000"/>
          <name val="Times New Roman"/>
          <scheme val="none"/>
        </font>
      </dxf>
    </rfmt>
    <rfmt sheetId="2" sqref="AFP90" start="0" length="0">
      <dxf>
        <font>
          <sz val="10"/>
          <color rgb="FFFF0000"/>
          <name val="Times New Roman"/>
          <scheme val="none"/>
        </font>
      </dxf>
    </rfmt>
    <rfmt sheetId="2" sqref="AFQ90" start="0" length="0">
      <dxf>
        <font>
          <sz val="10"/>
          <color rgb="FFFF0000"/>
          <name val="Times New Roman"/>
          <scheme val="none"/>
        </font>
      </dxf>
    </rfmt>
    <rfmt sheetId="2" sqref="AFR90" start="0" length="0">
      <dxf>
        <font>
          <sz val="10"/>
          <color rgb="FFFF0000"/>
          <name val="Times New Roman"/>
          <scheme val="none"/>
        </font>
      </dxf>
    </rfmt>
    <rfmt sheetId="2" sqref="AFS90" start="0" length="0">
      <dxf>
        <font>
          <sz val="10"/>
          <color rgb="FFFF0000"/>
          <name val="Times New Roman"/>
          <scheme val="none"/>
        </font>
      </dxf>
    </rfmt>
    <rfmt sheetId="2" sqref="AFT90" start="0" length="0">
      <dxf>
        <font>
          <sz val="10"/>
          <color rgb="FFFF0000"/>
          <name val="Times New Roman"/>
          <scheme val="none"/>
        </font>
      </dxf>
    </rfmt>
    <rfmt sheetId="2" sqref="AFU90" start="0" length="0">
      <dxf>
        <font>
          <sz val="10"/>
          <color rgb="FFFF0000"/>
          <name val="Times New Roman"/>
          <scheme val="none"/>
        </font>
      </dxf>
    </rfmt>
    <rfmt sheetId="2" sqref="AFV90" start="0" length="0">
      <dxf>
        <font>
          <sz val="10"/>
          <color rgb="FFFF0000"/>
          <name val="Times New Roman"/>
          <scheme val="none"/>
        </font>
      </dxf>
    </rfmt>
    <rfmt sheetId="2" sqref="AFW90" start="0" length="0">
      <dxf>
        <font>
          <sz val="10"/>
          <color rgb="FFFF0000"/>
          <name val="Times New Roman"/>
          <scheme val="none"/>
        </font>
      </dxf>
    </rfmt>
    <rfmt sheetId="2" sqref="AFX90" start="0" length="0">
      <dxf>
        <font>
          <sz val="10"/>
          <color rgb="FFFF0000"/>
          <name val="Times New Roman"/>
          <scheme val="none"/>
        </font>
      </dxf>
    </rfmt>
    <rfmt sheetId="2" sqref="AFY90" start="0" length="0">
      <dxf>
        <font>
          <sz val="10"/>
          <color rgb="FFFF0000"/>
          <name val="Times New Roman"/>
          <scheme val="none"/>
        </font>
      </dxf>
    </rfmt>
    <rfmt sheetId="2" sqref="AFZ90" start="0" length="0">
      <dxf>
        <font>
          <sz val="10"/>
          <color rgb="FFFF0000"/>
          <name val="Times New Roman"/>
          <scheme val="none"/>
        </font>
      </dxf>
    </rfmt>
    <rfmt sheetId="2" sqref="AGA90" start="0" length="0">
      <dxf>
        <font>
          <sz val="10"/>
          <color rgb="FFFF0000"/>
          <name val="Times New Roman"/>
          <scheme val="none"/>
        </font>
      </dxf>
    </rfmt>
    <rfmt sheetId="2" sqref="AGB90" start="0" length="0">
      <dxf>
        <font>
          <sz val="10"/>
          <color rgb="FFFF0000"/>
          <name val="Times New Roman"/>
          <scheme val="none"/>
        </font>
      </dxf>
    </rfmt>
    <rfmt sheetId="2" sqref="AGC90" start="0" length="0">
      <dxf>
        <font>
          <sz val="10"/>
          <color rgb="FFFF0000"/>
          <name val="Times New Roman"/>
          <scheme val="none"/>
        </font>
      </dxf>
    </rfmt>
    <rfmt sheetId="2" sqref="AGD90" start="0" length="0">
      <dxf>
        <font>
          <sz val="10"/>
          <color rgb="FFFF0000"/>
          <name val="Times New Roman"/>
          <scheme val="none"/>
        </font>
      </dxf>
    </rfmt>
    <rfmt sheetId="2" sqref="AGE90" start="0" length="0">
      <dxf>
        <font>
          <sz val="10"/>
          <color rgb="FFFF0000"/>
          <name val="Times New Roman"/>
          <scheme val="none"/>
        </font>
      </dxf>
    </rfmt>
    <rfmt sheetId="2" sqref="AGF90" start="0" length="0">
      <dxf>
        <font>
          <sz val="10"/>
          <color rgb="FFFF0000"/>
          <name val="Times New Roman"/>
          <scheme val="none"/>
        </font>
      </dxf>
    </rfmt>
    <rfmt sheetId="2" sqref="AGG90" start="0" length="0">
      <dxf>
        <font>
          <sz val="10"/>
          <color rgb="FFFF0000"/>
          <name val="Times New Roman"/>
          <scheme val="none"/>
        </font>
      </dxf>
    </rfmt>
    <rfmt sheetId="2" sqref="AGH90" start="0" length="0">
      <dxf>
        <font>
          <sz val="10"/>
          <color rgb="FFFF0000"/>
          <name val="Times New Roman"/>
          <scheme val="none"/>
        </font>
      </dxf>
    </rfmt>
    <rfmt sheetId="2" sqref="AGI90" start="0" length="0">
      <dxf>
        <font>
          <sz val="10"/>
          <color rgb="FFFF0000"/>
          <name val="Times New Roman"/>
          <scheme val="none"/>
        </font>
      </dxf>
    </rfmt>
    <rfmt sheetId="2" sqref="AGJ90" start="0" length="0">
      <dxf>
        <font>
          <sz val="10"/>
          <color rgb="FFFF0000"/>
          <name val="Times New Roman"/>
          <scheme val="none"/>
        </font>
      </dxf>
    </rfmt>
    <rfmt sheetId="2" sqref="AGK90" start="0" length="0">
      <dxf>
        <font>
          <sz val="10"/>
          <color rgb="FFFF0000"/>
          <name val="Times New Roman"/>
          <scheme val="none"/>
        </font>
      </dxf>
    </rfmt>
    <rfmt sheetId="2" sqref="AGL90" start="0" length="0">
      <dxf>
        <font>
          <sz val="10"/>
          <color rgb="FFFF0000"/>
          <name val="Times New Roman"/>
          <scheme val="none"/>
        </font>
      </dxf>
    </rfmt>
    <rfmt sheetId="2" sqref="AGM90" start="0" length="0">
      <dxf>
        <font>
          <sz val="10"/>
          <color rgb="FFFF0000"/>
          <name val="Times New Roman"/>
          <scheme val="none"/>
        </font>
      </dxf>
    </rfmt>
    <rfmt sheetId="2" sqref="AGN90" start="0" length="0">
      <dxf>
        <font>
          <sz val="10"/>
          <color rgb="FFFF0000"/>
          <name val="Times New Roman"/>
          <scheme val="none"/>
        </font>
      </dxf>
    </rfmt>
    <rfmt sheetId="2" sqref="AGO90" start="0" length="0">
      <dxf>
        <font>
          <sz val="10"/>
          <color rgb="FFFF0000"/>
          <name val="Times New Roman"/>
          <scheme val="none"/>
        </font>
      </dxf>
    </rfmt>
    <rfmt sheetId="2" sqref="AGP90" start="0" length="0">
      <dxf>
        <font>
          <sz val="10"/>
          <color rgb="FFFF0000"/>
          <name val="Times New Roman"/>
          <scheme val="none"/>
        </font>
      </dxf>
    </rfmt>
    <rfmt sheetId="2" sqref="AGQ90" start="0" length="0">
      <dxf>
        <font>
          <sz val="10"/>
          <color rgb="FFFF0000"/>
          <name val="Times New Roman"/>
          <scheme val="none"/>
        </font>
      </dxf>
    </rfmt>
    <rfmt sheetId="2" sqref="AGR90" start="0" length="0">
      <dxf>
        <font>
          <sz val="10"/>
          <color rgb="FFFF0000"/>
          <name val="Times New Roman"/>
          <scheme val="none"/>
        </font>
      </dxf>
    </rfmt>
    <rfmt sheetId="2" sqref="AGS90" start="0" length="0">
      <dxf>
        <font>
          <sz val="10"/>
          <color rgb="FFFF0000"/>
          <name val="Times New Roman"/>
          <scheme val="none"/>
        </font>
      </dxf>
    </rfmt>
    <rfmt sheetId="2" sqref="AGT90" start="0" length="0">
      <dxf>
        <font>
          <sz val="10"/>
          <color rgb="FFFF0000"/>
          <name val="Times New Roman"/>
          <scheme val="none"/>
        </font>
      </dxf>
    </rfmt>
    <rfmt sheetId="2" sqref="AGU90" start="0" length="0">
      <dxf>
        <font>
          <sz val="10"/>
          <color rgb="FFFF0000"/>
          <name val="Times New Roman"/>
          <scheme val="none"/>
        </font>
      </dxf>
    </rfmt>
    <rfmt sheetId="2" sqref="AGV90" start="0" length="0">
      <dxf>
        <font>
          <sz val="10"/>
          <color rgb="FFFF0000"/>
          <name val="Times New Roman"/>
          <scheme val="none"/>
        </font>
      </dxf>
    </rfmt>
    <rfmt sheetId="2" sqref="AGW90" start="0" length="0">
      <dxf>
        <font>
          <sz val="10"/>
          <color rgb="FFFF0000"/>
          <name val="Times New Roman"/>
          <scheme val="none"/>
        </font>
      </dxf>
    </rfmt>
    <rfmt sheetId="2" sqref="AGX90" start="0" length="0">
      <dxf>
        <font>
          <sz val="10"/>
          <color rgb="FFFF0000"/>
          <name val="Times New Roman"/>
          <scheme val="none"/>
        </font>
      </dxf>
    </rfmt>
    <rfmt sheetId="2" sqref="AGY90" start="0" length="0">
      <dxf>
        <font>
          <sz val="10"/>
          <color rgb="FFFF0000"/>
          <name val="Times New Roman"/>
          <scheme val="none"/>
        </font>
      </dxf>
    </rfmt>
    <rfmt sheetId="2" sqref="AGZ90" start="0" length="0">
      <dxf>
        <font>
          <sz val="10"/>
          <color rgb="FFFF0000"/>
          <name val="Times New Roman"/>
          <scheme val="none"/>
        </font>
      </dxf>
    </rfmt>
    <rfmt sheetId="2" sqref="AHA90" start="0" length="0">
      <dxf>
        <font>
          <sz val="10"/>
          <color rgb="FFFF0000"/>
          <name val="Times New Roman"/>
          <scheme val="none"/>
        </font>
      </dxf>
    </rfmt>
    <rfmt sheetId="2" sqref="AHB90" start="0" length="0">
      <dxf>
        <font>
          <sz val="10"/>
          <color rgb="FFFF0000"/>
          <name val="Times New Roman"/>
          <scheme val="none"/>
        </font>
      </dxf>
    </rfmt>
    <rfmt sheetId="2" sqref="AHC90" start="0" length="0">
      <dxf>
        <font>
          <sz val="10"/>
          <color rgb="FFFF0000"/>
          <name val="Times New Roman"/>
          <scheme val="none"/>
        </font>
      </dxf>
    </rfmt>
    <rfmt sheetId="2" sqref="AHD90" start="0" length="0">
      <dxf>
        <font>
          <sz val="10"/>
          <color rgb="FFFF0000"/>
          <name val="Times New Roman"/>
          <scheme val="none"/>
        </font>
      </dxf>
    </rfmt>
    <rfmt sheetId="2" sqref="AHE90" start="0" length="0">
      <dxf>
        <font>
          <sz val="10"/>
          <color rgb="FFFF0000"/>
          <name val="Times New Roman"/>
          <scheme val="none"/>
        </font>
      </dxf>
    </rfmt>
    <rfmt sheetId="2" sqref="AHF90" start="0" length="0">
      <dxf>
        <font>
          <sz val="10"/>
          <color rgb="FFFF0000"/>
          <name val="Times New Roman"/>
          <scheme val="none"/>
        </font>
      </dxf>
    </rfmt>
    <rfmt sheetId="2" sqref="AHG90" start="0" length="0">
      <dxf>
        <font>
          <sz val="10"/>
          <color rgb="FFFF0000"/>
          <name val="Times New Roman"/>
          <scheme val="none"/>
        </font>
      </dxf>
    </rfmt>
    <rfmt sheetId="2" sqref="AHH90" start="0" length="0">
      <dxf>
        <font>
          <sz val="10"/>
          <color rgb="FFFF0000"/>
          <name val="Times New Roman"/>
          <scheme val="none"/>
        </font>
      </dxf>
    </rfmt>
    <rfmt sheetId="2" sqref="AHI90" start="0" length="0">
      <dxf>
        <font>
          <sz val="10"/>
          <color rgb="FFFF0000"/>
          <name val="Times New Roman"/>
          <scheme val="none"/>
        </font>
      </dxf>
    </rfmt>
    <rfmt sheetId="2" sqref="AHJ90" start="0" length="0">
      <dxf>
        <font>
          <sz val="10"/>
          <color rgb="FFFF0000"/>
          <name val="Times New Roman"/>
          <scheme val="none"/>
        </font>
      </dxf>
    </rfmt>
    <rfmt sheetId="2" sqref="AHK90" start="0" length="0">
      <dxf>
        <font>
          <sz val="10"/>
          <color rgb="FFFF0000"/>
          <name val="Times New Roman"/>
          <scheme val="none"/>
        </font>
      </dxf>
    </rfmt>
    <rfmt sheetId="2" sqref="AHL90" start="0" length="0">
      <dxf>
        <font>
          <sz val="10"/>
          <color rgb="FFFF0000"/>
          <name val="Times New Roman"/>
          <scheme val="none"/>
        </font>
      </dxf>
    </rfmt>
    <rfmt sheetId="2" sqref="AHM90" start="0" length="0">
      <dxf>
        <font>
          <sz val="10"/>
          <color rgb="FFFF0000"/>
          <name val="Times New Roman"/>
          <scheme val="none"/>
        </font>
      </dxf>
    </rfmt>
    <rfmt sheetId="2" sqref="AHN90" start="0" length="0">
      <dxf>
        <font>
          <sz val="10"/>
          <color rgb="FFFF0000"/>
          <name val="Times New Roman"/>
          <scheme val="none"/>
        </font>
      </dxf>
    </rfmt>
    <rfmt sheetId="2" sqref="AHO90" start="0" length="0">
      <dxf>
        <font>
          <sz val="10"/>
          <color rgb="FFFF0000"/>
          <name val="Times New Roman"/>
          <scheme val="none"/>
        </font>
      </dxf>
    </rfmt>
    <rfmt sheetId="2" sqref="AHP90" start="0" length="0">
      <dxf>
        <font>
          <sz val="10"/>
          <color rgb="FFFF0000"/>
          <name val="Times New Roman"/>
          <scheme val="none"/>
        </font>
      </dxf>
    </rfmt>
    <rfmt sheetId="2" sqref="AHQ90" start="0" length="0">
      <dxf>
        <font>
          <sz val="10"/>
          <color rgb="FFFF0000"/>
          <name val="Times New Roman"/>
          <scheme val="none"/>
        </font>
      </dxf>
    </rfmt>
    <rfmt sheetId="2" sqref="AHR90" start="0" length="0">
      <dxf>
        <font>
          <sz val="10"/>
          <color rgb="FFFF0000"/>
          <name val="Times New Roman"/>
          <scheme val="none"/>
        </font>
      </dxf>
    </rfmt>
    <rfmt sheetId="2" sqref="AHS90" start="0" length="0">
      <dxf>
        <font>
          <sz val="10"/>
          <color rgb="FFFF0000"/>
          <name val="Times New Roman"/>
          <scheme val="none"/>
        </font>
      </dxf>
    </rfmt>
    <rfmt sheetId="2" sqref="AHT90" start="0" length="0">
      <dxf>
        <font>
          <sz val="10"/>
          <color rgb="FFFF0000"/>
          <name val="Times New Roman"/>
          <scheme val="none"/>
        </font>
      </dxf>
    </rfmt>
    <rfmt sheetId="2" sqref="AHU90" start="0" length="0">
      <dxf>
        <font>
          <sz val="10"/>
          <color rgb="FFFF0000"/>
          <name val="Times New Roman"/>
          <scheme val="none"/>
        </font>
      </dxf>
    </rfmt>
    <rfmt sheetId="2" sqref="AHV90" start="0" length="0">
      <dxf>
        <font>
          <sz val="10"/>
          <color rgb="FFFF0000"/>
          <name val="Times New Roman"/>
          <scheme val="none"/>
        </font>
      </dxf>
    </rfmt>
    <rfmt sheetId="2" sqref="AHW90" start="0" length="0">
      <dxf>
        <font>
          <sz val="10"/>
          <color rgb="FFFF0000"/>
          <name val="Times New Roman"/>
          <scheme val="none"/>
        </font>
      </dxf>
    </rfmt>
    <rfmt sheetId="2" sqref="AHX90" start="0" length="0">
      <dxf>
        <font>
          <sz val="10"/>
          <color rgb="FFFF0000"/>
          <name val="Times New Roman"/>
          <scheme val="none"/>
        </font>
      </dxf>
    </rfmt>
    <rfmt sheetId="2" sqref="AHY90" start="0" length="0">
      <dxf>
        <font>
          <sz val="10"/>
          <color rgb="FFFF0000"/>
          <name val="Times New Roman"/>
          <scheme val="none"/>
        </font>
      </dxf>
    </rfmt>
    <rfmt sheetId="2" sqref="AHZ90" start="0" length="0">
      <dxf>
        <font>
          <sz val="10"/>
          <color rgb="FFFF0000"/>
          <name val="Times New Roman"/>
          <scheme val="none"/>
        </font>
      </dxf>
    </rfmt>
    <rfmt sheetId="2" sqref="AIA90" start="0" length="0">
      <dxf>
        <font>
          <sz val="10"/>
          <color rgb="FFFF0000"/>
          <name val="Times New Roman"/>
          <scheme val="none"/>
        </font>
      </dxf>
    </rfmt>
    <rfmt sheetId="2" sqref="AIB90" start="0" length="0">
      <dxf>
        <font>
          <sz val="10"/>
          <color rgb="FFFF0000"/>
          <name val="Times New Roman"/>
          <scheme val="none"/>
        </font>
      </dxf>
    </rfmt>
    <rfmt sheetId="2" sqref="AIC90" start="0" length="0">
      <dxf>
        <font>
          <sz val="10"/>
          <color rgb="FFFF0000"/>
          <name val="Times New Roman"/>
          <scheme val="none"/>
        </font>
      </dxf>
    </rfmt>
    <rfmt sheetId="2" sqref="AID90" start="0" length="0">
      <dxf>
        <font>
          <sz val="10"/>
          <color rgb="FFFF0000"/>
          <name val="Times New Roman"/>
          <scheme val="none"/>
        </font>
      </dxf>
    </rfmt>
    <rfmt sheetId="2" sqref="AIE90" start="0" length="0">
      <dxf>
        <font>
          <sz val="10"/>
          <color rgb="FFFF0000"/>
          <name val="Times New Roman"/>
          <scheme val="none"/>
        </font>
      </dxf>
    </rfmt>
    <rfmt sheetId="2" sqref="AIF90" start="0" length="0">
      <dxf>
        <font>
          <sz val="10"/>
          <color rgb="FFFF0000"/>
          <name val="Times New Roman"/>
          <scheme val="none"/>
        </font>
      </dxf>
    </rfmt>
    <rfmt sheetId="2" sqref="AIG90" start="0" length="0">
      <dxf>
        <font>
          <sz val="10"/>
          <color rgb="FFFF0000"/>
          <name val="Times New Roman"/>
          <scheme val="none"/>
        </font>
      </dxf>
    </rfmt>
    <rfmt sheetId="2" sqref="AIH90" start="0" length="0">
      <dxf>
        <font>
          <sz val="10"/>
          <color rgb="FFFF0000"/>
          <name val="Times New Roman"/>
          <scheme val="none"/>
        </font>
      </dxf>
    </rfmt>
    <rfmt sheetId="2" sqref="AII90" start="0" length="0">
      <dxf>
        <font>
          <sz val="10"/>
          <color rgb="FFFF0000"/>
          <name val="Times New Roman"/>
          <scheme val="none"/>
        </font>
      </dxf>
    </rfmt>
    <rfmt sheetId="2" sqref="AIJ90" start="0" length="0">
      <dxf>
        <font>
          <sz val="10"/>
          <color rgb="FFFF0000"/>
          <name val="Times New Roman"/>
          <scheme val="none"/>
        </font>
      </dxf>
    </rfmt>
    <rfmt sheetId="2" sqref="AIK90" start="0" length="0">
      <dxf>
        <font>
          <sz val="10"/>
          <color rgb="FFFF0000"/>
          <name val="Times New Roman"/>
          <scheme val="none"/>
        </font>
      </dxf>
    </rfmt>
    <rfmt sheetId="2" sqref="AIL90" start="0" length="0">
      <dxf>
        <font>
          <sz val="10"/>
          <color rgb="FFFF0000"/>
          <name val="Times New Roman"/>
          <scheme val="none"/>
        </font>
      </dxf>
    </rfmt>
    <rfmt sheetId="2" sqref="AIM90" start="0" length="0">
      <dxf>
        <font>
          <sz val="10"/>
          <color rgb="FFFF0000"/>
          <name val="Times New Roman"/>
          <scheme val="none"/>
        </font>
      </dxf>
    </rfmt>
    <rfmt sheetId="2" sqref="AIN90" start="0" length="0">
      <dxf>
        <font>
          <sz val="10"/>
          <color rgb="FFFF0000"/>
          <name val="Times New Roman"/>
          <scheme val="none"/>
        </font>
      </dxf>
    </rfmt>
    <rfmt sheetId="2" sqref="AIO90" start="0" length="0">
      <dxf>
        <font>
          <sz val="10"/>
          <color rgb="FFFF0000"/>
          <name val="Times New Roman"/>
          <scheme val="none"/>
        </font>
      </dxf>
    </rfmt>
    <rfmt sheetId="2" sqref="AIP90" start="0" length="0">
      <dxf>
        <font>
          <sz val="10"/>
          <color rgb="FFFF0000"/>
          <name val="Times New Roman"/>
          <scheme val="none"/>
        </font>
      </dxf>
    </rfmt>
    <rfmt sheetId="2" sqref="AIQ90" start="0" length="0">
      <dxf>
        <font>
          <sz val="10"/>
          <color rgb="FFFF0000"/>
          <name val="Times New Roman"/>
          <scheme val="none"/>
        </font>
      </dxf>
    </rfmt>
    <rfmt sheetId="2" sqref="AIR90" start="0" length="0">
      <dxf>
        <font>
          <sz val="10"/>
          <color rgb="FFFF0000"/>
          <name val="Times New Roman"/>
          <scheme val="none"/>
        </font>
      </dxf>
    </rfmt>
    <rfmt sheetId="2" sqref="AIS90" start="0" length="0">
      <dxf>
        <font>
          <sz val="10"/>
          <color rgb="FFFF0000"/>
          <name val="Times New Roman"/>
          <scheme val="none"/>
        </font>
      </dxf>
    </rfmt>
    <rfmt sheetId="2" sqref="AIT90" start="0" length="0">
      <dxf>
        <font>
          <sz val="10"/>
          <color rgb="FFFF0000"/>
          <name val="Times New Roman"/>
          <scheme val="none"/>
        </font>
      </dxf>
    </rfmt>
    <rfmt sheetId="2" sqref="AIU90" start="0" length="0">
      <dxf>
        <font>
          <sz val="10"/>
          <color rgb="FFFF0000"/>
          <name val="Times New Roman"/>
          <scheme val="none"/>
        </font>
      </dxf>
    </rfmt>
    <rfmt sheetId="2" sqref="AIV90" start="0" length="0">
      <dxf>
        <font>
          <sz val="10"/>
          <color rgb="FFFF0000"/>
          <name val="Times New Roman"/>
          <scheme val="none"/>
        </font>
      </dxf>
    </rfmt>
    <rfmt sheetId="2" sqref="AIW90" start="0" length="0">
      <dxf>
        <font>
          <sz val="10"/>
          <color rgb="FFFF0000"/>
          <name val="Times New Roman"/>
          <scheme val="none"/>
        </font>
      </dxf>
    </rfmt>
    <rfmt sheetId="2" sqref="AIX90" start="0" length="0">
      <dxf>
        <font>
          <sz val="10"/>
          <color rgb="FFFF0000"/>
          <name val="Times New Roman"/>
          <scheme val="none"/>
        </font>
      </dxf>
    </rfmt>
    <rfmt sheetId="2" sqref="AIY90" start="0" length="0">
      <dxf>
        <font>
          <sz val="10"/>
          <color rgb="FFFF0000"/>
          <name val="Times New Roman"/>
          <scheme val="none"/>
        </font>
      </dxf>
    </rfmt>
    <rfmt sheetId="2" sqref="AIZ90" start="0" length="0">
      <dxf>
        <font>
          <sz val="10"/>
          <color rgb="FFFF0000"/>
          <name val="Times New Roman"/>
          <scheme val="none"/>
        </font>
      </dxf>
    </rfmt>
    <rfmt sheetId="2" sqref="AJA90" start="0" length="0">
      <dxf>
        <font>
          <sz val="10"/>
          <color rgb="FFFF0000"/>
          <name val="Times New Roman"/>
          <scheme val="none"/>
        </font>
      </dxf>
    </rfmt>
    <rfmt sheetId="2" sqref="AJB90" start="0" length="0">
      <dxf>
        <font>
          <sz val="10"/>
          <color rgb="FFFF0000"/>
          <name val="Times New Roman"/>
          <scheme val="none"/>
        </font>
      </dxf>
    </rfmt>
    <rfmt sheetId="2" sqref="AJC90" start="0" length="0">
      <dxf>
        <font>
          <sz val="10"/>
          <color rgb="FFFF0000"/>
          <name val="Times New Roman"/>
          <scheme val="none"/>
        </font>
      </dxf>
    </rfmt>
    <rfmt sheetId="2" sqref="AJD90" start="0" length="0">
      <dxf>
        <font>
          <sz val="10"/>
          <color rgb="FFFF0000"/>
          <name val="Times New Roman"/>
          <scheme val="none"/>
        </font>
      </dxf>
    </rfmt>
    <rfmt sheetId="2" sqref="AJE90" start="0" length="0">
      <dxf>
        <font>
          <sz val="10"/>
          <color rgb="FFFF0000"/>
          <name val="Times New Roman"/>
          <scheme val="none"/>
        </font>
      </dxf>
    </rfmt>
    <rfmt sheetId="2" sqref="AJF90" start="0" length="0">
      <dxf>
        <font>
          <sz val="10"/>
          <color rgb="FFFF0000"/>
          <name val="Times New Roman"/>
          <scheme val="none"/>
        </font>
      </dxf>
    </rfmt>
    <rfmt sheetId="2" sqref="AJG90" start="0" length="0">
      <dxf>
        <font>
          <sz val="10"/>
          <color rgb="FFFF0000"/>
          <name val="Times New Roman"/>
          <scheme val="none"/>
        </font>
      </dxf>
    </rfmt>
    <rfmt sheetId="2" sqref="AJH90" start="0" length="0">
      <dxf>
        <font>
          <sz val="10"/>
          <color rgb="FFFF0000"/>
          <name val="Times New Roman"/>
          <scheme val="none"/>
        </font>
      </dxf>
    </rfmt>
    <rfmt sheetId="2" sqref="AJI90" start="0" length="0">
      <dxf>
        <font>
          <sz val="10"/>
          <color rgb="FFFF0000"/>
          <name val="Times New Roman"/>
          <scheme val="none"/>
        </font>
      </dxf>
    </rfmt>
    <rfmt sheetId="2" sqref="AJJ90" start="0" length="0">
      <dxf>
        <font>
          <sz val="10"/>
          <color rgb="FFFF0000"/>
          <name val="Times New Roman"/>
          <scheme val="none"/>
        </font>
      </dxf>
    </rfmt>
    <rfmt sheetId="2" sqref="AJK90" start="0" length="0">
      <dxf>
        <font>
          <sz val="10"/>
          <color rgb="FFFF0000"/>
          <name val="Times New Roman"/>
          <scheme val="none"/>
        </font>
      </dxf>
    </rfmt>
    <rfmt sheetId="2" sqref="AJL90" start="0" length="0">
      <dxf>
        <font>
          <sz val="10"/>
          <color rgb="FFFF0000"/>
          <name val="Times New Roman"/>
          <scheme val="none"/>
        </font>
      </dxf>
    </rfmt>
    <rfmt sheetId="2" sqref="AJM90" start="0" length="0">
      <dxf>
        <font>
          <sz val="10"/>
          <color rgb="FFFF0000"/>
          <name val="Times New Roman"/>
          <scheme val="none"/>
        </font>
      </dxf>
    </rfmt>
    <rfmt sheetId="2" sqref="AJN90" start="0" length="0">
      <dxf>
        <font>
          <sz val="10"/>
          <color rgb="FFFF0000"/>
          <name val="Times New Roman"/>
          <scheme val="none"/>
        </font>
      </dxf>
    </rfmt>
    <rfmt sheetId="2" sqref="AJO90" start="0" length="0">
      <dxf>
        <font>
          <sz val="10"/>
          <color rgb="FFFF0000"/>
          <name val="Times New Roman"/>
          <scheme val="none"/>
        </font>
      </dxf>
    </rfmt>
    <rfmt sheetId="2" sqref="AJP90" start="0" length="0">
      <dxf>
        <font>
          <sz val="10"/>
          <color rgb="FFFF0000"/>
          <name val="Times New Roman"/>
          <scheme val="none"/>
        </font>
      </dxf>
    </rfmt>
    <rfmt sheetId="2" sqref="AJQ90" start="0" length="0">
      <dxf>
        <font>
          <sz val="10"/>
          <color rgb="FFFF0000"/>
          <name val="Times New Roman"/>
          <scheme val="none"/>
        </font>
      </dxf>
    </rfmt>
    <rfmt sheetId="2" sqref="AJR90" start="0" length="0">
      <dxf>
        <font>
          <sz val="10"/>
          <color rgb="FFFF0000"/>
          <name val="Times New Roman"/>
          <scheme val="none"/>
        </font>
      </dxf>
    </rfmt>
    <rfmt sheetId="2" sqref="AJS90" start="0" length="0">
      <dxf>
        <font>
          <sz val="10"/>
          <color rgb="FFFF0000"/>
          <name val="Times New Roman"/>
          <scheme val="none"/>
        </font>
      </dxf>
    </rfmt>
    <rfmt sheetId="2" sqref="AJT90" start="0" length="0">
      <dxf>
        <font>
          <sz val="10"/>
          <color rgb="FFFF0000"/>
          <name val="Times New Roman"/>
          <scheme val="none"/>
        </font>
      </dxf>
    </rfmt>
    <rfmt sheetId="2" sqref="AJU90" start="0" length="0">
      <dxf>
        <font>
          <sz val="10"/>
          <color rgb="FFFF0000"/>
          <name val="Times New Roman"/>
          <scheme val="none"/>
        </font>
      </dxf>
    </rfmt>
    <rfmt sheetId="2" sqref="AJV90" start="0" length="0">
      <dxf>
        <font>
          <sz val="10"/>
          <color rgb="FFFF0000"/>
          <name val="Times New Roman"/>
          <scheme val="none"/>
        </font>
      </dxf>
    </rfmt>
    <rfmt sheetId="2" sqref="AJW90" start="0" length="0">
      <dxf>
        <font>
          <sz val="10"/>
          <color rgb="FFFF0000"/>
          <name val="Times New Roman"/>
          <scheme val="none"/>
        </font>
      </dxf>
    </rfmt>
    <rfmt sheetId="2" sqref="AJX90" start="0" length="0">
      <dxf>
        <font>
          <sz val="10"/>
          <color rgb="FFFF0000"/>
          <name val="Times New Roman"/>
          <scheme val="none"/>
        </font>
      </dxf>
    </rfmt>
    <rfmt sheetId="2" sqref="AJY90" start="0" length="0">
      <dxf>
        <font>
          <sz val="10"/>
          <color rgb="FFFF0000"/>
          <name val="Times New Roman"/>
          <scheme val="none"/>
        </font>
      </dxf>
    </rfmt>
    <rfmt sheetId="2" sqref="AJZ90" start="0" length="0">
      <dxf>
        <font>
          <sz val="10"/>
          <color rgb="FFFF0000"/>
          <name val="Times New Roman"/>
          <scheme val="none"/>
        </font>
      </dxf>
    </rfmt>
    <rfmt sheetId="2" sqref="AKA90" start="0" length="0">
      <dxf>
        <font>
          <sz val="10"/>
          <color rgb="FFFF0000"/>
          <name val="Times New Roman"/>
          <scheme val="none"/>
        </font>
      </dxf>
    </rfmt>
    <rfmt sheetId="2" sqref="AKB90" start="0" length="0">
      <dxf>
        <font>
          <sz val="10"/>
          <color rgb="FFFF0000"/>
          <name val="Times New Roman"/>
          <scheme val="none"/>
        </font>
      </dxf>
    </rfmt>
    <rfmt sheetId="2" sqref="AKC90" start="0" length="0">
      <dxf>
        <font>
          <sz val="10"/>
          <color rgb="FFFF0000"/>
          <name val="Times New Roman"/>
          <scheme val="none"/>
        </font>
      </dxf>
    </rfmt>
    <rfmt sheetId="2" sqref="AKD90" start="0" length="0">
      <dxf>
        <font>
          <sz val="10"/>
          <color rgb="FFFF0000"/>
          <name val="Times New Roman"/>
          <scheme val="none"/>
        </font>
      </dxf>
    </rfmt>
    <rfmt sheetId="2" sqref="AKE90" start="0" length="0">
      <dxf>
        <font>
          <sz val="10"/>
          <color rgb="FFFF0000"/>
          <name val="Times New Roman"/>
          <scheme val="none"/>
        </font>
      </dxf>
    </rfmt>
    <rfmt sheetId="2" sqref="AKF90" start="0" length="0">
      <dxf>
        <font>
          <sz val="10"/>
          <color rgb="FFFF0000"/>
          <name val="Times New Roman"/>
          <scheme val="none"/>
        </font>
      </dxf>
    </rfmt>
    <rfmt sheetId="2" sqref="AKG90" start="0" length="0">
      <dxf>
        <font>
          <sz val="10"/>
          <color rgb="FFFF0000"/>
          <name val="Times New Roman"/>
          <scheme val="none"/>
        </font>
      </dxf>
    </rfmt>
    <rfmt sheetId="2" sqref="AKH90" start="0" length="0">
      <dxf>
        <font>
          <sz val="10"/>
          <color rgb="FFFF0000"/>
          <name val="Times New Roman"/>
          <scheme val="none"/>
        </font>
      </dxf>
    </rfmt>
    <rfmt sheetId="2" sqref="AKI90" start="0" length="0">
      <dxf>
        <font>
          <sz val="10"/>
          <color rgb="FFFF0000"/>
          <name val="Times New Roman"/>
          <scheme val="none"/>
        </font>
      </dxf>
    </rfmt>
    <rfmt sheetId="2" sqref="AKJ90" start="0" length="0">
      <dxf>
        <font>
          <sz val="10"/>
          <color rgb="FFFF0000"/>
          <name val="Times New Roman"/>
          <scheme val="none"/>
        </font>
      </dxf>
    </rfmt>
    <rfmt sheetId="2" sqref="AKK90" start="0" length="0">
      <dxf>
        <font>
          <sz val="10"/>
          <color rgb="FFFF0000"/>
          <name val="Times New Roman"/>
          <scheme val="none"/>
        </font>
      </dxf>
    </rfmt>
    <rfmt sheetId="2" sqref="AKL90" start="0" length="0">
      <dxf>
        <font>
          <sz val="10"/>
          <color rgb="FFFF0000"/>
          <name val="Times New Roman"/>
          <scheme val="none"/>
        </font>
      </dxf>
    </rfmt>
    <rfmt sheetId="2" sqref="AKM90" start="0" length="0">
      <dxf>
        <font>
          <sz val="10"/>
          <color rgb="FFFF0000"/>
          <name val="Times New Roman"/>
          <scheme val="none"/>
        </font>
      </dxf>
    </rfmt>
    <rfmt sheetId="2" sqref="AKN90" start="0" length="0">
      <dxf>
        <font>
          <sz val="10"/>
          <color rgb="FFFF0000"/>
          <name val="Times New Roman"/>
          <scheme val="none"/>
        </font>
      </dxf>
    </rfmt>
    <rfmt sheetId="2" sqref="AKO90" start="0" length="0">
      <dxf>
        <font>
          <sz val="10"/>
          <color rgb="FFFF0000"/>
          <name val="Times New Roman"/>
          <scheme val="none"/>
        </font>
      </dxf>
    </rfmt>
    <rfmt sheetId="2" sqref="AKP90" start="0" length="0">
      <dxf>
        <font>
          <sz val="10"/>
          <color rgb="FFFF0000"/>
          <name val="Times New Roman"/>
          <scheme val="none"/>
        </font>
      </dxf>
    </rfmt>
    <rfmt sheetId="2" sqref="AKQ90" start="0" length="0">
      <dxf>
        <font>
          <sz val="10"/>
          <color rgb="FFFF0000"/>
          <name val="Times New Roman"/>
          <scheme val="none"/>
        </font>
      </dxf>
    </rfmt>
    <rfmt sheetId="2" sqref="AKR90" start="0" length="0">
      <dxf>
        <font>
          <sz val="10"/>
          <color rgb="FFFF0000"/>
          <name val="Times New Roman"/>
          <scheme val="none"/>
        </font>
      </dxf>
    </rfmt>
    <rfmt sheetId="2" sqref="AKS90" start="0" length="0">
      <dxf>
        <font>
          <sz val="10"/>
          <color rgb="FFFF0000"/>
          <name val="Times New Roman"/>
          <scheme val="none"/>
        </font>
      </dxf>
    </rfmt>
    <rfmt sheetId="2" sqref="AKT90" start="0" length="0">
      <dxf>
        <font>
          <sz val="10"/>
          <color rgb="FFFF0000"/>
          <name val="Times New Roman"/>
          <scheme val="none"/>
        </font>
      </dxf>
    </rfmt>
    <rfmt sheetId="2" sqref="AKU90" start="0" length="0">
      <dxf>
        <font>
          <sz val="10"/>
          <color rgb="FFFF0000"/>
          <name val="Times New Roman"/>
          <scheme val="none"/>
        </font>
      </dxf>
    </rfmt>
    <rfmt sheetId="2" sqref="AKV90" start="0" length="0">
      <dxf>
        <font>
          <sz val="10"/>
          <color rgb="FFFF0000"/>
          <name val="Times New Roman"/>
          <scheme val="none"/>
        </font>
      </dxf>
    </rfmt>
    <rfmt sheetId="2" sqref="AKW90" start="0" length="0">
      <dxf>
        <font>
          <sz val="10"/>
          <color rgb="FFFF0000"/>
          <name val="Times New Roman"/>
          <scheme val="none"/>
        </font>
      </dxf>
    </rfmt>
    <rfmt sheetId="2" sqref="AKX90" start="0" length="0">
      <dxf>
        <font>
          <sz val="10"/>
          <color rgb="FFFF0000"/>
          <name val="Times New Roman"/>
          <scheme val="none"/>
        </font>
      </dxf>
    </rfmt>
    <rfmt sheetId="2" sqref="AKY90" start="0" length="0">
      <dxf>
        <font>
          <sz val="10"/>
          <color rgb="FFFF0000"/>
          <name val="Times New Roman"/>
          <scheme val="none"/>
        </font>
      </dxf>
    </rfmt>
    <rfmt sheetId="2" sqref="AKZ90" start="0" length="0">
      <dxf>
        <font>
          <sz val="10"/>
          <color rgb="FFFF0000"/>
          <name val="Times New Roman"/>
          <scheme val="none"/>
        </font>
      </dxf>
    </rfmt>
    <rfmt sheetId="2" sqref="ALA90" start="0" length="0">
      <dxf>
        <font>
          <sz val="10"/>
          <color rgb="FFFF0000"/>
          <name val="Times New Roman"/>
          <scheme val="none"/>
        </font>
      </dxf>
    </rfmt>
    <rfmt sheetId="2" sqref="ALB90" start="0" length="0">
      <dxf>
        <font>
          <sz val="10"/>
          <color rgb="FFFF0000"/>
          <name val="Times New Roman"/>
          <scheme val="none"/>
        </font>
      </dxf>
    </rfmt>
    <rfmt sheetId="2" sqref="ALC90" start="0" length="0">
      <dxf>
        <font>
          <sz val="10"/>
          <color rgb="FFFF0000"/>
          <name val="Times New Roman"/>
          <scheme val="none"/>
        </font>
      </dxf>
    </rfmt>
    <rfmt sheetId="2" sqref="ALD90" start="0" length="0">
      <dxf>
        <font>
          <sz val="10"/>
          <color rgb="FFFF0000"/>
          <name val="Times New Roman"/>
          <scheme val="none"/>
        </font>
      </dxf>
    </rfmt>
    <rfmt sheetId="2" sqref="ALE90" start="0" length="0">
      <dxf>
        <font>
          <sz val="10"/>
          <color rgb="FFFF0000"/>
          <name val="Times New Roman"/>
          <scheme val="none"/>
        </font>
      </dxf>
    </rfmt>
    <rfmt sheetId="2" sqref="ALF90" start="0" length="0">
      <dxf>
        <font>
          <sz val="10"/>
          <color rgb="FFFF0000"/>
          <name val="Times New Roman"/>
          <scheme val="none"/>
        </font>
      </dxf>
    </rfmt>
    <rfmt sheetId="2" sqref="ALG90" start="0" length="0">
      <dxf>
        <font>
          <sz val="10"/>
          <color rgb="FFFF0000"/>
          <name val="Times New Roman"/>
          <scheme val="none"/>
        </font>
      </dxf>
    </rfmt>
    <rfmt sheetId="2" sqref="ALH90" start="0" length="0">
      <dxf>
        <font>
          <sz val="10"/>
          <color rgb="FFFF0000"/>
          <name val="Times New Roman"/>
          <scheme val="none"/>
        </font>
      </dxf>
    </rfmt>
    <rfmt sheetId="2" sqref="ALI90" start="0" length="0">
      <dxf>
        <font>
          <sz val="10"/>
          <color rgb="FFFF0000"/>
          <name val="Times New Roman"/>
          <scheme val="none"/>
        </font>
      </dxf>
    </rfmt>
    <rfmt sheetId="2" sqref="ALJ90" start="0" length="0">
      <dxf>
        <font>
          <sz val="10"/>
          <color rgb="FFFF0000"/>
          <name val="Times New Roman"/>
          <scheme val="none"/>
        </font>
      </dxf>
    </rfmt>
    <rfmt sheetId="2" sqref="ALK90" start="0" length="0">
      <dxf>
        <font>
          <sz val="10"/>
          <color rgb="FFFF0000"/>
          <name val="Times New Roman"/>
          <scheme val="none"/>
        </font>
      </dxf>
    </rfmt>
    <rfmt sheetId="2" sqref="ALL90" start="0" length="0">
      <dxf>
        <font>
          <sz val="10"/>
          <color rgb="FFFF0000"/>
          <name val="Times New Roman"/>
          <scheme val="none"/>
        </font>
      </dxf>
    </rfmt>
    <rfmt sheetId="2" sqref="ALM90" start="0" length="0">
      <dxf>
        <font>
          <sz val="10"/>
          <color rgb="FFFF0000"/>
          <name val="Times New Roman"/>
          <scheme val="none"/>
        </font>
      </dxf>
    </rfmt>
    <rfmt sheetId="2" sqref="ALN90" start="0" length="0">
      <dxf>
        <font>
          <sz val="10"/>
          <color rgb="FFFF0000"/>
          <name val="Times New Roman"/>
          <scheme val="none"/>
        </font>
      </dxf>
    </rfmt>
    <rfmt sheetId="2" sqref="ALO90" start="0" length="0">
      <dxf>
        <font>
          <sz val="10"/>
          <color rgb="FFFF0000"/>
          <name val="Times New Roman"/>
          <scheme val="none"/>
        </font>
      </dxf>
    </rfmt>
    <rfmt sheetId="2" sqref="ALP90" start="0" length="0">
      <dxf>
        <font>
          <sz val="10"/>
          <color rgb="FFFF0000"/>
          <name val="Times New Roman"/>
          <scheme val="none"/>
        </font>
      </dxf>
    </rfmt>
    <rfmt sheetId="2" sqref="ALQ90" start="0" length="0">
      <dxf>
        <font>
          <sz val="10"/>
          <color rgb="FFFF0000"/>
          <name val="Times New Roman"/>
          <scheme val="none"/>
        </font>
      </dxf>
    </rfmt>
    <rfmt sheetId="2" sqref="ALR90" start="0" length="0">
      <dxf>
        <font>
          <sz val="10"/>
          <color rgb="FFFF0000"/>
          <name val="Times New Roman"/>
          <scheme val="none"/>
        </font>
      </dxf>
    </rfmt>
    <rfmt sheetId="2" sqref="ALS90" start="0" length="0">
      <dxf>
        <font>
          <sz val="10"/>
          <color rgb="FFFF0000"/>
          <name val="Times New Roman"/>
          <scheme val="none"/>
        </font>
      </dxf>
    </rfmt>
    <rfmt sheetId="2" sqref="ALT90" start="0" length="0">
      <dxf>
        <font>
          <sz val="10"/>
          <color rgb="FFFF0000"/>
          <name val="Times New Roman"/>
          <scheme val="none"/>
        </font>
      </dxf>
    </rfmt>
    <rfmt sheetId="2" sqref="ALU90" start="0" length="0">
      <dxf>
        <font>
          <sz val="10"/>
          <color rgb="FFFF0000"/>
          <name val="Times New Roman"/>
          <scheme val="none"/>
        </font>
      </dxf>
    </rfmt>
    <rfmt sheetId="2" sqref="ALV90" start="0" length="0">
      <dxf>
        <font>
          <sz val="10"/>
          <color rgb="FFFF0000"/>
          <name val="Times New Roman"/>
          <scheme val="none"/>
        </font>
      </dxf>
    </rfmt>
    <rfmt sheetId="2" sqref="ALW90" start="0" length="0">
      <dxf>
        <font>
          <sz val="10"/>
          <color rgb="FFFF0000"/>
          <name val="Times New Roman"/>
          <scheme val="none"/>
        </font>
      </dxf>
    </rfmt>
    <rfmt sheetId="2" sqref="ALX90" start="0" length="0">
      <dxf>
        <font>
          <sz val="10"/>
          <color rgb="FFFF0000"/>
          <name val="Times New Roman"/>
          <scheme val="none"/>
        </font>
      </dxf>
    </rfmt>
    <rfmt sheetId="2" sqref="ALY90" start="0" length="0">
      <dxf>
        <font>
          <sz val="10"/>
          <color rgb="FFFF0000"/>
          <name val="Times New Roman"/>
          <scheme val="none"/>
        </font>
      </dxf>
    </rfmt>
    <rfmt sheetId="2" sqref="ALZ90" start="0" length="0">
      <dxf>
        <font>
          <sz val="10"/>
          <color rgb="FFFF0000"/>
          <name val="Times New Roman"/>
          <scheme val="none"/>
        </font>
      </dxf>
    </rfmt>
    <rfmt sheetId="2" sqref="AMA90" start="0" length="0">
      <dxf>
        <font>
          <sz val="10"/>
          <color rgb="FFFF0000"/>
          <name val="Times New Roman"/>
          <scheme val="none"/>
        </font>
      </dxf>
    </rfmt>
    <rfmt sheetId="2" sqref="AMB90" start="0" length="0">
      <dxf>
        <font>
          <sz val="10"/>
          <color rgb="FFFF0000"/>
          <name val="Times New Roman"/>
          <scheme val="none"/>
        </font>
      </dxf>
    </rfmt>
    <rfmt sheetId="2" sqref="AMC90" start="0" length="0">
      <dxf>
        <font>
          <sz val="10"/>
          <color rgb="FFFF0000"/>
          <name val="Times New Roman"/>
          <scheme val="none"/>
        </font>
      </dxf>
    </rfmt>
    <rfmt sheetId="2" sqref="AMD90" start="0" length="0">
      <dxf>
        <font>
          <sz val="10"/>
          <color rgb="FFFF0000"/>
          <name val="Times New Roman"/>
          <scheme val="none"/>
        </font>
      </dxf>
    </rfmt>
    <rfmt sheetId="2" sqref="AME90" start="0" length="0">
      <dxf>
        <font>
          <sz val="10"/>
          <color rgb="FFFF0000"/>
          <name val="Times New Roman"/>
          <scheme val="none"/>
        </font>
      </dxf>
    </rfmt>
    <rfmt sheetId="2" sqref="AMF90" start="0" length="0">
      <dxf>
        <font>
          <sz val="10"/>
          <color rgb="FFFF0000"/>
          <name val="Times New Roman"/>
          <scheme val="none"/>
        </font>
      </dxf>
    </rfmt>
    <rfmt sheetId="2" sqref="AMG90" start="0" length="0">
      <dxf>
        <font>
          <sz val="10"/>
          <color rgb="FFFF0000"/>
          <name val="Times New Roman"/>
          <scheme val="none"/>
        </font>
      </dxf>
    </rfmt>
    <rfmt sheetId="2" sqref="AMH90" start="0" length="0">
      <dxf>
        <font>
          <sz val="10"/>
          <color rgb="FFFF0000"/>
          <name val="Times New Roman"/>
          <scheme val="none"/>
        </font>
      </dxf>
    </rfmt>
    <rfmt sheetId="2" sqref="AMI90" start="0" length="0">
      <dxf>
        <font>
          <sz val="10"/>
          <color rgb="FFFF0000"/>
          <name val="Times New Roman"/>
          <scheme val="none"/>
        </font>
      </dxf>
    </rfmt>
    <rfmt sheetId="2" sqref="AMJ90" start="0" length="0">
      <dxf>
        <font>
          <sz val="10"/>
          <color rgb="FFFF0000"/>
          <name val="Times New Roman"/>
          <scheme val="none"/>
        </font>
      </dxf>
    </rfmt>
  </rrc>
  <rcc rId="4662" sId="2" numFmtId="4">
    <nc r="G89">
      <v>419120.16</v>
    </nc>
  </rcc>
  <rcc rId="4663" sId="2">
    <nc r="G88">
      <f>G89</f>
    </nc>
  </rcc>
  <rcc rId="4664" sId="2">
    <nc r="G84">
      <f>G85</f>
    </nc>
  </rcc>
  <rcc rId="4665" sId="2">
    <nc r="G85">
      <f>G86</f>
    </nc>
  </rcc>
  <rcc rId="4666" sId="2" numFmtId="4">
    <nc r="G86">
      <v>902598.41</v>
    </nc>
  </rcc>
  <rcc rId="4667" sId="2">
    <nc r="G77">
      <f>G78</f>
    </nc>
  </rcc>
  <rcc rId="4668" sId="2">
    <nc r="G78">
      <f>G79</f>
    </nc>
  </rcc>
  <rcc rId="4669" sId="2">
    <nc r="G80">
      <f>G81</f>
    </nc>
  </rcc>
  <rcc rId="4670" sId="2">
    <nc r="G81">
      <f>G82</f>
    </nc>
  </rcc>
  <rcc rId="4671" sId="2" numFmtId="4">
    <nc r="G82">
      <v>4406409.2699999996</v>
    </nc>
  </rcc>
  <rcc rId="4672" sId="2" numFmtId="4">
    <nc r="G79">
      <v>2474018</v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'2024'!$A$1:$K$159</formula>
    <oldFormula>'2024'!$C$1:$K$159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9" sId="2" numFmtId="4">
    <nc r="G75">
      <v>360.95</v>
    </nc>
  </rcc>
  <rcc rId="4680" sId="2" numFmtId="4">
    <nc r="G74">
      <v>79107.19</v>
    </nc>
  </rcc>
  <rcc rId="4681" sId="2">
    <nc r="G73">
      <f>G74</f>
    </nc>
  </rcc>
  <rcc rId="4682" sId="2" numFmtId="4">
    <nc r="G72">
      <v>222.14</v>
    </nc>
  </rcc>
  <rcc rId="4683" sId="2" numFmtId="4">
    <nc r="G71">
      <v>594561.37</v>
    </nc>
  </rcc>
  <rcc rId="4684" sId="2">
    <nc r="G70">
      <f>G71+G72+G73+G75</f>
    </nc>
  </rcc>
  <rcc rId="4685" sId="2">
    <nc r="G67">
      <f>G68</f>
    </nc>
  </rcc>
  <rcc rId="4686" sId="2">
    <nc r="G66">
      <f>G67</f>
    </nc>
  </rcc>
  <rcc rId="4687" sId="2" numFmtId="4">
    <nc r="G68">
      <v>1545840.26</v>
    </nc>
  </rcc>
  <rcc rId="4688" sId="2" numFmtId="4">
    <nc r="G65">
      <v>0</v>
    </nc>
  </rcc>
  <rcc rId="4689" sId="2">
    <nc r="G64">
      <f>G65</f>
    </nc>
  </rcc>
  <rcc rId="4690" sId="2">
    <nc r="G63">
      <f>G64</f>
    </nc>
  </rcc>
  <rcc rId="4691" sId="2">
    <nc r="G61">
      <f>G62</f>
    </nc>
  </rcc>
  <rcc rId="4692" sId="2" numFmtId="4">
    <nc r="G62">
      <v>22044791.870000001</v>
    </nc>
  </rcc>
  <rcc rId="4693" sId="2">
    <nc r="G59">
      <f>G60</f>
    </nc>
  </rcc>
  <rcc rId="4694" sId="2">
    <nc r="G57">
      <f>G58</f>
    </nc>
  </rcc>
  <rcc rId="4695" sId="2" numFmtId="4">
    <nc r="G60">
      <v>203842.92</v>
    </nc>
  </rcc>
  <rcc rId="4696" sId="2" numFmtId="4">
    <nc r="G58">
      <v>2601698.12</v>
    </nc>
  </rcc>
  <rrc rId="4697" sId="2" ref="A55:XFD5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698" sId="2" ref="A55:XFD5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699" sId="2" ref="A55:XFD5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700" sId="2" ref="A55:XFD55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fmt sheetId="2" s="1" sqref="C55" start="0" length="0">
    <dxf>
      <font>
        <sz val="8"/>
        <color rgb="FF000000"/>
        <name val="Arial"/>
        <scheme val="none"/>
      </font>
      <alignment horizontal="center" vertical="bottom"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C56" start="0" length="0">
    <dxf>
      <font>
        <sz val="8"/>
        <color rgb="FF000000"/>
        <name val="Arial"/>
        <scheme val="none"/>
      </font>
      <alignment horizontal="center" vertical="bottom"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C57" start="0" length="0">
    <dxf>
      <font>
        <sz val="8"/>
        <color rgb="FF000000"/>
        <name val="Arial"/>
        <scheme val="none"/>
      </font>
      <alignment horizontal="center" vertical="bottom"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C58" start="0" length="0">
    <dxf>
      <font>
        <sz val="8"/>
        <color rgb="FF000000"/>
        <name val="Arial"/>
        <scheme val="none"/>
      </font>
      <alignment horizontal="center" vertical="bottom" wrapText="0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55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56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57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58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cc rId="4701" sId="2" odxf="1" s="1" dxf="1">
    <nc r="D55" t="inlineStr">
      <is>
        <t>ЗАДОЛЖЕННОСТЬ И ПЕРЕРАСЧЕТЫ ПО ОТМЕНЕННЫМ НАЛОГАМ, СБОРАМ И ИНЫМ ОБЯЗАТЕЛЬНЫМ ПЛАТЕЖАМ</t>
      </is>
    </nc>
    <ndxf>
      <font>
        <b/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02" sId="2" odxf="1" s="1" dxf="1">
    <nc r="D56" t="inlineStr">
      <is>
        <t>Налоги на имущество</t>
      </is>
    </nc>
    <ndxf>
      <font>
        <sz val="10"/>
        <color auto="1"/>
        <name val="Times New Roman"/>
        <scheme val="none"/>
      </font>
      <numFmt numFmtId="165" formatCode="?"/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="1" sqref="D57" start="0" length="0">
    <dxf>
      <font>
        <b/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703" sId="2" odxf="1" s="1" dxf="1">
    <nc r="D58" t="inlineStr">
      <is>
        <t>Земельный налог (по обязательствам, возникшим до 1 января 2006 года), мобилизуемый на территориях городских округов</t>
      </is>
    </nc>
    <ndxf>
      <font>
        <sz val="10"/>
        <color auto="1"/>
        <name val="Times New Roman"/>
        <scheme val="none"/>
      </font>
      <numFmt numFmtId="165" formatCode="?"/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04" sId="2" odxf="1" dxf="1">
    <nc r="D57" t="inlineStr">
      <is>
        <t>Земельный налог (по обязательствам, возникшим до 1 января 2006 года)</t>
      </is>
    </nc>
    <ndxf>
      <font>
        <b val="0"/>
        <sz val="10"/>
        <color auto="1"/>
        <name val="Times New Roman"/>
        <scheme val="none"/>
      </font>
      <numFmt numFmtId="165" formatCode="?"/>
      <fill>
        <patternFill patternType="none">
          <fgColor indexed="64"/>
          <bgColor indexed="65"/>
        </patternFill>
      </fill>
    </ndxf>
  </rcc>
  <rfmt sheetId="2" s="1" sqref="C55" start="0" length="0">
    <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="1" sqref="C56" start="0" length="0">
    <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="1" sqref="C57" start="0" length="0">
    <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="1" sqref="C58" start="0" length="0">
    <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705" sId="2">
    <nc r="C55" t="inlineStr">
      <is>
        <t xml:space="preserve"> 000 1 09 00000 00 0000 000</t>
      </is>
    </nc>
  </rcc>
  <rcc rId="4706" sId="2">
    <nc r="C56" t="inlineStr">
      <is>
        <t xml:space="preserve"> 000 10904000 00 0000 110</t>
      </is>
    </nc>
  </rcc>
  <rcc rId="4707" sId="2">
    <nc r="C57" t="inlineStr">
      <is>
        <t xml:space="preserve"> 000 10904050 00 0000 110</t>
      </is>
    </nc>
  </rcc>
  <rcc rId="4708" sId="2">
    <nc r="C58" t="inlineStr">
      <is>
        <t xml:space="preserve"> 000 10904052 04 0000 110</t>
      </is>
    </nc>
  </rcc>
  <rcc rId="4709" sId="2">
    <nc r="G55">
      <f>G56</f>
    </nc>
  </rcc>
  <rcc rId="4710" sId="2">
    <nc r="G56">
      <f>G57</f>
    </nc>
  </rcc>
  <rcc rId="4711" sId="2">
    <nc r="G57">
      <f>G58</f>
    </nc>
  </rcc>
  <rcc rId="4712" sId="2" numFmtId="4">
    <nc r="G58">
      <v>51.26</v>
    </nc>
  </rcc>
  <rcc rId="4713" sId="2">
    <nc r="G42">
      <f>G43</f>
    </nc>
  </rcc>
  <rcc rId="4714" sId="2">
    <nc r="G44">
      <f>G45+G47</f>
    </nc>
  </rcc>
  <rcc rId="4715" sId="2">
    <nc r="G45">
      <f>G46</f>
    </nc>
  </rcc>
  <rcc rId="4716" sId="2">
    <nc r="G47">
      <f>G48</f>
    </nc>
  </rcc>
  <rcc rId="4717" sId="2" numFmtId="4">
    <nc r="G54">
      <v>11500</v>
    </nc>
  </rcc>
  <rcc rId="4718" sId="2" numFmtId="4">
    <nc r="G51">
      <v>2834273.5</v>
    </nc>
  </rcc>
  <rcc rId="4719" sId="2" numFmtId="4">
    <nc r="G48">
      <v>81619.509999999995</v>
    </nc>
  </rcc>
  <rcc rId="4720" sId="2" numFmtId="4">
    <nc r="G46">
      <v>409651.95</v>
    </nc>
  </rcc>
  <rcc rId="4721" sId="2" numFmtId="4">
    <nc r="G43">
      <v>884711.68</v>
    </nc>
  </rcc>
  <rcc rId="4722" sId="2" numFmtId="4">
    <nc r="G36">
      <v>0</v>
    </nc>
  </rcc>
  <rcc rId="4723" sId="2" numFmtId="4">
    <nc r="G35">
      <v>-8822.81</v>
    </nc>
  </rcc>
  <rcc rId="4724" sId="2">
    <nc r="G60">
      <f>G61+G63+G65</f>
    </nc>
  </rcc>
  <rcc rId="4725" sId="2">
    <oc r="G59">
      <f>G60+G67+G70</f>
    </oc>
    <nc r="G59">
      <f>G60+G68+G70</f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'2024'!$A$1:$K$163</formula>
    <oldFormula>'2024'!$A$1:$K$163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2" sId="2">
    <oc r="C2" t="inlineStr">
      <is>
        <t xml:space="preserve">                          Реестр источников доходов бюджета муниципального  округа "Вуктыл"                                                                                                                                на 2024 год и плановый период 2025 и  2026 годов</t>
      </is>
    </oc>
    <nc r="C2" t="inlineStr">
      <is>
        <t xml:space="preserve">                          Реестр источников доходов бюджета муниципального округа "Вуктыл"                                                                                                                                на 2024 год и плановый период 2025 и  2026 годов</t>
      </is>
    </nc>
  </rcc>
  <rfmt sheetId="2" sqref="C42:C48" start="0" length="2147483647">
    <dxf>
      <font>
        <color rgb="FFFF0000"/>
      </font>
    </dxf>
  </rfmt>
  <rfmt sheetId="2" sqref="C56:C58" start="0" length="2147483647">
    <dxf>
      <font>
        <color rgb="FFFF0000"/>
      </font>
    </dxf>
  </rfmt>
  <rfmt sheetId="2" sqref="C60:C72" start="0" length="2147483647">
    <dxf>
      <font>
        <color rgb="FFFF0000"/>
      </font>
    </dxf>
  </rfmt>
  <rfmt sheetId="2" sqref="C88:C93 C95:C96" start="0" length="2147483647">
    <dxf>
      <font>
        <color rgb="FFFF0000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9" sId="2" numFmtId="4">
    <oc r="I133">
      <v>40737600</v>
    </oc>
    <nc r="I133">
      <v>23232600</v>
    </nc>
  </rcc>
  <rcc rId="2130" sId="2" numFmtId="4">
    <oc r="J133">
      <v>192000</v>
    </oc>
    <nc r="J133">
      <v>79700</v>
    </nc>
  </rcc>
  <rfmt sheetId="2" sqref="I133:K133">
    <dxf>
      <fill>
        <patternFill>
          <bgColor theme="0"/>
        </patternFill>
      </fill>
    </dxf>
  </rfmt>
  <rfmt sheetId="2" sqref="I130:K132">
    <dxf>
      <fill>
        <patternFill>
          <bgColor theme="0"/>
        </patternFill>
      </fill>
    </dxf>
  </rfmt>
  <rcc rId="2131" sId="2" numFmtId="4">
    <oc r="I134">
      <v>5009600</v>
    </oc>
    <nc r="I134">
      <v>9458800</v>
    </nc>
  </rcc>
  <rfmt sheetId="2" sqref="I134:K135">
    <dxf>
      <fill>
        <patternFill>
          <bgColor theme="0"/>
        </patternFill>
      </fill>
    </dxf>
  </rfmt>
  <rcc rId="2132" sId="2" numFmtId="4">
    <oc r="I154">
      <v>12093200</v>
    </oc>
    <nc r="I154">
      <f>12215600+678700</f>
    </nc>
  </rcc>
  <rcc rId="2133" sId="2" odxf="1" dxf="1" numFmtId="4">
    <oc r="J154">
      <v>12093200</v>
    </oc>
    <nc r="J154">
      <f>12215600+678700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134" sId="2" numFmtId="4">
    <oc r="K133">
      <v>21500</v>
    </oc>
    <nc r="K133">
      <v>179800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'2022'!$C$1:$L$160</formula>
    <oldFormula>'2022'!$C$1:$L$160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'2024'!$A$1:$K$163</formula>
    <oldFormula>'2024'!$A$1:$K$163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9" sId="2">
    <nc r="G99">
      <f>G100</f>
    </nc>
  </rcc>
  <rcc rId="4740" sId="2" numFmtId="4">
    <nc r="G100">
      <v>29046.42</v>
    </nc>
  </rcc>
  <rcc rId="4741" sId="2">
    <nc r="G101">
      <f>G102</f>
    </nc>
  </rcc>
  <rcc rId="4742" sId="2" numFmtId="4">
    <nc r="G102">
      <v>121381.66</v>
    </nc>
  </rcc>
  <rcc rId="4743" sId="2">
    <nc r="G103">
      <f>G104</f>
    </nc>
  </rcc>
  <rcc rId="4744" sId="2" numFmtId="4">
    <nc r="G104">
      <v>4600</v>
    </nc>
  </rcc>
  <rcc rId="4745" sId="2">
    <nc r="G105">
      <f>G106</f>
    </nc>
  </rcc>
  <rcc rId="4746" sId="2" numFmtId="4">
    <nc r="G106">
      <v>2500</v>
    </nc>
  </rcc>
  <rcc rId="4747" sId="2">
    <nc r="G107">
      <f>G108</f>
    </nc>
  </rcc>
  <rcc rId="4748" sId="2" numFmtId="4">
    <nc r="G108">
      <v>1000</v>
    </nc>
  </rcc>
  <rcc rId="4749" sId="2">
    <nc r="G109">
      <f>G110</f>
    </nc>
  </rcc>
  <rcc rId="4750" sId="2" numFmtId="4">
    <nc r="G110">
      <v>5000</v>
    </nc>
  </rcc>
  <rcc rId="4751" sId="2" numFmtId="4">
    <nc r="G112">
      <v>0</v>
    </nc>
  </rcc>
  <rcc rId="4752" sId="2">
    <nc r="G111">
      <f>G112</f>
    </nc>
  </rcc>
  <rcc rId="4753" sId="2">
    <nc r="G113">
      <f>G114</f>
    </nc>
  </rcc>
  <rcc rId="4754" sId="2" numFmtId="4">
    <nc r="G114">
      <v>0</v>
    </nc>
  </rcc>
  <rcc rId="4755" sId="2">
    <nc r="G115">
      <f>G116</f>
    </nc>
  </rcc>
  <rcc rId="4756" sId="2" numFmtId="4">
    <nc r="G116">
      <v>2700</v>
    </nc>
  </rcc>
  <rcc rId="4757" sId="2">
    <nc r="G117">
      <f>G118</f>
    </nc>
  </rcc>
  <rcc rId="4758" sId="2" numFmtId="4">
    <nc r="G119">
      <f>G120</f>
    </nc>
  </rcc>
  <rcc rId="4759" sId="2" numFmtId="4">
    <nc r="G118">
      <v>3877.02</v>
    </nc>
  </rcc>
  <rcc rId="4760" sId="2" numFmtId="4">
    <nc r="G120">
      <v>91861.97</v>
    </nc>
  </rcc>
  <rcc rId="4761" sId="2">
    <nc r="G121">
      <f>G122</f>
    </nc>
  </rcc>
  <rcc rId="4762" sId="2" numFmtId="4">
    <nc r="G122">
      <v>87356.7</v>
    </nc>
  </rcc>
  <rcc rId="4763" sId="2">
    <nc r="G123">
      <f>G124</f>
    </nc>
  </rcc>
  <rcc rId="4764" sId="2" numFmtId="4">
    <nc r="G124">
      <v>19200</v>
    </nc>
  </rcc>
  <rrc rId="4765" sId="2" ref="A123:XFD123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766" sId="2" ref="A123:XFD123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rc rId="4767" sId="2" ref="A123:XFD123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</rrc>
  <rfmt sheetId="2" xfDxf="1" sqref="C123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C124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C125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768" sId="2">
    <nc r="C125" t="inlineStr">
      <is>
        <t xml:space="preserve"> 000 1 1607010 04 0000 140</t>
      </is>
    </nc>
  </rcc>
  <rcc rId="4769" sId="2">
    <nc r="C124" t="inlineStr">
      <is>
        <t xml:space="preserve"> 000 1 1607010 00 0000 140</t>
      </is>
    </nc>
  </rcc>
  <rcc rId="4770" sId="2">
    <nc r="C123" t="inlineStr">
      <is>
        <t xml:space="preserve"> 000 1 1607000 00 0000 140</t>
      </is>
    </nc>
  </rcc>
  <rfmt sheetId="2" sqref="C130:C131" start="0" length="2147483647">
    <dxf>
      <font>
        <color rgb="FFFF0000"/>
      </font>
    </dxf>
  </rfmt>
  <rfmt sheetId="2" sqref="C129 C127" start="0" length="2147483647">
    <dxf>
      <font>
        <color rgb="FFFF0000"/>
      </font>
    </dxf>
  </rfmt>
  <rfmt sheetId="2" sqref="C125" start="0" length="2147483647">
    <dxf>
      <font>
        <color rgb="FFFF0000"/>
      </font>
    </dxf>
  </rfmt>
  <rfmt sheetId="2" s="1" sqref="D123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24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fmt sheetId="2" s="1" sqref="D125" start="0" length="0">
    <dxf>
      <font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bottom" indent="2" readingOrder="0"/>
      <border outline="0"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rfmt>
  <rcc rId="4771" sId="2" odxf="1" s="1" dxf="1">
    <nc r="D123" t="inlineStr">
      <is>
    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2" sId="2" odxf="1" s="1" dxf="1">
    <nc r="D124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3" sId="2" odxf="1" s="1" dxf="1">
    <nc r="D125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vertical="center" inden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4" sId="2">
    <nc r="G123">
      <f>G124</f>
    </nc>
  </rcc>
  <rcc rId="4775" sId="2">
    <nc r="G124">
      <f>G125</f>
    </nc>
  </rcc>
  <rcc rId="4776" sId="2" numFmtId="4">
    <nc r="G130">
      <v>201.41</v>
    </nc>
  </rcc>
  <rcc rId="4777" sId="2" numFmtId="4">
    <nc r="G131">
      <v>2198222.0499999998</v>
    </nc>
  </rcc>
  <rcc rId="4778" sId="2">
    <nc r="G132">
      <f>G133</f>
    </nc>
  </rcc>
  <rcc rId="4779" sId="2" numFmtId="4">
    <nc r="G133">
      <v>147849.74</v>
    </nc>
  </rcc>
  <rrc rId="4780" sId="2" ref="A134:XFD134" action="delete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34:XFD134" start="0" length="0">
      <dxf>
        <font>
          <color rgb="FFFF0000"/>
        </font>
      </dxf>
    </rfmt>
    <rfmt sheetId="2" sqref="A134" start="0" length="0">
      <dxf>
        <font>
          <sz val="10"/>
          <color rgb="FFFF0000"/>
          <name val="Times New Roman"/>
          <scheme val="none"/>
        </font>
      </dxf>
    </rfmt>
    <rfmt sheetId="2" sqref="B134" start="0" length="0">
      <dxf>
        <font>
          <sz val="10"/>
          <color rgb="FFFF0000"/>
          <name val="Times New Roman"/>
          <scheme val="none"/>
        </font>
      </dxf>
    </rfmt>
    <rcc rId="0" sId="2" dxf="1">
      <nc r="C134" t="inlineStr">
        <is>
          <t>000 1 16 10129 01 0000 140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4" t="inlineStr">
        <is>
      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rgb="FFFFFFFF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4" start="0" length="0">
      <dxf>
        <font>
          <b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F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G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H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I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J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K134" start="0" length="0">
      <dxf>
        <font>
          <sz val="10"/>
          <color theme="3" tint="-0.249977111117893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L134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34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34" start="0" length="0">
      <dxf>
        <font>
          <sz val="10"/>
          <color rgb="FFFF0000"/>
          <name val="Times New Roman"/>
          <scheme val="none"/>
        </font>
      </dxf>
    </rfmt>
    <rfmt sheetId="2" sqref="O134" start="0" length="0">
      <dxf>
        <font>
          <sz val="10"/>
          <color rgb="FFFF0000"/>
          <name val="Times New Roman"/>
          <scheme val="none"/>
        </font>
      </dxf>
    </rfmt>
    <rfmt sheetId="2" sqref="P134" start="0" length="0">
      <dxf>
        <font>
          <sz val="10"/>
          <color rgb="FFFF0000"/>
          <name val="Times New Roman"/>
          <scheme val="none"/>
        </font>
      </dxf>
    </rfmt>
    <rfmt sheetId="2" sqref="Q134" start="0" length="0">
      <dxf>
        <font>
          <sz val="10"/>
          <color rgb="FFFF0000"/>
          <name val="Times New Roman"/>
          <scheme val="none"/>
        </font>
      </dxf>
    </rfmt>
    <rfmt sheetId="2" sqref="R134" start="0" length="0">
      <dxf>
        <font>
          <sz val="10"/>
          <color rgb="FFFF0000"/>
          <name val="Times New Roman"/>
          <scheme val="none"/>
        </font>
      </dxf>
    </rfmt>
    <rfmt sheetId="2" sqref="S134" start="0" length="0">
      <dxf>
        <font>
          <sz val="10"/>
          <color rgb="FFFF0000"/>
          <name val="Times New Roman"/>
          <scheme val="none"/>
        </font>
      </dxf>
    </rfmt>
    <rfmt sheetId="2" sqref="T134" start="0" length="0">
      <dxf>
        <font>
          <sz val="10"/>
          <color rgb="FFFF0000"/>
          <name val="Times New Roman"/>
          <scheme val="none"/>
        </font>
      </dxf>
    </rfmt>
    <rfmt sheetId="2" sqref="U134" start="0" length="0">
      <dxf>
        <font>
          <sz val="10"/>
          <color rgb="FFFF0000"/>
          <name val="Times New Roman"/>
          <scheme val="none"/>
        </font>
      </dxf>
    </rfmt>
    <rfmt sheetId="2" sqref="V134" start="0" length="0">
      <dxf>
        <font>
          <sz val="10"/>
          <color rgb="FFFF0000"/>
          <name val="Times New Roman"/>
          <scheme val="none"/>
        </font>
      </dxf>
    </rfmt>
    <rfmt sheetId="2" sqref="W134" start="0" length="0">
      <dxf>
        <font>
          <sz val="10"/>
          <color rgb="FFFF0000"/>
          <name val="Times New Roman"/>
          <scheme val="none"/>
        </font>
      </dxf>
    </rfmt>
    <rfmt sheetId="2" sqref="X134" start="0" length="0">
      <dxf>
        <font>
          <sz val="10"/>
          <color rgb="FFFF0000"/>
          <name val="Times New Roman"/>
          <scheme val="none"/>
        </font>
      </dxf>
    </rfmt>
    <rfmt sheetId="2" sqref="Y134" start="0" length="0">
      <dxf>
        <font>
          <sz val="10"/>
          <color rgb="FFFF0000"/>
          <name val="Times New Roman"/>
          <scheme val="none"/>
        </font>
      </dxf>
    </rfmt>
    <rfmt sheetId="2" sqref="Z134" start="0" length="0">
      <dxf>
        <font>
          <sz val="10"/>
          <color rgb="FFFF0000"/>
          <name val="Times New Roman"/>
          <scheme val="none"/>
        </font>
      </dxf>
    </rfmt>
    <rfmt sheetId="2" sqref="AA134" start="0" length="0">
      <dxf>
        <font>
          <sz val="10"/>
          <color rgb="FFFF0000"/>
          <name val="Times New Roman"/>
          <scheme val="none"/>
        </font>
      </dxf>
    </rfmt>
    <rfmt sheetId="2" sqref="AB134" start="0" length="0">
      <dxf>
        <font>
          <sz val="10"/>
          <color rgb="FFFF0000"/>
          <name val="Times New Roman"/>
          <scheme val="none"/>
        </font>
      </dxf>
    </rfmt>
    <rfmt sheetId="2" sqref="AC134" start="0" length="0">
      <dxf>
        <font>
          <sz val="10"/>
          <color rgb="FFFF0000"/>
          <name val="Times New Roman"/>
          <scheme val="none"/>
        </font>
      </dxf>
    </rfmt>
    <rfmt sheetId="2" sqref="AD134" start="0" length="0">
      <dxf>
        <font>
          <sz val="10"/>
          <color rgb="FFFF0000"/>
          <name val="Times New Roman"/>
          <scheme val="none"/>
        </font>
      </dxf>
    </rfmt>
    <rfmt sheetId="2" sqref="AE134" start="0" length="0">
      <dxf>
        <font>
          <sz val="10"/>
          <color rgb="FFFF0000"/>
          <name val="Times New Roman"/>
          <scheme val="none"/>
        </font>
      </dxf>
    </rfmt>
    <rfmt sheetId="2" sqref="AF134" start="0" length="0">
      <dxf>
        <font>
          <sz val="10"/>
          <color rgb="FFFF0000"/>
          <name val="Times New Roman"/>
          <scheme val="none"/>
        </font>
      </dxf>
    </rfmt>
    <rfmt sheetId="2" sqref="AG134" start="0" length="0">
      <dxf>
        <font>
          <sz val="10"/>
          <color rgb="FFFF0000"/>
          <name val="Times New Roman"/>
          <scheme val="none"/>
        </font>
      </dxf>
    </rfmt>
    <rfmt sheetId="2" sqref="AH134" start="0" length="0">
      <dxf>
        <font>
          <sz val="10"/>
          <color rgb="FFFF0000"/>
          <name val="Times New Roman"/>
          <scheme val="none"/>
        </font>
      </dxf>
    </rfmt>
    <rfmt sheetId="2" sqref="AI134" start="0" length="0">
      <dxf>
        <font>
          <sz val="10"/>
          <color rgb="FFFF0000"/>
          <name val="Times New Roman"/>
          <scheme val="none"/>
        </font>
      </dxf>
    </rfmt>
    <rfmt sheetId="2" sqref="AJ134" start="0" length="0">
      <dxf>
        <font>
          <sz val="10"/>
          <color rgb="FFFF0000"/>
          <name val="Times New Roman"/>
          <scheme val="none"/>
        </font>
      </dxf>
    </rfmt>
    <rfmt sheetId="2" sqref="AK134" start="0" length="0">
      <dxf>
        <font>
          <sz val="10"/>
          <color rgb="FFFF0000"/>
          <name val="Times New Roman"/>
          <scheme val="none"/>
        </font>
      </dxf>
    </rfmt>
    <rfmt sheetId="2" sqref="AL134" start="0" length="0">
      <dxf>
        <font>
          <sz val="10"/>
          <color rgb="FFFF0000"/>
          <name val="Times New Roman"/>
          <scheme val="none"/>
        </font>
      </dxf>
    </rfmt>
    <rfmt sheetId="2" sqref="AM134" start="0" length="0">
      <dxf>
        <font>
          <sz val="10"/>
          <color rgb="FFFF0000"/>
          <name val="Times New Roman"/>
          <scheme val="none"/>
        </font>
      </dxf>
    </rfmt>
    <rfmt sheetId="2" sqref="AN134" start="0" length="0">
      <dxf>
        <font>
          <sz val="10"/>
          <color rgb="FFFF0000"/>
          <name val="Times New Roman"/>
          <scheme val="none"/>
        </font>
      </dxf>
    </rfmt>
    <rfmt sheetId="2" sqref="AO134" start="0" length="0">
      <dxf>
        <font>
          <sz val="10"/>
          <color rgb="FFFF0000"/>
          <name val="Times New Roman"/>
          <scheme val="none"/>
        </font>
      </dxf>
    </rfmt>
    <rfmt sheetId="2" sqref="AP134" start="0" length="0">
      <dxf>
        <font>
          <sz val="10"/>
          <color rgb="FFFF0000"/>
          <name val="Times New Roman"/>
          <scheme val="none"/>
        </font>
      </dxf>
    </rfmt>
    <rfmt sheetId="2" sqref="AQ134" start="0" length="0">
      <dxf>
        <font>
          <sz val="10"/>
          <color rgb="FFFF0000"/>
          <name val="Times New Roman"/>
          <scheme val="none"/>
        </font>
      </dxf>
    </rfmt>
    <rfmt sheetId="2" sqref="AR134" start="0" length="0">
      <dxf>
        <font>
          <sz val="10"/>
          <color rgb="FFFF0000"/>
          <name val="Times New Roman"/>
          <scheme val="none"/>
        </font>
      </dxf>
    </rfmt>
    <rfmt sheetId="2" sqref="AS134" start="0" length="0">
      <dxf>
        <font>
          <sz val="10"/>
          <color rgb="FFFF0000"/>
          <name val="Times New Roman"/>
          <scheme val="none"/>
        </font>
      </dxf>
    </rfmt>
    <rfmt sheetId="2" sqref="AT134" start="0" length="0">
      <dxf>
        <font>
          <sz val="10"/>
          <color rgb="FFFF0000"/>
          <name val="Times New Roman"/>
          <scheme val="none"/>
        </font>
      </dxf>
    </rfmt>
    <rfmt sheetId="2" sqref="AU134" start="0" length="0">
      <dxf>
        <font>
          <sz val="10"/>
          <color rgb="FFFF0000"/>
          <name val="Times New Roman"/>
          <scheme val="none"/>
        </font>
      </dxf>
    </rfmt>
    <rfmt sheetId="2" sqref="AV134" start="0" length="0">
      <dxf>
        <font>
          <sz val="10"/>
          <color rgb="FFFF0000"/>
          <name val="Times New Roman"/>
          <scheme val="none"/>
        </font>
      </dxf>
    </rfmt>
    <rfmt sheetId="2" sqref="AW134" start="0" length="0">
      <dxf>
        <font>
          <sz val="10"/>
          <color rgb="FFFF0000"/>
          <name val="Times New Roman"/>
          <scheme val="none"/>
        </font>
      </dxf>
    </rfmt>
    <rfmt sheetId="2" sqref="AX134" start="0" length="0">
      <dxf>
        <font>
          <sz val="10"/>
          <color rgb="FFFF0000"/>
          <name val="Times New Roman"/>
          <scheme val="none"/>
        </font>
      </dxf>
    </rfmt>
    <rfmt sheetId="2" sqref="AY134" start="0" length="0">
      <dxf>
        <font>
          <sz val="10"/>
          <color rgb="FFFF0000"/>
          <name val="Times New Roman"/>
          <scheme val="none"/>
        </font>
      </dxf>
    </rfmt>
    <rfmt sheetId="2" sqref="AZ134" start="0" length="0">
      <dxf>
        <font>
          <sz val="10"/>
          <color rgb="FFFF0000"/>
          <name val="Times New Roman"/>
          <scheme val="none"/>
        </font>
      </dxf>
    </rfmt>
    <rfmt sheetId="2" sqref="BA134" start="0" length="0">
      <dxf>
        <font>
          <sz val="10"/>
          <color rgb="FFFF0000"/>
          <name val="Times New Roman"/>
          <scheme val="none"/>
        </font>
      </dxf>
    </rfmt>
    <rfmt sheetId="2" sqref="BB134" start="0" length="0">
      <dxf>
        <font>
          <sz val="10"/>
          <color rgb="FFFF0000"/>
          <name val="Times New Roman"/>
          <scheme val="none"/>
        </font>
      </dxf>
    </rfmt>
    <rfmt sheetId="2" sqref="BC134" start="0" length="0">
      <dxf>
        <font>
          <sz val="10"/>
          <color rgb="FFFF0000"/>
          <name val="Times New Roman"/>
          <scheme val="none"/>
        </font>
      </dxf>
    </rfmt>
    <rfmt sheetId="2" sqref="BD134" start="0" length="0">
      <dxf>
        <font>
          <sz val="10"/>
          <color rgb="FFFF0000"/>
          <name val="Times New Roman"/>
          <scheme val="none"/>
        </font>
      </dxf>
    </rfmt>
    <rfmt sheetId="2" sqref="BE134" start="0" length="0">
      <dxf>
        <font>
          <sz val="10"/>
          <color rgb="FFFF0000"/>
          <name val="Times New Roman"/>
          <scheme val="none"/>
        </font>
      </dxf>
    </rfmt>
    <rfmt sheetId="2" sqref="BF134" start="0" length="0">
      <dxf>
        <font>
          <sz val="10"/>
          <color rgb="FFFF0000"/>
          <name val="Times New Roman"/>
          <scheme val="none"/>
        </font>
      </dxf>
    </rfmt>
    <rfmt sheetId="2" sqref="BG134" start="0" length="0">
      <dxf>
        <font>
          <sz val="10"/>
          <color rgb="FFFF0000"/>
          <name val="Times New Roman"/>
          <scheme val="none"/>
        </font>
      </dxf>
    </rfmt>
    <rfmt sheetId="2" sqref="BH134" start="0" length="0">
      <dxf>
        <font>
          <sz val="10"/>
          <color rgb="FFFF0000"/>
          <name val="Times New Roman"/>
          <scheme val="none"/>
        </font>
      </dxf>
    </rfmt>
    <rfmt sheetId="2" sqref="BI134" start="0" length="0">
      <dxf>
        <font>
          <sz val="10"/>
          <color rgb="FFFF0000"/>
          <name val="Times New Roman"/>
          <scheme val="none"/>
        </font>
      </dxf>
    </rfmt>
    <rfmt sheetId="2" sqref="BJ134" start="0" length="0">
      <dxf>
        <font>
          <sz val="10"/>
          <color rgb="FFFF0000"/>
          <name val="Times New Roman"/>
          <scheme val="none"/>
        </font>
      </dxf>
    </rfmt>
    <rfmt sheetId="2" sqref="BK134" start="0" length="0">
      <dxf>
        <font>
          <sz val="10"/>
          <color rgb="FFFF0000"/>
          <name val="Times New Roman"/>
          <scheme val="none"/>
        </font>
      </dxf>
    </rfmt>
    <rfmt sheetId="2" sqref="BL134" start="0" length="0">
      <dxf>
        <font>
          <sz val="10"/>
          <color rgb="FFFF0000"/>
          <name val="Times New Roman"/>
          <scheme val="none"/>
        </font>
      </dxf>
    </rfmt>
    <rfmt sheetId="2" sqref="BM134" start="0" length="0">
      <dxf>
        <font>
          <sz val="10"/>
          <color rgb="FFFF0000"/>
          <name val="Times New Roman"/>
          <scheme val="none"/>
        </font>
      </dxf>
    </rfmt>
    <rfmt sheetId="2" sqref="BN134" start="0" length="0">
      <dxf>
        <font>
          <sz val="10"/>
          <color rgb="FFFF0000"/>
          <name val="Times New Roman"/>
          <scheme val="none"/>
        </font>
      </dxf>
    </rfmt>
    <rfmt sheetId="2" sqref="BO134" start="0" length="0">
      <dxf>
        <font>
          <sz val="10"/>
          <color rgb="FFFF0000"/>
          <name val="Times New Roman"/>
          <scheme val="none"/>
        </font>
      </dxf>
    </rfmt>
    <rfmt sheetId="2" sqref="BP134" start="0" length="0">
      <dxf>
        <font>
          <sz val="10"/>
          <color rgb="FFFF0000"/>
          <name val="Times New Roman"/>
          <scheme val="none"/>
        </font>
      </dxf>
    </rfmt>
    <rfmt sheetId="2" sqref="BQ134" start="0" length="0">
      <dxf>
        <font>
          <sz val="10"/>
          <color rgb="FFFF0000"/>
          <name val="Times New Roman"/>
          <scheme val="none"/>
        </font>
      </dxf>
    </rfmt>
    <rfmt sheetId="2" sqref="BR134" start="0" length="0">
      <dxf>
        <font>
          <sz val="10"/>
          <color rgb="FFFF0000"/>
          <name val="Times New Roman"/>
          <scheme val="none"/>
        </font>
      </dxf>
    </rfmt>
    <rfmt sheetId="2" sqref="BS134" start="0" length="0">
      <dxf>
        <font>
          <sz val="10"/>
          <color rgb="FFFF0000"/>
          <name val="Times New Roman"/>
          <scheme val="none"/>
        </font>
      </dxf>
    </rfmt>
    <rfmt sheetId="2" sqref="BT134" start="0" length="0">
      <dxf>
        <font>
          <sz val="10"/>
          <color rgb="FFFF0000"/>
          <name val="Times New Roman"/>
          <scheme val="none"/>
        </font>
      </dxf>
    </rfmt>
    <rfmt sheetId="2" sqref="BU134" start="0" length="0">
      <dxf>
        <font>
          <sz val="10"/>
          <color rgb="FFFF0000"/>
          <name val="Times New Roman"/>
          <scheme val="none"/>
        </font>
      </dxf>
    </rfmt>
    <rfmt sheetId="2" sqref="BV134" start="0" length="0">
      <dxf>
        <font>
          <sz val="10"/>
          <color rgb="FFFF0000"/>
          <name val="Times New Roman"/>
          <scheme val="none"/>
        </font>
      </dxf>
    </rfmt>
    <rfmt sheetId="2" sqref="BW134" start="0" length="0">
      <dxf>
        <font>
          <sz val="10"/>
          <color rgb="FFFF0000"/>
          <name val="Times New Roman"/>
          <scheme val="none"/>
        </font>
      </dxf>
    </rfmt>
    <rfmt sheetId="2" sqref="BX134" start="0" length="0">
      <dxf>
        <font>
          <sz val="10"/>
          <color rgb="FFFF0000"/>
          <name val="Times New Roman"/>
          <scheme val="none"/>
        </font>
      </dxf>
    </rfmt>
    <rfmt sheetId="2" sqref="BY134" start="0" length="0">
      <dxf>
        <font>
          <sz val="10"/>
          <color rgb="FFFF0000"/>
          <name val="Times New Roman"/>
          <scheme val="none"/>
        </font>
      </dxf>
    </rfmt>
    <rfmt sheetId="2" sqref="BZ134" start="0" length="0">
      <dxf>
        <font>
          <sz val="10"/>
          <color rgb="FFFF0000"/>
          <name val="Times New Roman"/>
          <scheme val="none"/>
        </font>
      </dxf>
    </rfmt>
    <rfmt sheetId="2" sqref="CA134" start="0" length="0">
      <dxf>
        <font>
          <sz val="10"/>
          <color rgb="FFFF0000"/>
          <name val="Times New Roman"/>
          <scheme val="none"/>
        </font>
      </dxf>
    </rfmt>
    <rfmt sheetId="2" sqref="CB134" start="0" length="0">
      <dxf>
        <font>
          <sz val="10"/>
          <color rgb="FFFF0000"/>
          <name val="Times New Roman"/>
          <scheme val="none"/>
        </font>
      </dxf>
    </rfmt>
    <rfmt sheetId="2" sqref="CC134" start="0" length="0">
      <dxf>
        <font>
          <sz val="10"/>
          <color rgb="FFFF0000"/>
          <name val="Times New Roman"/>
          <scheme val="none"/>
        </font>
      </dxf>
    </rfmt>
    <rfmt sheetId="2" sqref="CD134" start="0" length="0">
      <dxf>
        <font>
          <sz val="10"/>
          <color rgb="FFFF0000"/>
          <name val="Times New Roman"/>
          <scheme val="none"/>
        </font>
      </dxf>
    </rfmt>
    <rfmt sheetId="2" sqref="CE134" start="0" length="0">
      <dxf>
        <font>
          <sz val="10"/>
          <color rgb="FFFF0000"/>
          <name val="Times New Roman"/>
          <scheme val="none"/>
        </font>
      </dxf>
    </rfmt>
    <rfmt sheetId="2" sqref="CF134" start="0" length="0">
      <dxf>
        <font>
          <sz val="10"/>
          <color rgb="FFFF0000"/>
          <name val="Times New Roman"/>
          <scheme val="none"/>
        </font>
      </dxf>
    </rfmt>
    <rfmt sheetId="2" sqref="CG134" start="0" length="0">
      <dxf>
        <font>
          <sz val="10"/>
          <color rgb="FFFF0000"/>
          <name val="Times New Roman"/>
          <scheme val="none"/>
        </font>
      </dxf>
    </rfmt>
    <rfmt sheetId="2" sqref="CH134" start="0" length="0">
      <dxf>
        <font>
          <sz val="10"/>
          <color rgb="FFFF0000"/>
          <name val="Times New Roman"/>
          <scheme val="none"/>
        </font>
      </dxf>
    </rfmt>
    <rfmt sheetId="2" sqref="CI134" start="0" length="0">
      <dxf>
        <font>
          <sz val="10"/>
          <color rgb="FFFF0000"/>
          <name val="Times New Roman"/>
          <scheme val="none"/>
        </font>
      </dxf>
    </rfmt>
    <rfmt sheetId="2" sqref="CJ134" start="0" length="0">
      <dxf>
        <font>
          <sz val="10"/>
          <color rgb="FFFF0000"/>
          <name val="Times New Roman"/>
          <scheme val="none"/>
        </font>
      </dxf>
    </rfmt>
    <rfmt sheetId="2" sqref="CK134" start="0" length="0">
      <dxf>
        <font>
          <sz val="10"/>
          <color rgb="FFFF0000"/>
          <name val="Times New Roman"/>
          <scheme val="none"/>
        </font>
      </dxf>
    </rfmt>
    <rfmt sheetId="2" sqref="CL134" start="0" length="0">
      <dxf>
        <font>
          <sz val="10"/>
          <color rgb="FFFF0000"/>
          <name val="Times New Roman"/>
          <scheme val="none"/>
        </font>
      </dxf>
    </rfmt>
    <rfmt sheetId="2" sqref="CM134" start="0" length="0">
      <dxf>
        <font>
          <sz val="10"/>
          <color rgb="FFFF0000"/>
          <name val="Times New Roman"/>
          <scheme val="none"/>
        </font>
      </dxf>
    </rfmt>
    <rfmt sheetId="2" sqref="CN134" start="0" length="0">
      <dxf>
        <font>
          <sz val="10"/>
          <color rgb="FFFF0000"/>
          <name val="Times New Roman"/>
          <scheme val="none"/>
        </font>
      </dxf>
    </rfmt>
    <rfmt sheetId="2" sqref="CO134" start="0" length="0">
      <dxf>
        <font>
          <sz val="10"/>
          <color rgb="FFFF0000"/>
          <name val="Times New Roman"/>
          <scheme val="none"/>
        </font>
      </dxf>
    </rfmt>
    <rfmt sheetId="2" sqref="CP134" start="0" length="0">
      <dxf>
        <font>
          <sz val="10"/>
          <color rgb="FFFF0000"/>
          <name val="Times New Roman"/>
          <scheme val="none"/>
        </font>
      </dxf>
    </rfmt>
    <rfmt sheetId="2" sqref="CQ134" start="0" length="0">
      <dxf>
        <font>
          <sz val="10"/>
          <color rgb="FFFF0000"/>
          <name val="Times New Roman"/>
          <scheme val="none"/>
        </font>
      </dxf>
    </rfmt>
    <rfmt sheetId="2" sqref="CR134" start="0" length="0">
      <dxf>
        <font>
          <sz val="10"/>
          <color rgb="FFFF0000"/>
          <name val="Times New Roman"/>
          <scheme val="none"/>
        </font>
      </dxf>
    </rfmt>
    <rfmt sheetId="2" sqref="CS134" start="0" length="0">
      <dxf>
        <font>
          <sz val="10"/>
          <color rgb="FFFF0000"/>
          <name val="Times New Roman"/>
          <scheme val="none"/>
        </font>
      </dxf>
    </rfmt>
    <rfmt sheetId="2" sqref="CT134" start="0" length="0">
      <dxf>
        <font>
          <sz val="10"/>
          <color rgb="FFFF0000"/>
          <name val="Times New Roman"/>
          <scheme val="none"/>
        </font>
      </dxf>
    </rfmt>
    <rfmt sheetId="2" sqref="CU134" start="0" length="0">
      <dxf>
        <font>
          <sz val="10"/>
          <color rgb="FFFF0000"/>
          <name val="Times New Roman"/>
          <scheme val="none"/>
        </font>
      </dxf>
    </rfmt>
    <rfmt sheetId="2" sqref="CV134" start="0" length="0">
      <dxf>
        <font>
          <sz val="10"/>
          <color rgb="FFFF0000"/>
          <name val="Times New Roman"/>
          <scheme val="none"/>
        </font>
      </dxf>
    </rfmt>
    <rfmt sheetId="2" sqref="CW134" start="0" length="0">
      <dxf>
        <font>
          <sz val="10"/>
          <color rgb="FFFF0000"/>
          <name val="Times New Roman"/>
          <scheme val="none"/>
        </font>
      </dxf>
    </rfmt>
    <rfmt sheetId="2" sqref="CX134" start="0" length="0">
      <dxf>
        <font>
          <sz val="10"/>
          <color rgb="FFFF0000"/>
          <name val="Times New Roman"/>
          <scheme val="none"/>
        </font>
      </dxf>
    </rfmt>
    <rfmt sheetId="2" sqref="CY134" start="0" length="0">
      <dxf>
        <font>
          <sz val="10"/>
          <color rgb="FFFF0000"/>
          <name val="Times New Roman"/>
          <scheme val="none"/>
        </font>
      </dxf>
    </rfmt>
    <rfmt sheetId="2" sqref="CZ134" start="0" length="0">
      <dxf>
        <font>
          <sz val="10"/>
          <color rgb="FFFF0000"/>
          <name val="Times New Roman"/>
          <scheme val="none"/>
        </font>
      </dxf>
    </rfmt>
    <rfmt sheetId="2" sqref="DA134" start="0" length="0">
      <dxf>
        <font>
          <sz val="10"/>
          <color rgb="FFFF0000"/>
          <name val="Times New Roman"/>
          <scheme val="none"/>
        </font>
      </dxf>
    </rfmt>
    <rfmt sheetId="2" sqref="DB134" start="0" length="0">
      <dxf>
        <font>
          <sz val="10"/>
          <color rgb="FFFF0000"/>
          <name val="Times New Roman"/>
          <scheme val="none"/>
        </font>
      </dxf>
    </rfmt>
    <rfmt sheetId="2" sqref="DC134" start="0" length="0">
      <dxf>
        <font>
          <sz val="10"/>
          <color rgb="FFFF0000"/>
          <name val="Times New Roman"/>
          <scheme val="none"/>
        </font>
      </dxf>
    </rfmt>
    <rfmt sheetId="2" sqref="DD134" start="0" length="0">
      <dxf>
        <font>
          <sz val="10"/>
          <color rgb="FFFF0000"/>
          <name val="Times New Roman"/>
          <scheme val="none"/>
        </font>
      </dxf>
    </rfmt>
    <rfmt sheetId="2" sqref="DE134" start="0" length="0">
      <dxf>
        <font>
          <sz val="10"/>
          <color rgb="FFFF0000"/>
          <name val="Times New Roman"/>
          <scheme val="none"/>
        </font>
      </dxf>
    </rfmt>
    <rfmt sheetId="2" sqref="DF134" start="0" length="0">
      <dxf>
        <font>
          <sz val="10"/>
          <color rgb="FFFF0000"/>
          <name val="Times New Roman"/>
          <scheme val="none"/>
        </font>
      </dxf>
    </rfmt>
    <rfmt sheetId="2" sqref="DG134" start="0" length="0">
      <dxf>
        <font>
          <sz val="10"/>
          <color rgb="FFFF0000"/>
          <name val="Times New Roman"/>
          <scheme val="none"/>
        </font>
      </dxf>
    </rfmt>
    <rfmt sheetId="2" sqref="DH134" start="0" length="0">
      <dxf>
        <font>
          <sz val="10"/>
          <color rgb="FFFF0000"/>
          <name val="Times New Roman"/>
          <scheme val="none"/>
        </font>
      </dxf>
    </rfmt>
    <rfmt sheetId="2" sqref="DI134" start="0" length="0">
      <dxf>
        <font>
          <sz val="10"/>
          <color rgb="FFFF0000"/>
          <name val="Times New Roman"/>
          <scheme val="none"/>
        </font>
      </dxf>
    </rfmt>
    <rfmt sheetId="2" sqref="DJ134" start="0" length="0">
      <dxf>
        <font>
          <sz val="10"/>
          <color rgb="FFFF0000"/>
          <name val="Times New Roman"/>
          <scheme val="none"/>
        </font>
      </dxf>
    </rfmt>
    <rfmt sheetId="2" sqref="DK134" start="0" length="0">
      <dxf>
        <font>
          <sz val="10"/>
          <color rgb="FFFF0000"/>
          <name val="Times New Roman"/>
          <scheme val="none"/>
        </font>
      </dxf>
    </rfmt>
    <rfmt sheetId="2" sqref="DL134" start="0" length="0">
      <dxf>
        <font>
          <sz val="10"/>
          <color rgb="FFFF0000"/>
          <name val="Times New Roman"/>
          <scheme val="none"/>
        </font>
      </dxf>
    </rfmt>
    <rfmt sheetId="2" sqref="DM134" start="0" length="0">
      <dxf>
        <font>
          <sz val="10"/>
          <color rgb="FFFF0000"/>
          <name val="Times New Roman"/>
          <scheme val="none"/>
        </font>
      </dxf>
    </rfmt>
    <rfmt sheetId="2" sqref="DN134" start="0" length="0">
      <dxf>
        <font>
          <sz val="10"/>
          <color rgb="FFFF0000"/>
          <name val="Times New Roman"/>
          <scheme val="none"/>
        </font>
      </dxf>
    </rfmt>
    <rfmt sheetId="2" sqref="DO134" start="0" length="0">
      <dxf>
        <font>
          <sz val="10"/>
          <color rgb="FFFF0000"/>
          <name val="Times New Roman"/>
          <scheme val="none"/>
        </font>
      </dxf>
    </rfmt>
    <rfmt sheetId="2" sqref="DP134" start="0" length="0">
      <dxf>
        <font>
          <sz val="10"/>
          <color rgb="FFFF0000"/>
          <name val="Times New Roman"/>
          <scheme val="none"/>
        </font>
      </dxf>
    </rfmt>
    <rfmt sheetId="2" sqref="DQ134" start="0" length="0">
      <dxf>
        <font>
          <sz val="10"/>
          <color rgb="FFFF0000"/>
          <name val="Times New Roman"/>
          <scheme val="none"/>
        </font>
      </dxf>
    </rfmt>
    <rfmt sheetId="2" sqref="DR134" start="0" length="0">
      <dxf>
        <font>
          <sz val="10"/>
          <color rgb="FFFF0000"/>
          <name val="Times New Roman"/>
          <scheme val="none"/>
        </font>
      </dxf>
    </rfmt>
    <rfmt sheetId="2" sqref="DS134" start="0" length="0">
      <dxf>
        <font>
          <sz val="10"/>
          <color rgb="FFFF0000"/>
          <name val="Times New Roman"/>
          <scheme val="none"/>
        </font>
      </dxf>
    </rfmt>
    <rfmt sheetId="2" sqref="DT134" start="0" length="0">
      <dxf>
        <font>
          <sz val="10"/>
          <color rgb="FFFF0000"/>
          <name val="Times New Roman"/>
          <scheme val="none"/>
        </font>
      </dxf>
    </rfmt>
    <rfmt sheetId="2" sqref="DU134" start="0" length="0">
      <dxf>
        <font>
          <sz val="10"/>
          <color rgb="FFFF0000"/>
          <name val="Times New Roman"/>
          <scheme val="none"/>
        </font>
      </dxf>
    </rfmt>
    <rfmt sheetId="2" sqref="DV134" start="0" length="0">
      <dxf>
        <font>
          <sz val="10"/>
          <color rgb="FFFF0000"/>
          <name val="Times New Roman"/>
          <scheme val="none"/>
        </font>
      </dxf>
    </rfmt>
    <rfmt sheetId="2" sqref="DW134" start="0" length="0">
      <dxf>
        <font>
          <sz val="10"/>
          <color rgb="FFFF0000"/>
          <name val="Times New Roman"/>
          <scheme val="none"/>
        </font>
      </dxf>
    </rfmt>
    <rfmt sheetId="2" sqref="DX134" start="0" length="0">
      <dxf>
        <font>
          <sz val="10"/>
          <color rgb="FFFF0000"/>
          <name val="Times New Roman"/>
          <scheme val="none"/>
        </font>
      </dxf>
    </rfmt>
    <rfmt sheetId="2" sqref="DY134" start="0" length="0">
      <dxf>
        <font>
          <sz val="10"/>
          <color rgb="FFFF0000"/>
          <name val="Times New Roman"/>
          <scheme val="none"/>
        </font>
      </dxf>
    </rfmt>
    <rfmt sheetId="2" sqref="DZ134" start="0" length="0">
      <dxf>
        <font>
          <sz val="10"/>
          <color rgb="FFFF0000"/>
          <name val="Times New Roman"/>
          <scheme val="none"/>
        </font>
      </dxf>
    </rfmt>
    <rfmt sheetId="2" sqref="EA134" start="0" length="0">
      <dxf>
        <font>
          <sz val="10"/>
          <color rgb="FFFF0000"/>
          <name val="Times New Roman"/>
          <scheme val="none"/>
        </font>
      </dxf>
    </rfmt>
    <rfmt sheetId="2" sqref="EB134" start="0" length="0">
      <dxf>
        <font>
          <sz val="10"/>
          <color rgb="FFFF0000"/>
          <name val="Times New Roman"/>
          <scheme val="none"/>
        </font>
      </dxf>
    </rfmt>
    <rfmt sheetId="2" sqref="EC134" start="0" length="0">
      <dxf>
        <font>
          <sz val="10"/>
          <color rgb="FFFF0000"/>
          <name val="Times New Roman"/>
          <scheme val="none"/>
        </font>
      </dxf>
    </rfmt>
    <rfmt sheetId="2" sqref="ED134" start="0" length="0">
      <dxf>
        <font>
          <sz val="10"/>
          <color rgb="FFFF0000"/>
          <name val="Times New Roman"/>
          <scheme val="none"/>
        </font>
      </dxf>
    </rfmt>
    <rfmt sheetId="2" sqref="EE134" start="0" length="0">
      <dxf>
        <font>
          <sz val="10"/>
          <color rgb="FFFF0000"/>
          <name val="Times New Roman"/>
          <scheme val="none"/>
        </font>
      </dxf>
    </rfmt>
    <rfmt sheetId="2" sqref="EF134" start="0" length="0">
      <dxf>
        <font>
          <sz val="10"/>
          <color rgb="FFFF0000"/>
          <name val="Times New Roman"/>
          <scheme val="none"/>
        </font>
      </dxf>
    </rfmt>
    <rfmt sheetId="2" sqref="EG134" start="0" length="0">
      <dxf>
        <font>
          <sz val="10"/>
          <color rgb="FFFF0000"/>
          <name val="Times New Roman"/>
          <scheme val="none"/>
        </font>
      </dxf>
    </rfmt>
    <rfmt sheetId="2" sqref="EH134" start="0" length="0">
      <dxf>
        <font>
          <sz val="10"/>
          <color rgb="FFFF0000"/>
          <name val="Times New Roman"/>
          <scheme val="none"/>
        </font>
      </dxf>
    </rfmt>
    <rfmt sheetId="2" sqref="EI134" start="0" length="0">
      <dxf>
        <font>
          <sz val="10"/>
          <color rgb="FFFF0000"/>
          <name val="Times New Roman"/>
          <scheme val="none"/>
        </font>
      </dxf>
    </rfmt>
    <rfmt sheetId="2" sqref="EJ134" start="0" length="0">
      <dxf>
        <font>
          <sz val="10"/>
          <color rgb="FFFF0000"/>
          <name val="Times New Roman"/>
          <scheme val="none"/>
        </font>
      </dxf>
    </rfmt>
    <rfmt sheetId="2" sqref="EK134" start="0" length="0">
      <dxf>
        <font>
          <sz val="10"/>
          <color rgb="FFFF0000"/>
          <name val="Times New Roman"/>
          <scheme val="none"/>
        </font>
      </dxf>
    </rfmt>
    <rfmt sheetId="2" sqref="EL134" start="0" length="0">
      <dxf>
        <font>
          <sz val="10"/>
          <color rgb="FFFF0000"/>
          <name val="Times New Roman"/>
          <scheme val="none"/>
        </font>
      </dxf>
    </rfmt>
    <rfmt sheetId="2" sqref="EM134" start="0" length="0">
      <dxf>
        <font>
          <sz val="10"/>
          <color rgb="FFFF0000"/>
          <name val="Times New Roman"/>
          <scheme val="none"/>
        </font>
      </dxf>
    </rfmt>
    <rfmt sheetId="2" sqref="EN134" start="0" length="0">
      <dxf>
        <font>
          <sz val="10"/>
          <color rgb="FFFF0000"/>
          <name val="Times New Roman"/>
          <scheme val="none"/>
        </font>
      </dxf>
    </rfmt>
    <rfmt sheetId="2" sqref="EO134" start="0" length="0">
      <dxf>
        <font>
          <sz val="10"/>
          <color rgb="FFFF0000"/>
          <name val="Times New Roman"/>
          <scheme val="none"/>
        </font>
      </dxf>
    </rfmt>
    <rfmt sheetId="2" sqref="EP134" start="0" length="0">
      <dxf>
        <font>
          <sz val="10"/>
          <color rgb="FFFF0000"/>
          <name val="Times New Roman"/>
          <scheme val="none"/>
        </font>
      </dxf>
    </rfmt>
    <rfmt sheetId="2" sqref="EQ134" start="0" length="0">
      <dxf>
        <font>
          <sz val="10"/>
          <color rgb="FFFF0000"/>
          <name val="Times New Roman"/>
          <scheme val="none"/>
        </font>
      </dxf>
    </rfmt>
    <rfmt sheetId="2" sqref="ER134" start="0" length="0">
      <dxf>
        <font>
          <sz val="10"/>
          <color rgb="FFFF0000"/>
          <name val="Times New Roman"/>
          <scheme val="none"/>
        </font>
      </dxf>
    </rfmt>
    <rfmt sheetId="2" sqref="ES134" start="0" length="0">
      <dxf>
        <font>
          <sz val="10"/>
          <color rgb="FFFF0000"/>
          <name val="Times New Roman"/>
          <scheme val="none"/>
        </font>
      </dxf>
    </rfmt>
    <rfmt sheetId="2" sqref="ET134" start="0" length="0">
      <dxf>
        <font>
          <sz val="10"/>
          <color rgb="FFFF0000"/>
          <name val="Times New Roman"/>
          <scheme val="none"/>
        </font>
      </dxf>
    </rfmt>
    <rfmt sheetId="2" sqref="EU134" start="0" length="0">
      <dxf>
        <font>
          <sz val="10"/>
          <color rgb="FFFF0000"/>
          <name val="Times New Roman"/>
          <scheme val="none"/>
        </font>
      </dxf>
    </rfmt>
    <rfmt sheetId="2" sqref="EV134" start="0" length="0">
      <dxf>
        <font>
          <sz val="10"/>
          <color rgb="FFFF0000"/>
          <name val="Times New Roman"/>
          <scheme val="none"/>
        </font>
      </dxf>
    </rfmt>
    <rfmt sheetId="2" sqref="EW134" start="0" length="0">
      <dxf>
        <font>
          <sz val="10"/>
          <color rgb="FFFF0000"/>
          <name val="Times New Roman"/>
          <scheme val="none"/>
        </font>
      </dxf>
    </rfmt>
    <rfmt sheetId="2" sqref="EX134" start="0" length="0">
      <dxf>
        <font>
          <sz val="10"/>
          <color rgb="FFFF0000"/>
          <name val="Times New Roman"/>
          <scheme val="none"/>
        </font>
      </dxf>
    </rfmt>
    <rfmt sheetId="2" sqref="EY134" start="0" length="0">
      <dxf>
        <font>
          <sz val="10"/>
          <color rgb="FFFF0000"/>
          <name val="Times New Roman"/>
          <scheme val="none"/>
        </font>
      </dxf>
    </rfmt>
    <rfmt sheetId="2" sqref="EZ134" start="0" length="0">
      <dxf>
        <font>
          <sz val="10"/>
          <color rgb="FFFF0000"/>
          <name val="Times New Roman"/>
          <scheme val="none"/>
        </font>
      </dxf>
    </rfmt>
    <rfmt sheetId="2" sqref="FA134" start="0" length="0">
      <dxf>
        <font>
          <sz val="10"/>
          <color rgb="FFFF0000"/>
          <name val="Times New Roman"/>
          <scheme val="none"/>
        </font>
      </dxf>
    </rfmt>
    <rfmt sheetId="2" sqref="FB134" start="0" length="0">
      <dxf>
        <font>
          <sz val="10"/>
          <color rgb="FFFF0000"/>
          <name val="Times New Roman"/>
          <scheme val="none"/>
        </font>
      </dxf>
    </rfmt>
    <rfmt sheetId="2" sqref="FC134" start="0" length="0">
      <dxf>
        <font>
          <sz val="10"/>
          <color rgb="FFFF0000"/>
          <name val="Times New Roman"/>
          <scheme val="none"/>
        </font>
      </dxf>
    </rfmt>
    <rfmt sheetId="2" sqref="FD134" start="0" length="0">
      <dxf>
        <font>
          <sz val="10"/>
          <color rgb="FFFF0000"/>
          <name val="Times New Roman"/>
          <scheme val="none"/>
        </font>
      </dxf>
    </rfmt>
    <rfmt sheetId="2" sqref="FE134" start="0" length="0">
      <dxf>
        <font>
          <sz val="10"/>
          <color rgb="FFFF0000"/>
          <name val="Times New Roman"/>
          <scheme val="none"/>
        </font>
      </dxf>
    </rfmt>
    <rfmt sheetId="2" sqref="FF134" start="0" length="0">
      <dxf>
        <font>
          <sz val="10"/>
          <color rgb="FFFF0000"/>
          <name val="Times New Roman"/>
          <scheme val="none"/>
        </font>
      </dxf>
    </rfmt>
    <rfmt sheetId="2" sqref="FG134" start="0" length="0">
      <dxf>
        <font>
          <sz val="10"/>
          <color rgb="FFFF0000"/>
          <name val="Times New Roman"/>
          <scheme val="none"/>
        </font>
      </dxf>
    </rfmt>
    <rfmt sheetId="2" sqref="FH134" start="0" length="0">
      <dxf>
        <font>
          <sz val="10"/>
          <color rgb="FFFF0000"/>
          <name val="Times New Roman"/>
          <scheme val="none"/>
        </font>
      </dxf>
    </rfmt>
    <rfmt sheetId="2" sqref="FI134" start="0" length="0">
      <dxf>
        <font>
          <sz val="10"/>
          <color rgb="FFFF0000"/>
          <name val="Times New Roman"/>
          <scheme val="none"/>
        </font>
      </dxf>
    </rfmt>
    <rfmt sheetId="2" sqref="FJ134" start="0" length="0">
      <dxf>
        <font>
          <sz val="10"/>
          <color rgb="FFFF0000"/>
          <name val="Times New Roman"/>
          <scheme val="none"/>
        </font>
      </dxf>
    </rfmt>
    <rfmt sheetId="2" sqref="FK134" start="0" length="0">
      <dxf>
        <font>
          <sz val="10"/>
          <color rgb="FFFF0000"/>
          <name val="Times New Roman"/>
          <scheme val="none"/>
        </font>
      </dxf>
    </rfmt>
    <rfmt sheetId="2" sqref="FL134" start="0" length="0">
      <dxf>
        <font>
          <sz val="10"/>
          <color rgb="FFFF0000"/>
          <name val="Times New Roman"/>
          <scheme val="none"/>
        </font>
      </dxf>
    </rfmt>
    <rfmt sheetId="2" sqref="FM134" start="0" length="0">
      <dxf>
        <font>
          <sz val="10"/>
          <color rgb="FFFF0000"/>
          <name val="Times New Roman"/>
          <scheme val="none"/>
        </font>
      </dxf>
    </rfmt>
    <rfmt sheetId="2" sqref="FN134" start="0" length="0">
      <dxf>
        <font>
          <sz val="10"/>
          <color rgb="FFFF0000"/>
          <name val="Times New Roman"/>
          <scheme val="none"/>
        </font>
      </dxf>
    </rfmt>
    <rfmt sheetId="2" sqref="FO134" start="0" length="0">
      <dxf>
        <font>
          <sz val="10"/>
          <color rgb="FFFF0000"/>
          <name val="Times New Roman"/>
          <scheme val="none"/>
        </font>
      </dxf>
    </rfmt>
    <rfmt sheetId="2" sqref="FP134" start="0" length="0">
      <dxf>
        <font>
          <sz val="10"/>
          <color rgb="FFFF0000"/>
          <name val="Times New Roman"/>
          <scheme val="none"/>
        </font>
      </dxf>
    </rfmt>
    <rfmt sheetId="2" sqref="FQ134" start="0" length="0">
      <dxf>
        <font>
          <sz val="10"/>
          <color rgb="FFFF0000"/>
          <name val="Times New Roman"/>
          <scheme val="none"/>
        </font>
      </dxf>
    </rfmt>
    <rfmt sheetId="2" sqref="FR134" start="0" length="0">
      <dxf>
        <font>
          <sz val="10"/>
          <color rgb="FFFF0000"/>
          <name val="Times New Roman"/>
          <scheme val="none"/>
        </font>
      </dxf>
    </rfmt>
    <rfmt sheetId="2" sqref="FS134" start="0" length="0">
      <dxf>
        <font>
          <sz val="10"/>
          <color rgb="FFFF0000"/>
          <name val="Times New Roman"/>
          <scheme val="none"/>
        </font>
      </dxf>
    </rfmt>
    <rfmt sheetId="2" sqref="FT134" start="0" length="0">
      <dxf>
        <font>
          <sz val="10"/>
          <color rgb="FFFF0000"/>
          <name val="Times New Roman"/>
          <scheme val="none"/>
        </font>
      </dxf>
    </rfmt>
    <rfmt sheetId="2" sqref="FU134" start="0" length="0">
      <dxf>
        <font>
          <sz val="10"/>
          <color rgb="FFFF0000"/>
          <name val="Times New Roman"/>
          <scheme val="none"/>
        </font>
      </dxf>
    </rfmt>
    <rfmt sheetId="2" sqref="FV134" start="0" length="0">
      <dxf>
        <font>
          <sz val="10"/>
          <color rgb="FFFF0000"/>
          <name val="Times New Roman"/>
          <scheme val="none"/>
        </font>
      </dxf>
    </rfmt>
    <rfmt sheetId="2" sqref="FW134" start="0" length="0">
      <dxf>
        <font>
          <sz val="10"/>
          <color rgb="FFFF0000"/>
          <name val="Times New Roman"/>
          <scheme val="none"/>
        </font>
      </dxf>
    </rfmt>
    <rfmt sheetId="2" sqref="FX134" start="0" length="0">
      <dxf>
        <font>
          <sz val="10"/>
          <color rgb="FFFF0000"/>
          <name val="Times New Roman"/>
          <scheme val="none"/>
        </font>
      </dxf>
    </rfmt>
    <rfmt sheetId="2" sqref="FY134" start="0" length="0">
      <dxf>
        <font>
          <sz val="10"/>
          <color rgb="FFFF0000"/>
          <name val="Times New Roman"/>
          <scheme val="none"/>
        </font>
      </dxf>
    </rfmt>
    <rfmt sheetId="2" sqref="FZ134" start="0" length="0">
      <dxf>
        <font>
          <sz val="10"/>
          <color rgb="FFFF0000"/>
          <name val="Times New Roman"/>
          <scheme val="none"/>
        </font>
      </dxf>
    </rfmt>
    <rfmt sheetId="2" sqref="GA134" start="0" length="0">
      <dxf>
        <font>
          <sz val="10"/>
          <color rgb="FFFF0000"/>
          <name val="Times New Roman"/>
          <scheme val="none"/>
        </font>
      </dxf>
    </rfmt>
    <rfmt sheetId="2" sqref="GB134" start="0" length="0">
      <dxf>
        <font>
          <sz val="10"/>
          <color rgb="FFFF0000"/>
          <name val="Times New Roman"/>
          <scheme val="none"/>
        </font>
      </dxf>
    </rfmt>
    <rfmt sheetId="2" sqref="GC134" start="0" length="0">
      <dxf>
        <font>
          <sz val="10"/>
          <color rgb="FFFF0000"/>
          <name val="Times New Roman"/>
          <scheme val="none"/>
        </font>
      </dxf>
    </rfmt>
    <rfmt sheetId="2" sqref="GD134" start="0" length="0">
      <dxf>
        <font>
          <sz val="10"/>
          <color rgb="FFFF0000"/>
          <name val="Times New Roman"/>
          <scheme val="none"/>
        </font>
      </dxf>
    </rfmt>
    <rfmt sheetId="2" sqref="GE134" start="0" length="0">
      <dxf>
        <font>
          <sz val="10"/>
          <color rgb="FFFF0000"/>
          <name val="Times New Roman"/>
          <scheme val="none"/>
        </font>
      </dxf>
    </rfmt>
    <rfmt sheetId="2" sqref="GF134" start="0" length="0">
      <dxf>
        <font>
          <sz val="10"/>
          <color rgb="FFFF0000"/>
          <name val="Times New Roman"/>
          <scheme val="none"/>
        </font>
      </dxf>
    </rfmt>
    <rfmt sheetId="2" sqref="GG134" start="0" length="0">
      <dxf>
        <font>
          <sz val="10"/>
          <color rgb="FFFF0000"/>
          <name val="Times New Roman"/>
          <scheme val="none"/>
        </font>
      </dxf>
    </rfmt>
    <rfmt sheetId="2" sqref="GH134" start="0" length="0">
      <dxf>
        <font>
          <sz val="10"/>
          <color rgb="FFFF0000"/>
          <name val="Times New Roman"/>
          <scheme val="none"/>
        </font>
      </dxf>
    </rfmt>
    <rfmt sheetId="2" sqref="GI134" start="0" length="0">
      <dxf>
        <font>
          <sz val="10"/>
          <color rgb="FFFF0000"/>
          <name val="Times New Roman"/>
          <scheme val="none"/>
        </font>
      </dxf>
    </rfmt>
    <rfmt sheetId="2" sqref="GJ134" start="0" length="0">
      <dxf>
        <font>
          <sz val="10"/>
          <color rgb="FFFF0000"/>
          <name val="Times New Roman"/>
          <scheme val="none"/>
        </font>
      </dxf>
    </rfmt>
    <rfmt sheetId="2" sqref="GK134" start="0" length="0">
      <dxf>
        <font>
          <sz val="10"/>
          <color rgb="FFFF0000"/>
          <name val="Times New Roman"/>
          <scheme val="none"/>
        </font>
      </dxf>
    </rfmt>
    <rfmt sheetId="2" sqref="GL134" start="0" length="0">
      <dxf>
        <font>
          <sz val="10"/>
          <color rgb="FFFF0000"/>
          <name val="Times New Roman"/>
          <scheme val="none"/>
        </font>
      </dxf>
    </rfmt>
    <rfmt sheetId="2" sqref="GM134" start="0" length="0">
      <dxf>
        <font>
          <sz val="10"/>
          <color rgb="FFFF0000"/>
          <name val="Times New Roman"/>
          <scheme val="none"/>
        </font>
      </dxf>
    </rfmt>
    <rfmt sheetId="2" sqref="GN134" start="0" length="0">
      <dxf>
        <font>
          <sz val="10"/>
          <color rgb="FFFF0000"/>
          <name val="Times New Roman"/>
          <scheme val="none"/>
        </font>
      </dxf>
    </rfmt>
    <rfmt sheetId="2" sqref="GO134" start="0" length="0">
      <dxf>
        <font>
          <sz val="10"/>
          <color rgb="FFFF0000"/>
          <name val="Times New Roman"/>
          <scheme val="none"/>
        </font>
      </dxf>
    </rfmt>
    <rfmt sheetId="2" sqref="GP134" start="0" length="0">
      <dxf>
        <font>
          <sz val="10"/>
          <color rgb="FFFF0000"/>
          <name val="Times New Roman"/>
          <scheme val="none"/>
        </font>
      </dxf>
    </rfmt>
    <rfmt sheetId="2" sqref="GQ134" start="0" length="0">
      <dxf>
        <font>
          <sz val="10"/>
          <color rgb="FFFF0000"/>
          <name val="Times New Roman"/>
          <scheme val="none"/>
        </font>
      </dxf>
    </rfmt>
    <rfmt sheetId="2" sqref="GR134" start="0" length="0">
      <dxf>
        <font>
          <sz val="10"/>
          <color rgb="FFFF0000"/>
          <name val="Times New Roman"/>
          <scheme val="none"/>
        </font>
      </dxf>
    </rfmt>
    <rfmt sheetId="2" sqref="GS134" start="0" length="0">
      <dxf>
        <font>
          <sz val="10"/>
          <color rgb="FFFF0000"/>
          <name val="Times New Roman"/>
          <scheme val="none"/>
        </font>
      </dxf>
    </rfmt>
    <rfmt sheetId="2" sqref="GT134" start="0" length="0">
      <dxf>
        <font>
          <sz val="10"/>
          <color rgb="FFFF0000"/>
          <name val="Times New Roman"/>
          <scheme val="none"/>
        </font>
      </dxf>
    </rfmt>
    <rfmt sheetId="2" sqref="GU134" start="0" length="0">
      <dxf>
        <font>
          <sz val="10"/>
          <color rgb="FFFF0000"/>
          <name val="Times New Roman"/>
          <scheme val="none"/>
        </font>
      </dxf>
    </rfmt>
    <rfmt sheetId="2" sqref="GV134" start="0" length="0">
      <dxf>
        <font>
          <sz val="10"/>
          <color rgb="FFFF0000"/>
          <name val="Times New Roman"/>
          <scheme val="none"/>
        </font>
      </dxf>
    </rfmt>
    <rfmt sheetId="2" sqref="GW134" start="0" length="0">
      <dxf>
        <font>
          <sz val="10"/>
          <color rgb="FFFF0000"/>
          <name val="Times New Roman"/>
          <scheme val="none"/>
        </font>
      </dxf>
    </rfmt>
    <rfmt sheetId="2" sqref="GX134" start="0" length="0">
      <dxf>
        <font>
          <sz val="10"/>
          <color rgb="FFFF0000"/>
          <name val="Times New Roman"/>
          <scheme val="none"/>
        </font>
      </dxf>
    </rfmt>
    <rfmt sheetId="2" sqref="GY134" start="0" length="0">
      <dxf>
        <font>
          <sz val="10"/>
          <color rgb="FFFF0000"/>
          <name val="Times New Roman"/>
          <scheme val="none"/>
        </font>
      </dxf>
    </rfmt>
    <rfmt sheetId="2" sqref="GZ134" start="0" length="0">
      <dxf>
        <font>
          <sz val="10"/>
          <color rgb="FFFF0000"/>
          <name val="Times New Roman"/>
          <scheme val="none"/>
        </font>
      </dxf>
    </rfmt>
    <rfmt sheetId="2" sqref="HA134" start="0" length="0">
      <dxf>
        <font>
          <sz val="10"/>
          <color rgb="FFFF0000"/>
          <name val="Times New Roman"/>
          <scheme val="none"/>
        </font>
      </dxf>
    </rfmt>
    <rfmt sheetId="2" sqref="HB134" start="0" length="0">
      <dxf>
        <font>
          <sz val="10"/>
          <color rgb="FFFF0000"/>
          <name val="Times New Roman"/>
          <scheme val="none"/>
        </font>
      </dxf>
    </rfmt>
    <rfmt sheetId="2" sqref="HC134" start="0" length="0">
      <dxf>
        <font>
          <sz val="10"/>
          <color rgb="FFFF0000"/>
          <name val="Times New Roman"/>
          <scheme val="none"/>
        </font>
      </dxf>
    </rfmt>
    <rfmt sheetId="2" sqref="HD134" start="0" length="0">
      <dxf>
        <font>
          <sz val="10"/>
          <color rgb="FFFF0000"/>
          <name val="Times New Roman"/>
          <scheme val="none"/>
        </font>
      </dxf>
    </rfmt>
    <rfmt sheetId="2" sqref="HE134" start="0" length="0">
      <dxf>
        <font>
          <sz val="10"/>
          <color rgb="FFFF0000"/>
          <name val="Times New Roman"/>
          <scheme val="none"/>
        </font>
      </dxf>
    </rfmt>
    <rfmt sheetId="2" sqref="HF134" start="0" length="0">
      <dxf>
        <font>
          <sz val="10"/>
          <color rgb="FFFF0000"/>
          <name val="Times New Roman"/>
          <scheme val="none"/>
        </font>
      </dxf>
    </rfmt>
    <rfmt sheetId="2" sqref="HG134" start="0" length="0">
      <dxf>
        <font>
          <sz val="10"/>
          <color rgb="FFFF0000"/>
          <name val="Times New Roman"/>
          <scheme val="none"/>
        </font>
      </dxf>
    </rfmt>
    <rfmt sheetId="2" sqref="HH134" start="0" length="0">
      <dxf>
        <font>
          <sz val="10"/>
          <color rgb="FFFF0000"/>
          <name val="Times New Roman"/>
          <scheme val="none"/>
        </font>
      </dxf>
    </rfmt>
    <rfmt sheetId="2" sqref="HI134" start="0" length="0">
      <dxf>
        <font>
          <sz val="10"/>
          <color rgb="FFFF0000"/>
          <name val="Times New Roman"/>
          <scheme val="none"/>
        </font>
      </dxf>
    </rfmt>
    <rfmt sheetId="2" sqref="HJ134" start="0" length="0">
      <dxf>
        <font>
          <sz val="10"/>
          <color rgb="FFFF0000"/>
          <name val="Times New Roman"/>
          <scheme val="none"/>
        </font>
      </dxf>
    </rfmt>
    <rfmt sheetId="2" sqref="HK134" start="0" length="0">
      <dxf>
        <font>
          <sz val="10"/>
          <color rgb="FFFF0000"/>
          <name val="Times New Roman"/>
          <scheme val="none"/>
        </font>
      </dxf>
    </rfmt>
    <rfmt sheetId="2" sqref="HL134" start="0" length="0">
      <dxf>
        <font>
          <sz val="10"/>
          <color rgb="FFFF0000"/>
          <name val="Times New Roman"/>
          <scheme val="none"/>
        </font>
      </dxf>
    </rfmt>
    <rfmt sheetId="2" sqref="HM134" start="0" length="0">
      <dxf>
        <font>
          <sz val="10"/>
          <color rgb="FFFF0000"/>
          <name val="Times New Roman"/>
          <scheme val="none"/>
        </font>
      </dxf>
    </rfmt>
    <rfmt sheetId="2" sqref="HN134" start="0" length="0">
      <dxf>
        <font>
          <sz val="10"/>
          <color rgb="FFFF0000"/>
          <name val="Times New Roman"/>
          <scheme val="none"/>
        </font>
      </dxf>
    </rfmt>
    <rfmt sheetId="2" sqref="HO134" start="0" length="0">
      <dxf>
        <font>
          <sz val="10"/>
          <color rgb="FFFF0000"/>
          <name val="Times New Roman"/>
          <scheme val="none"/>
        </font>
      </dxf>
    </rfmt>
    <rfmt sheetId="2" sqref="HP134" start="0" length="0">
      <dxf>
        <font>
          <sz val="10"/>
          <color rgb="FFFF0000"/>
          <name val="Times New Roman"/>
          <scheme val="none"/>
        </font>
      </dxf>
    </rfmt>
    <rfmt sheetId="2" sqref="HQ134" start="0" length="0">
      <dxf>
        <font>
          <sz val="10"/>
          <color rgb="FFFF0000"/>
          <name val="Times New Roman"/>
          <scheme val="none"/>
        </font>
      </dxf>
    </rfmt>
    <rfmt sheetId="2" sqref="HR134" start="0" length="0">
      <dxf>
        <font>
          <sz val="10"/>
          <color rgb="FFFF0000"/>
          <name val="Times New Roman"/>
          <scheme val="none"/>
        </font>
      </dxf>
    </rfmt>
    <rfmt sheetId="2" sqref="HS134" start="0" length="0">
      <dxf>
        <font>
          <sz val="10"/>
          <color rgb="FFFF0000"/>
          <name val="Times New Roman"/>
          <scheme val="none"/>
        </font>
      </dxf>
    </rfmt>
    <rfmt sheetId="2" sqref="HT134" start="0" length="0">
      <dxf>
        <font>
          <sz val="10"/>
          <color rgb="FFFF0000"/>
          <name val="Times New Roman"/>
          <scheme val="none"/>
        </font>
      </dxf>
    </rfmt>
    <rfmt sheetId="2" sqref="HU134" start="0" length="0">
      <dxf>
        <font>
          <sz val="10"/>
          <color rgb="FFFF0000"/>
          <name val="Times New Roman"/>
          <scheme val="none"/>
        </font>
      </dxf>
    </rfmt>
    <rfmt sheetId="2" sqref="HV134" start="0" length="0">
      <dxf>
        <font>
          <sz val="10"/>
          <color rgb="FFFF0000"/>
          <name val="Times New Roman"/>
          <scheme val="none"/>
        </font>
      </dxf>
    </rfmt>
    <rfmt sheetId="2" sqref="HW134" start="0" length="0">
      <dxf>
        <font>
          <sz val="10"/>
          <color rgb="FFFF0000"/>
          <name val="Times New Roman"/>
          <scheme val="none"/>
        </font>
      </dxf>
    </rfmt>
    <rfmt sheetId="2" sqref="HX134" start="0" length="0">
      <dxf>
        <font>
          <sz val="10"/>
          <color rgb="FFFF0000"/>
          <name val="Times New Roman"/>
          <scheme val="none"/>
        </font>
      </dxf>
    </rfmt>
    <rfmt sheetId="2" sqref="HY134" start="0" length="0">
      <dxf>
        <font>
          <sz val="10"/>
          <color rgb="FFFF0000"/>
          <name val="Times New Roman"/>
          <scheme val="none"/>
        </font>
      </dxf>
    </rfmt>
    <rfmt sheetId="2" sqref="HZ134" start="0" length="0">
      <dxf>
        <font>
          <sz val="10"/>
          <color rgb="FFFF0000"/>
          <name val="Times New Roman"/>
          <scheme val="none"/>
        </font>
      </dxf>
    </rfmt>
    <rfmt sheetId="2" sqref="IA134" start="0" length="0">
      <dxf>
        <font>
          <sz val="10"/>
          <color rgb="FFFF0000"/>
          <name val="Times New Roman"/>
          <scheme val="none"/>
        </font>
      </dxf>
    </rfmt>
    <rfmt sheetId="2" sqref="IB134" start="0" length="0">
      <dxf>
        <font>
          <sz val="10"/>
          <color rgb="FFFF0000"/>
          <name val="Times New Roman"/>
          <scheme val="none"/>
        </font>
      </dxf>
    </rfmt>
    <rfmt sheetId="2" sqref="IC134" start="0" length="0">
      <dxf>
        <font>
          <sz val="10"/>
          <color rgb="FFFF0000"/>
          <name val="Times New Roman"/>
          <scheme val="none"/>
        </font>
      </dxf>
    </rfmt>
    <rfmt sheetId="2" sqref="ID134" start="0" length="0">
      <dxf>
        <font>
          <sz val="10"/>
          <color rgb="FFFF0000"/>
          <name val="Times New Roman"/>
          <scheme val="none"/>
        </font>
      </dxf>
    </rfmt>
    <rfmt sheetId="2" sqref="IE134" start="0" length="0">
      <dxf>
        <font>
          <sz val="10"/>
          <color rgb="FFFF0000"/>
          <name val="Times New Roman"/>
          <scheme val="none"/>
        </font>
      </dxf>
    </rfmt>
    <rfmt sheetId="2" sqref="IF134" start="0" length="0">
      <dxf>
        <font>
          <sz val="10"/>
          <color rgb="FFFF0000"/>
          <name val="Times New Roman"/>
          <scheme val="none"/>
        </font>
      </dxf>
    </rfmt>
    <rfmt sheetId="2" sqref="IG134" start="0" length="0">
      <dxf>
        <font>
          <sz val="10"/>
          <color rgb="FFFF0000"/>
          <name val="Times New Roman"/>
          <scheme val="none"/>
        </font>
      </dxf>
    </rfmt>
    <rfmt sheetId="2" sqref="IH134" start="0" length="0">
      <dxf>
        <font>
          <sz val="10"/>
          <color rgb="FFFF0000"/>
          <name val="Times New Roman"/>
          <scheme val="none"/>
        </font>
      </dxf>
    </rfmt>
    <rfmt sheetId="2" sqref="II134" start="0" length="0">
      <dxf>
        <font>
          <sz val="10"/>
          <color rgb="FFFF0000"/>
          <name val="Times New Roman"/>
          <scheme val="none"/>
        </font>
      </dxf>
    </rfmt>
    <rfmt sheetId="2" sqref="IJ134" start="0" length="0">
      <dxf>
        <font>
          <sz val="10"/>
          <color rgb="FFFF0000"/>
          <name val="Times New Roman"/>
          <scheme val="none"/>
        </font>
      </dxf>
    </rfmt>
    <rfmt sheetId="2" sqref="IK134" start="0" length="0">
      <dxf>
        <font>
          <sz val="10"/>
          <color rgb="FFFF0000"/>
          <name val="Times New Roman"/>
          <scheme val="none"/>
        </font>
      </dxf>
    </rfmt>
    <rfmt sheetId="2" sqref="IL134" start="0" length="0">
      <dxf>
        <font>
          <sz val="10"/>
          <color rgb="FFFF0000"/>
          <name val="Times New Roman"/>
          <scheme val="none"/>
        </font>
      </dxf>
    </rfmt>
    <rfmt sheetId="2" sqref="IM134" start="0" length="0">
      <dxf>
        <font>
          <sz val="10"/>
          <color rgb="FFFF0000"/>
          <name val="Times New Roman"/>
          <scheme val="none"/>
        </font>
      </dxf>
    </rfmt>
    <rfmt sheetId="2" sqref="IN134" start="0" length="0">
      <dxf>
        <font>
          <sz val="10"/>
          <color rgb="FFFF0000"/>
          <name val="Times New Roman"/>
          <scheme val="none"/>
        </font>
      </dxf>
    </rfmt>
    <rfmt sheetId="2" sqref="IO134" start="0" length="0">
      <dxf>
        <font>
          <sz val="10"/>
          <color rgb="FFFF0000"/>
          <name val="Times New Roman"/>
          <scheme val="none"/>
        </font>
      </dxf>
    </rfmt>
    <rfmt sheetId="2" sqref="IP134" start="0" length="0">
      <dxf>
        <font>
          <sz val="10"/>
          <color rgb="FFFF0000"/>
          <name val="Times New Roman"/>
          <scheme val="none"/>
        </font>
      </dxf>
    </rfmt>
    <rfmt sheetId="2" sqref="IQ134" start="0" length="0">
      <dxf>
        <font>
          <sz val="10"/>
          <color rgb="FFFF0000"/>
          <name val="Times New Roman"/>
          <scheme val="none"/>
        </font>
      </dxf>
    </rfmt>
    <rfmt sheetId="2" sqref="IR134" start="0" length="0">
      <dxf>
        <font>
          <sz val="10"/>
          <color rgb="FFFF0000"/>
          <name val="Times New Roman"/>
          <scheme val="none"/>
        </font>
      </dxf>
    </rfmt>
    <rfmt sheetId="2" sqref="IS134" start="0" length="0">
      <dxf>
        <font>
          <sz val="10"/>
          <color rgb="FFFF0000"/>
          <name val="Times New Roman"/>
          <scheme val="none"/>
        </font>
      </dxf>
    </rfmt>
    <rfmt sheetId="2" sqref="IT134" start="0" length="0">
      <dxf>
        <font>
          <sz val="10"/>
          <color rgb="FFFF0000"/>
          <name val="Times New Roman"/>
          <scheme val="none"/>
        </font>
      </dxf>
    </rfmt>
    <rfmt sheetId="2" sqref="IU134" start="0" length="0">
      <dxf>
        <font>
          <sz val="10"/>
          <color rgb="FFFF0000"/>
          <name val="Times New Roman"/>
          <scheme val="none"/>
        </font>
      </dxf>
    </rfmt>
    <rfmt sheetId="2" sqref="IV134" start="0" length="0">
      <dxf>
        <font>
          <sz val="10"/>
          <color rgb="FFFF0000"/>
          <name val="Times New Roman"/>
          <scheme val="none"/>
        </font>
      </dxf>
    </rfmt>
    <rfmt sheetId="2" sqref="IW134" start="0" length="0">
      <dxf>
        <font>
          <sz val="10"/>
          <color rgb="FFFF0000"/>
          <name val="Times New Roman"/>
          <scheme val="none"/>
        </font>
      </dxf>
    </rfmt>
    <rfmt sheetId="2" sqref="IX134" start="0" length="0">
      <dxf>
        <font>
          <sz val="10"/>
          <color rgb="FFFF0000"/>
          <name val="Times New Roman"/>
          <scheme val="none"/>
        </font>
      </dxf>
    </rfmt>
    <rfmt sheetId="2" sqref="IY134" start="0" length="0">
      <dxf>
        <font>
          <sz val="10"/>
          <color rgb="FFFF0000"/>
          <name val="Times New Roman"/>
          <scheme val="none"/>
        </font>
      </dxf>
    </rfmt>
    <rfmt sheetId="2" sqref="IZ134" start="0" length="0">
      <dxf>
        <font>
          <sz val="10"/>
          <color rgb="FFFF0000"/>
          <name val="Times New Roman"/>
          <scheme val="none"/>
        </font>
      </dxf>
    </rfmt>
    <rfmt sheetId="2" sqref="JA134" start="0" length="0">
      <dxf>
        <font>
          <sz val="10"/>
          <color rgb="FFFF0000"/>
          <name val="Times New Roman"/>
          <scheme val="none"/>
        </font>
      </dxf>
    </rfmt>
    <rfmt sheetId="2" sqref="JB134" start="0" length="0">
      <dxf>
        <font>
          <sz val="10"/>
          <color rgb="FFFF0000"/>
          <name val="Times New Roman"/>
          <scheme val="none"/>
        </font>
      </dxf>
    </rfmt>
    <rfmt sheetId="2" sqref="JC134" start="0" length="0">
      <dxf>
        <font>
          <sz val="10"/>
          <color rgb="FFFF0000"/>
          <name val="Times New Roman"/>
          <scheme val="none"/>
        </font>
      </dxf>
    </rfmt>
    <rfmt sheetId="2" sqref="JD134" start="0" length="0">
      <dxf>
        <font>
          <sz val="10"/>
          <color rgb="FFFF0000"/>
          <name val="Times New Roman"/>
          <scheme val="none"/>
        </font>
      </dxf>
    </rfmt>
    <rfmt sheetId="2" sqref="JE134" start="0" length="0">
      <dxf>
        <font>
          <sz val="10"/>
          <color rgb="FFFF0000"/>
          <name val="Times New Roman"/>
          <scheme val="none"/>
        </font>
      </dxf>
    </rfmt>
    <rfmt sheetId="2" sqref="JF134" start="0" length="0">
      <dxf>
        <font>
          <sz val="10"/>
          <color rgb="FFFF0000"/>
          <name val="Times New Roman"/>
          <scheme val="none"/>
        </font>
      </dxf>
    </rfmt>
    <rfmt sheetId="2" sqref="JG134" start="0" length="0">
      <dxf>
        <font>
          <sz val="10"/>
          <color rgb="FFFF0000"/>
          <name val="Times New Roman"/>
          <scheme val="none"/>
        </font>
      </dxf>
    </rfmt>
    <rfmt sheetId="2" sqref="JH134" start="0" length="0">
      <dxf>
        <font>
          <sz val="10"/>
          <color rgb="FFFF0000"/>
          <name val="Times New Roman"/>
          <scheme val="none"/>
        </font>
      </dxf>
    </rfmt>
    <rfmt sheetId="2" sqref="JI134" start="0" length="0">
      <dxf>
        <font>
          <sz val="10"/>
          <color rgb="FFFF0000"/>
          <name val="Times New Roman"/>
          <scheme val="none"/>
        </font>
      </dxf>
    </rfmt>
    <rfmt sheetId="2" sqref="JJ134" start="0" length="0">
      <dxf>
        <font>
          <sz val="10"/>
          <color rgb="FFFF0000"/>
          <name val="Times New Roman"/>
          <scheme val="none"/>
        </font>
      </dxf>
    </rfmt>
    <rfmt sheetId="2" sqref="JK134" start="0" length="0">
      <dxf>
        <font>
          <sz val="10"/>
          <color rgb="FFFF0000"/>
          <name val="Times New Roman"/>
          <scheme val="none"/>
        </font>
      </dxf>
    </rfmt>
    <rfmt sheetId="2" sqref="JL134" start="0" length="0">
      <dxf>
        <font>
          <sz val="10"/>
          <color rgb="FFFF0000"/>
          <name val="Times New Roman"/>
          <scheme val="none"/>
        </font>
      </dxf>
    </rfmt>
    <rfmt sheetId="2" sqref="JM134" start="0" length="0">
      <dxf>
        <font>
          <sz val="10"/>
          <color rgb="FFFF0000"/>
          <name val="Times New Roman"/>
          <scheme val="none"/>
        </font>
      </dxf>
    </rfmt>
    <rfmt sheetId="2" sqref="JN134" start="0" length="0">
      <dxf>
        <font>
          <sz val="10"/>
          <color rgb="FFFF0000"/>
          <name val="Times New Roman"/>
          <scheme val="none"/>
        </font>
      </dxf>
    </rfmt>
    <rfmt sheetId="2" sqref="JO134" start="0" length="0">
      <dxf>
        <font>
          <sz val="10"/>
          <color rgb="FFFF0000"/>
          <name val="Times New Roman"/>
          <scheme val="none"/>
        </font>
      </dxf>
    </rfmt>
    <rfmt sheetId="2" sqref="JP134" start="0" length="0">
      <dxf>
        <font>
          <sz val="10"/>
          <color rgb="FFFF0000"/>
          <name val="Times New Roman"/>
          <scheme val="none"/>
        </font>
      </dxf>
    </rfmt>
    <rfmt sheetId="2" sqref="JQ134" start="0" length="0">
      <dxf>
        <font>
          <sz val="10"/>
          <color rgb="FFFF0000"/>
          <name val="Times New Roman"/>
          <scheme val="none"/>
        </font>
      </dxf>
    </rfmt>
    <rfmt sheetId="2" sqref="JR134" start="0" length="0">
      <dxf>
        <font>
          <sz val="10"/>
          <color rgb="FFFF0000"/>
          <name val="Times New Roman"/>
          <scheme val="none"/>
        </font>
      </dxf>
    </rfmt>
    <rfmt sheetId="2" sqref="JS134" start="0" length="0">
      <dxf>
        <font>
          <sz val="10"/>
          <color rgb="FFFF0000"/>
          <name val="Times New Roman"/>
          <scheme val="none"/>
        </font>
      </dxf>
    </rfmt>
    <rfmt sheetId="2" sqref="JT134" start="0" length="0">
      <dxf>
        <font>
          <sz val="10"/>
          <color rgb="FFFF0000"/>
          <name val="Times New Roman"/>
          <scheme val="none"/>
        </font>
      </dxf>
    </rfmt>
    <rfmt sheetId="2" sqref="JU134" start="0" length="0">
      <dxf>
        <font>
          <sz val="10"/>
          <color rgb="FFFF0000"/>
          <name val="Times New Roman"/>
          <scheme val="none"/>
        </font>
      </dxf>
    </rfmt>
    <rfmt sheetId="2" sqref="JV134" start="0" length="0">
      <dxf>
        <font>
          <sz val="10"/>
          <color rgb="FFFF0000"/>
          <name val="Times New Roman"/>
          <scheme val="none"/>
        </font>
      </dxf>
    </rfmt>
    <rfmt sheetId="2" sqref="JW134" start="0" length="0">
      <dxf>
        <font>
          <sz val="10"/>
          <color rgb="FFFF0000"/>
          <name val="Times New Roman"/>
          <scheme val="none"/>
        </font>
      </dxf>
    </rfmt>
    <rfmt sheetId="2" sqref="JX134" start="0" length="0">
      <dxf>
        <font>
          <sz val="10"/>
          <color rgb="FFFF0000"/>
          <name val="Times New Roman"/>
          <scheme val="none"/>
        </font>
      </dxf>
    </rfmt>
    <rfmt sheetId="2" sqref="JY134" start="0" length="0">
      <dxf>
        <font>
          <sz val="10"/>
          <color rgb="FFFF0000"/>
          <name val="Times New Roman"/>
          <scheme val="none"/>
        </font>
      </dxf>
    </rfmt>
    <rfmt sheetId="2" sqref="JZ134" start="0" length="0">
      <dxf>
        <font>
          <sz val="10"/>
          <color rgb="FFFF0000"/>
          <name val="Times New Roman"/>
          <scheme val="none"/>
        </font>
      </dxf>
    </rfmt>
    <rfmt sheetId="2" sqref="KA134" start="0" length="0">
      <dxf>
        <font>
          <sz val="10"/>
          <color rgb="FFFF0000"/>
          <name val="Times New Roman"/>
          <scheme val="none"/>
        </font>
      </dxf>
    </rfmt>
    <rfmt sheetId="2" sqref="KB134" start="0" length="0">
      <dxf>
        <font>
          <sz val="10"/>
          <color rgb="FFFF0000"/>
          <name val="Times New Roman"/>
          <scheme val="none"/>
        </font>
      </dxf>
    </rfmt>
    <rfmt sheetId="2" sqref="KC134" start="0" length="0">
      <dxf>
        <font>
          <sz val="10"/>
          <color rgb="FFFF0000"/>
          <name val="Times New Roman"/>
          <scheme val="none"/>
        </font>
      </dxf>
    </rfmt>
    <rfmt sheetId="2" sqref="KD134" start="0" length="0">
      <dxf>
        <font>
          <sz val="10"/>
          <color rgb="FFFF0000"/>
          <name val="Times New Roman"/>
          <scheme val="none"/>
        </font>
      </dxf>
    </rfmt>
    <rfmt sheetId="2" sqref="KE134" start="0" length="0">
      <dxf>
        <font>
          <sz val="10"/>
          <color rgb="FFFF0000"/>
          <name val="Times New Roman"/>
          <scheme val="none"/>
        </font>
      </dxf>
    </rfmt>
    <rfmt sheetId="2" sqref="KF134" start="0" length="0">
      <dxf>
        <font>
          <sz val="10"/>
          <color rgb="FFFF0000"/>
          <name val="Times New Roman"/>
          <scheme val="none"/>
        </font>
      </dxf>
    </rfmt>
    <rfmt sheetId="2" sqref="KG134" start="0" length="0">
      <dxf>
        <font>
          <sz val="10"/>
          <color rgb="FFFF0000"/>
          <name val="Times New Roman"/>
          <scheme val="none"/>
        </font>
      </dxf>
    </rfmt>
    <rfmt sheetId="2" sqref="KH134" start="0" length="0">
      <dxf>
        <font>
          <sz val="10"/>
          <color rgb="FFFF0000"/>
          <name val="Times New Roman"/>
          <scheme val="none"/>
        </font>
      </dxf>
    </rfmt>
    <rfmt sheetId="2" sqref="KI134" start="0" length="0">
      <dxf>
        <font>
          <sz val="10"/>
          <color rgb="FFFF0000"/>
          <name val="Times New Roman"/>
          <scheme val="none"/>
        </font>
      </dxf>
    </rfmt>
    <rfmt sheetId="2" sqref="KJ134" start="0" length="0">
      <dxf>
        <font>
          <sz val="10"/>
          <color rgb="FFFF0000"/>
          <name val="Times New Roman"/>
          <scheme val="none"/>
        </font>
      </dxf>
    </rfmt>
    <rfmt sheetId="2" sqref="KK134" start="0" length="0">
      <dxf>
        <font>
          <sz val="10"/>
          <color rgb="FFFF0000"/>
          <name val="Times New Roman"/>
          <scheme val="none"/>
        </font>
      </dxf>
    </rfmt>
    <rfmt sheetId="2" sqref="KL134" start="0" length="0">
      <dxf>
        <font>
          <sz val="10"/>
          <color rgb="FFFF0000"/>
          <name val="Times New Roman"/>
          <scheme val="none"/>
        </font>
      </dxf>
    </rfmt>
    <rfmt sheetId="2" sqref="KM134" start="0" length="0">
      <dxf>
        <font>
          <sz val="10"/>
          <color rgb="FFFF0000"/>
          <name val="Times New Roman"/>
          <scheme val="none"/>
        </font>
      </dxf>
    </rfmt>
    <rfmt sheetId="2" sqref="KN134" start="0" length="0">
      <dxf>
        <font>
          <sz val="10"/>
          <color rgb="FFFF0000"/>
          <name val="Times New Roman"/>
          <scheme val="none"/>
        </font>
      </dxf>
    </rfmt>
    <rfmt sheetId="2" sqref="KO134" start="0" length="0">
      <dxf>
        <font>
          <sz val="10"/>
          <color rgb="FFFF0000"/>
          <name val="Times New Roman"/>
          <scheme val="none"/>
        </font>
      </dxf>
    </rfmt>
    <rfmt sheetId="2" sqref="KP134" start="0" length="0">
      <dxf>
        <font>
          <sz val="10"/>
          <color rgb="FFFF0000"/>
          <name val="Times New Roman"/>
          <scheme val="none"/>
        </font>
      </dxf>
    </rfmt>
    <rfmt sheetId="2" sqref="KQ134" start="0" length="0">
      <dxf>
        <font>
          <sz val="10"/>
          <color rgb="FFFF0000"/>
          <name val="Times New Roman"/>
          <scheme val="none"/>
        </font>
      </dxf>
    </rfmt>
    <rfmt sheetId="2" sqref="KR134" start="0" length="0">
      <dxf>
        <font>
          <sz val="10"/>
          <color rgb="FFFF0000"/>
          <name val="Times New Roman"/>
          <scheme val="none"/>
        </font>
      </dxf>
    </rfmt>
    <rfmt sheetId="2" sqref="KS134" start="0" length="0">
      <dxf>
        <font>
          <sz val="10"/>
          <color rgb="FFFF0000"/>
          <name val="Times New Roman"/>
          <scheme val="none"/>
        </font>
      </dxf>
    </rfmt>
    <rfmt sheetId="2" sqref="KT134" start="0" length="0">
      <dxf>
        <font>
          <sz val="10"/>
          <color rgb="FFFF0000"/>
          <name val="Times New Roman"/>
          <scheme val="none"/>
        </font>
      </dxf>
    </rfmt>
    <rfmt sheetId="2" sqref="KU134" start="0" length="0">
      <dxf>
        <font>
          <sz val="10"/>
          <color rgb="FFFF0000"/>
          <name val="Times New Roman"/>
          <scheme val="none"/>
        </font>
      </dxf>
    </rfmt>
    <rfmt sheetId="2" sqref="KV134" start="0" length="0">
      <dxf>
        <font>
          <sz val="10"/>
          <color rgb="FFFF0000"/>
          <name val="Times New Roman"/>
          <scheme val="none"/>
        </font>
      </dxf>
    </rfmt>
    <rfmt sheetId="2" sqref="KW134" start="0" length="0">
      <dxf>
        <font>
          <sz val="10"/>
          <color rgb="FFFF0000"/>
          <name val="Times New Roman"/>
          <scheme val="none"/>
        </font>
      </dxf>
    </rfmt>
    <rfmt sheetId="2" sqref="KX134" start="0" length="0">
      <dxf>
        <font>
          <sz val="10"/>
          <color rgb="FFFF0000"/>
          <name val="Times New Roman"/>
          <scheme val="none"/>
        </font>
      </dxf>
    </rfmt>
    <rfmt sheetId="2" sqref="KY134" start="0" length="0">
      <dxf>
        <font>
          <sz val="10"/>
          <color rgb="FFFF0000"/>
          <name val="Times New Roman"/>
          <scheme val="none"/>
        </font>
      </dxf>
    </rfmt>
    <rfmt sheetId="2" sqref="KZ134" start="0" length="0">
      <dxf>
        <font>
          <sz val="10"/>
          <color rgb="FFFF0000"/>
          <name val="Times New Roman"/>
          <scheme val="none"/>
        </font>
      </dxf>
    </rfmt>
    <rfmt sheetId="2" sqref="LA134" start="0" length="0">
      <dxf>
        <font>
          <sz val="10"/>
          <color rgb="FFFF0000"/>
          <name val="Times New Roman"/>
          <scheme val="none"/>
        </font>
      </dxf>
    </rfmt>
    <rfmt sheetId="2" sqref="LB134" start="0" length="0">
      <dxf>
        <font>
          <sz val="10"/>
          <color rgb="FFFF0000"/>
          <name val="Times New Roman"/>
          <scheme val="none"/>
        </font>
      </dxf>
    </rfmt>
    <rfmt sheetId="2" sqref="LC134" start="0" length="0">
      <dxf>
        <font>
          <sz val="10"/>
          <color rgb="FFFF0000"/>
          <name val="Times New Roman"/>
          <scheme val="none"/>
        </font>
      </dxf>
    </rfmt>
    <rfmt sheetId="2" sqref="LD134" start="0" length="0">
      <dxf>
        <font>
          <sz val="10"/>
          <color rgb="FFFF0000"/>
          <name val="Times New Roman"/>
          <scheme val="none"/>
        </font>
      </dxf>
    </rfmt>
    <rfmt sheetId="2" sqref="LE134" start="0" length="0">
      <dxf>
        <font>
          <sz val="10"/>
          <color rgb="FFFF0000"/>
          <name val="Times New Roman"/>
          <scheme val="none"/>
        </font>
      </dxf>
    </rfmt>
    <rfmt sheetId="2" sqref="LF134" start="0" length="0">
      <dxf>
        <font>
          <sz val="10"/>
          <color rgb="FFFF0000"/>
          <name val="Times New Roman"/>
          <scheme val="none"/>
        </font>
      </dxf>
    </rfmt>
    <rfmt sheetId="2" sqref="LG134" start="0" length="0">
      <dxf>
        <font>
          <sz val="10"/>
          <color rgb="FFFF0000"/>
          <name val="Times New Roman"/>
          <scheme val="none"/>
        </font>
      </dxf>
    </rfmt>
    <rfmt sheetId="2" sqref="LH134" start="0" length="0">
      <dxf>
        <font>
          <sz val="10"/>
          <color rgb="FFFF0000"/>
          <name val="Times New Roman"/>
          <scheme val="none"/>
        </font>
      </dxf>
    </rfmt>
    <rfmt sheetId="2" sqref="LI134" start="0" length="0">
      <dxf>
        <font>
          <sz val="10"/>
          <color rgb="FFFF0000"/>
          <name val="Times New Roman"/>
          <scheme val="none"/>
        </font>
      </dxf>
    </rfmt>
    <rfmt sheetId="2" sqref="LJ134" start="0" length="0">
      <dxf>
        <font>
          <sz val="10"/>
          <color rgb="FFFF0000"/>
          <name val="Times New Roman"/>
          <scheme val="none"/>
        </font>
      </dxf>
    </rfmt>
    <rfmt sheetId="2" sqref="LK134" start="0" length="0">
      <dxf>
        <font>
          <sz val="10"/>
          <color rgb="FFFF0000"/>
          <name val="Times New Roman"/>
          <scheme val="none"/>
        </font>
      </dxf>
    </rfmt>
    <rfmt sheetId="2" sqref="LL134" start="0" length="0">
      <dxf>
        <font>
          <sz val="10"/>
          <color rgb="FFFF0000"/>
          <name val="Times New Roman"/>
          <scheme val="none"/>
        </font>
      </dxf>
    </rfmt>
    <rfmt sheetId="2" sqref="LM134" start="0" length="0">
      <dxf>
        <font>
          <sz val="10"/>
          <color rgb="FFFF0000"/>
          <name val="Times New Roman"/>
          <scheme val="none"/>
        </font>
      </dxf>
    </rfmt>
    <rfmt sheetId="2" sqref="LN134" start="0" length="0">
      <dxf>
        <font>
          <sz val="10"/>
          <color rgb="FFFF0000"/>
          <name val="Times New Roman"/>
          <scheme val="none"/>
        </font>
      </dxf>
    </rfmt>
    <rfmt sheetId="2" sqref="LO134" start="0" length="0">
      <dxf>
        <font>
          <sz val="10"/>
          <color rgb="FFFF0000"/>
          <name val="Times New Roman"/>
          <scheme val="none"/>
        </font>
      </dxf>
    </rfmt>
    <rfmt sheetId="2" sqref="LP134" start="0" length="0">
      <dxf>
        <font>
          <sz val="10"/>
          <color rgb="FFFF0000"/>
          <name val="Times New Roman"/>
          <scheme val="none"/>
        </font>
      </dxf>
    </rfmt>
    <rfmt sheetId="2" sqref="LQ134" start="0" length="0">
      <dxf>
        <font>
          <sz val="10"/>
          <color rgb="FFFF0000"/>
          <name val="Times New Roman"/>
          <scheme val="none"/>
        </font>
      </dxf>
    </rfmt>
    <rfmt sheetId="2" sqref="LR134" start="0" length="0">
      <dxf>
        <font>
          <sz val="10"/>
          <color rgb="FFFF0000"/>
          <name val="Times New Roman"/>
          <scheme val="none"/>
        </font>
      </dxf>
    </rfmt>
    <rfmt sheetId="2" sqref="LS134" start="0" length="0">
      <dxf>
        <font>
          <sz val="10"/>
          <color rgb="FFFF0000"/>
          <name val="Times New Roman"/>
          <scheme val="none"/>
        </font>
      </dxf>
    </rfmt>
    <rfmt sheetId="2" sqref="LT134" start="0" length="0">
      <dxf>
        <font>
          <sz val="10"/>
          <color rgb="FFFF0000"/>
          <name val="Times New Roman"/>
          <scheme val="none"/>
        </font>
      </dxf>
    </rfmt>
    <rfmt sheetId="2" sqref="LU134" start="0" length="0">
      <dxf>
        <font>
          <sz val="10"/>
          <color rgb="FFFF0000"/>
          <name val="Times New Roman"/>
          <scheme val="none"/>
        </font>
      </dxf>
    </rfmt>
    <rfmt sheetId="2" sqref="LV134" start="0" length="0">
      <dxf>
        <font>
          <sz val="10"/>
          <color rgb="FFFF0000"/>
          <name val="Times New Roman"/>
          <scheme val="none"/>
        </font>
      </dxf>
    </rfmt>
    <rfmt sheetId="2" sqref="LW134" start="0" length="0">
      <dxf>
        <font>
          <sz val="10"/>
          <color rgb="FFFF0000"/>
          <name val="Times New Roman"/>
          <scheme val="none"/>
        </font>
      </dxf>
    </rfmt>
    <rfmt sheetId="2" sqref="LX134" start="0" length="0">
      <dxf>
        <font>
          <sz val="10"/>
          <color rgb="FFFF0000"/>
          <name val="Times New Roman"/>
          <scheme val="none"/>
        </font>
      </dxf>
    </rfmt>
    <rfmt sheetId="2" sqref="LY134" start="0" length="0">
      <dxf>
        <font>
          <sz val="10"/>
          <color rgb="FFFF0000"/>
          <name val="Times New Roman"/>
          <scheme val="none"/>
        </font>
      </dxf>
    </rfmt>
    <rfmt sheetId="2" sqref="LZ134" start="0" length="0">
      <dxf>
        <font>
          <sz val="10"/>
          <color rgb="FFFF0000"/>
          <name val="Times New Roman"/>
          <scheme val="none"/>
        </font>
      </dxf>
    </rfmt>
    <rfmt sheetId="2" sqref="MA134" start="0" length="0">
      <dxf>
        <font>
          <sz val="10"/>
          <color rgb="FFFF0000"/>
          <name val="Times New Roman"/>
          <scheme val="none"/>
        </font>
      </dxf>
    </rfmt>
    <rfmt sheetId="2" sqref="MB134" start="0" length="0">
      <dxf>
        <font>
          <sz val="10"/>
          <color rgb="FFFF0000"/>
          <name val="Times New Roman"/>
          <scheme val="none"/>
        </font>
      </dxf>
    </rfmt>
    <rfmt sheetId="2" sqref="MC134" start="0" length="0">
      <dxf>
        <font>
          <sz val="10"/>
          <color rgb="FFFF0000"/>
          <name val="Times New Roman"/>
          <scheme val="none"/>
        </font>
      </dxf>
    </rfmt>
    <rfmt sheetId="2" sqref="MD134" start="0" length="0">
      <dxf>
        <font>
          <sz val="10"/>
          <color rgb="FFFF0000"/>
          <name val="Times New Roman"/>
          <scheme val="none"/>
        </font>
      </dxf>
    </rfmt>
    <rfmt sheetId="2" sqref="ME134" start="0" length="0">
      <dxf>
        <font>
          <sz val="10"/>
          <color rgb="FFFF0000"/>
          <name val="Times New Roman"/>
          <scheme val="none"/>
        </font>
      </dxf>
    </rfmt>
    <rfmt sheetId="2" sqref="MF134" start="0" length="0">
      <dxf>
        <font>
          <sz val="10"/>
          <color rgb="FFFF0000"/>
          <name val="Times New Roman"/>
          <scheme val="none"/>
        </font>
      </dxf>
    </rfmt>
    <rfmt sheetId="2" sqref="MG134" start="0" length="0">
      <dxf>
        <font>
          <sz val="10"/>
          <color rgb="FFFF0000"/>
          <name val="Times New Roman"/>
          <scheme val="none"/>
        </font>
      </dxf>
    </rfmt>
    <rfmt sheetId="2" sqref="MH134" start="0" length="0">
      <dxf>
        <font>
          <sz val="10"/>
          <color rgb="FFFF0000"/>
          <name val="Times New Roman"/>
          <scheme val="none"/>
        </font>
      </dxf>
    </rfmt>
    <rfmt sheetId="2" sqref="MI134" start="0" length="0">
      <dxf>
        <font>
          <sz val="10"/>
          <color rgb="FFFF0000"/>
          <name val="Times New Roman"/>
          <scheme val="none"/>
        </font>
      </dxf>
    </rfmt>
    <rfmt sheetId="2" sqref="MJ134" start="0" length="0">
      <dxf>
        <font>
          <sz val="10"/>
          <color rgb="FFFF0000"/>
          <name val="Times New Roman"/>
          <scheme val="none"/>
        </font>
      </dxf>
    </rfmt>
    <rfmt sheetId="2" sqref="MK134" start="0" length="0">
      <dxf>
        <font>
          <sz val="10"/>
          <color rgb="FFFF0000"/>
          <name val="Times New Roman"/>
          <scheme val="none"/>
        </font>
      </dxf>
    </rfmt>
    <rfmt sheetId="2" sqref="ML134" start="0" length="0">
      <dxf>
        <font>
          <sz val="10"/>
          <color rgb="FFFF0000"/>
          <name val="Times New Roman"/>
          <scheme val="none"/>
        </font>
      </dxf>
    </rfmt>
    <rfmt sheetId="2" sqref="MM134" start="0" length="0">
      <dxf>
        <font>
          <sz val="10"/>
          <color rgb="FFFF0000"/>
          <name val="Times New Roman"/>
          <scheme val="none"/>
        </font>
      </dxf>
    </rfmt>
    <rfmt sheetId="2" sqref="MN134" start="0" length="0">
      <dxf>
        <font>
          <sz val="10"/>
          <color rgb="FFFF0000"/>
          <name val="Times New Roman"/>
          <scheme val="none"/>
        </font>
      </dxf>
    </rfmt>
    <rfmt sheetId="2" sqref="MO134" start="0" length="0">
      <dxf>
        <font>
          <sz val="10"/>
          <color rgb="FFFF0000"/>
          <name val="Times New Roman"/>
          <scheme val="none"/>
        </font>
      </dxf>
    </rfmt>
    <rfmt sheetId="2" sqref="MP134" start="0" length="0">
      <dxf>
        <font>
          <sz val="10"/>
          <color rgb="FFFF0000"/>
          <name val="Times New Roman"/>
          <scheme val="none"/>
        </font>
      </dxf>
    </rfmt>
    <rfmt sheetId="2" sqref="MQ134" start="0" length="0">
      <dxf>
        <font>
          <sz val="10"/>
          <color rgb="FFFF0000"/>
          <name val="Times New Roman"/>
          <scheme val="none"/>
        </font>
      </dxf>
    </rfmt>
    <rfmt sheetId="2" sqref="MR134" start="0" length="0">
      <dxf>
        <font>
          <sz val="10"/>
          <color rgb="FFFF0000"/>
          <name val="Times New Roman"/>
          <scheme val="none"/>
        </font>
      </dxf>
    </rfmt>
    <rfmt sheetId="2" sqref="MS134" start="0" length="0">
      <dxf>
        <font>
          <sz val="10"/>
          <color rgb="FFFF0000"/>
          <name val="Times New Roman"/>
          <scheme val="none"/>
        </font>
      </dxf>
    </rfmt>
    <rfmt sheetId="2" sqref="MT134" start="0" length="0">
      <dxf>
        <font>
          <sz val="10"/>
          <color rgb="FFFF0000"/>
          <name val="Times New Roman"/>
          <scheme val="none"/>
        </font>
      </dxf>
    </rfmt>
    <rfmt sheetId="2" sqref="MU134" start="0" length="0">
      <dxf>
        <font>
          <sz val="10"/>
          <color rgb="FFFF0000"/>
          <name val="Times New Roman"/>
          <scheme val="none"/>
        </font>
      </dxf>
    </rfmt>
    <rfmt sheetId="2" sqref="MV134" start="0" length="0">
      <dxf>
        <font>
          <sz val="10"/>
          <color rgb="FFFF0000"/>
          <name val="Times New Roman"/>
          <scheme val="none"/>
        </font>
      </dxf>
    </rfmt>
    <rfmt sheetId="2" sqref="MW134" start="0" length="0">
      <dxf>
        <font>
          <sz val="10"/>
          <color rgb="FFFF0000"/>
          <name val="Times New Roman"/>
          <scheme val="none"/>
        </font>
      </dxf>
    </rfmt>
    <rfmt sheetId="2" sqref="MX134" start="0" length="0">
      <dxf>
        <font>
          <sz val="10"/>
          <color rgb="FFFF0000"/>
          <name val="Times New Roman"/>
          <scheme val="none"/>
        </font>
      </dxf>
    </rfmt>
    <rfmt sheetId="2" sqref="MY134" start="0" length="0">
      <dxf>
        <font>
          <sz val="10"/>
          <color rgb="FFFF0000"/>
          <name val="Times New Roman"/>
          <scheme val="none"/>
        </font>
      </dxf>
    </rfmt>
    <rfmt sheetId="2" sqref="MZ134" start="0" length="0">
      <dxf>
        <font>
          <sz val="10"/>
          <color rgb="FFFF0000"/>
          <name val="Times New Roman"/>
          <scheme val="none"/>
        </font>
      </dxf>
    </rfmt>
    <rfmt sheetId="2" sqref="NA134" start="0" length="0">
      <dxf>
        <font>
          <sz val="10"/>
          <color rgb="FFFF0000"/>
          <name val="Times New Roman"/>
          <scheme val="none"/>
        </font>
      </dxf>
    </rfmt>
    <rfmt sheetId="2" sqref="NB134" start="0" length="0">
      <dxf>
        <font>
          <sz val="10"/>
          <color rgb="FFFF0000"/>
          <name val="Times New Roman"/>
          <scheme val="none"/>
        </font>
      </dxf>
    </rfmt>
    <rfmt sheetId="2" sqref="NC134" start="0" length="0">
      <dxf>
        <font>
          <sz val="10"/>
          <color rgb="FFFF0000"/>
          <name val="Times New Roman"/>
          <scheme val="none"/>
        </font>
      </dxf>
    </rfmt>
    <rfmt sheetId="2" sqref="ND134" start="0" length="0">
      <dxf>
        <font>
          <sz val="10"/>
          <color rgb="FFFF0000"/>
          <name val="Times New Roman"/>
          <scheme val="none"/>
        </font>
      </dxf>
    </rfmt>
    <rfmt sheetId="2" sqref="NE134" start="0" length="0">
      <dxf>
        <font>
          <sz val="10"/>
          <color rgb="FFFF0000"/>
          <name val="Times New Roman"/>
          <scheme val="none"/>
        </font>
      </dxf>
    </rfmt>
    <rfmt sheetId="2" sqref="NF134" start="0" length="0">
      <dxf>
        <font>
          <sz val="10"/>
          <color rgb="FFFF0000"/>
          <name val="Times New Roman"/>
          <scheme val="none"/>
        </font>
      </dxf>
    </rfmt>
    <rfmt sheetId="2" sqref="NG134" start="0" length="0">
      <dxf>
        <font>
          <sz val="10"/>
          <color rgb="FFFF0000"/>
          <name val="Times New Roman"/>
          <scheme val="none"/>
        </font>
      </dxf>
    </rfmt>
    <rfmt sheetId="2" sqref="NH134" start="0" length="0">
      <dxf>
        <font>
          <sz val="10"/>
          <color rgb="FFFF0000"/>
          <name val="Times New Roman"/>
          <scheme val="none"/>
        </font>
      </dxf>
    </rfmt>
    <rfmt sheetId="2" sqref="NI134" start="0" length="0">
      <dxf>
        <font>
          <sz val="10"/>
          <color rgb="FFFF0000"/>
          <name val="Times New Roman"/>
          <scheme val="none"/>
        </font>
      </dxf>
    </rfmt>
    <rfmt sheetId="2" sqref="NJ134" start="0" length="0">
      <dxf>
        <font>
          <sz val="10"/>
          <color rgb="FFFF0000"/>
          <name val="Times New Roman"/>
          <scheme val="none"/>
        </font>
      </dxf>
    </rfmt>
    <rfmt sheetId="2" sqref="NK134" start="0" length="0">
      <dxf>
        <font>
          <sz val="10"/>
          <color rgb="FFFF0000"/>
          <name val="Times New Roman"/>
          <scheme val="none"/>
        </font>
      </dxf>
    </rfmt>
    <rfmt sheetId="2" sqref="NL134" start="0" length="0">
      <dxf>
        <font>
          <sz val="10"/>
          <color rgb="FFFF0000"/>
          <name val="Times New Roman"/>
          <scheme val="none"/>
        </font>
      </dxf>
    </rfmt>
    <rfmt sheetId="2" sqref="NM134" start="0" length="0">
      <dxf>
        <font>
          <sz val="10"/>
          <color rgb="FFFF0000"/>
          <name val="Times New Roman"/>
          <scheme val="none"/>
        </font>
      </dxf>
    </rfmt>
    <rfmt sheetId="2" sqref="NN134" start="0" length="0">
      <dxf>
        <font>
          <sz val="10"/>
          <color rgb="FFFF0000"/>
          <name val="Times New Roman"/>
          <scheme val="none"/>
        </font>
      </dxf>
    </rfmt>
    <rfmt sheetId="2" sqref="NO134" start="0" length="0">
      <dxf>
        <font>
          <sz val="10"/>
          <color rgb="FFFF0000"/>
          <name val="Times New Roman"/>
          <scheme val="none"/>
        </font>
      </dxf>
    </rfmt>
    <rfmt sheetId="2" sqref="NP134" start="0" length="0">
      <dxf>
        <font>
          <sz val="10"/>
          <color rgb="FFFF0000"/>
          <name val="Times New Roman"/>
          <scheme val="none"/>
        </font>
      </dxf>
    </rfmt>
    <rfmt sheetId="2" sqref="NQ134" start="0" length="0">
      <dxf>
        <font>
          <sz val="10"/>
          <color rgb="FFFF0000"/>
          <name val="Times New Roman"/>
          <scheme val="none"/>
        </font>
      </dxf>
    </rfmt>
    <rfmt sheetId="2" sqref="NR134" start="0" length="0">
      <dxf>
        <font>
          <sz val="10"/>
          <color rgb="FFFF0000"/>
          <name val="Times New Roman"/>
          <scheme val="none"/>
        </font>
      </dxf>
    </rfmt>
    <rfmt sheetId="2" sqref="NS134" start="0" length="0">
      <dxf>
        <font>
          <sz val="10"/>
          <color rgb="FFFF0000"/>
          <name val="Times New Roman"/>
          <scheme val="none"/>
        </font>
      </dxf>
    </rfmt>
    <rfmt sheetId="2" sqref="NT134" start="0" length="0">
      <dxf>
        <font>
          <sz val="10"/>
          <color rgb="FFFF0000"/>
          <name val="Times New Roman"/>
          <scheme val="none"/>
        </font>
      </dxf>
    </rfmt>
    <rfmt sheetId="2" sqref="NU134" start="0" length="0">
      <dxf>
        <font>
          <sz val="10"/>
          <color rgb="FFFF0000"/>
          <name val="Times New Roman"/>
          <scheme val="none"/>
        </font>
      </dxf>
    </rfmt>
    <rfmt sheetId="2" sqref="NV134" start="0" length="0">
      <dxf>
        <font>
          <sz val="10"/>
          <color rgb="FFFF0000"/>
          <name val="Times New Roman"/>
          <scheme val="none"/>
        </font>
      </dxf>
    </rfmt>
    <rfmt sheetId="2" sqref="NW134" start="0" length="0">
      <dxf>
        <font>
          <sz val="10"/>
          <color rgb="FFFF0000"/>
          <name val="Times New Roman"/>
          <scheme val="none"/>
        </font>
      </dxf>
    </rfmt>
    <rfmt sheetId="2" sqref="NX134" start="0" length="0">
      <dxf>
        <font>
          <sz val="10"/>
          <color rgb="FFFF0000"/>
          <name val="Times New Roman"/>
          <scheme val="none"/>
        </font>
      </dxf>
    </rfmt>
    <rfmt sheetId="2" sqref="NY134" start="0" length="0">
      <dxf>
        <font>
          <sz val="10"/>
          <color rgb="FFFF0000"/>
          <name val="Times New Roman"/>
          <scheme val="none"/>
        </font>
      </dxf>
    </rfmt>
    <rfmt sheetId="2" sqref="NZ134" start="0" length="0">
      <dxf>
        <font>
          <sz val="10"/>
          <color rgb="FFFF0000"/>
          <name val="Times New Roman"/>
          <scheme val="none"/>
        </font>
      </dxf>
    </rfmt>
    <rfmt sheetId="2" sqref="OA134" start="0" length="0">
      <dxf>
        <font>
          <sz val="10"/>
          <color rgb="FFFF0000"/>
          <name val="Times New Roman"/>
          <scheme val="none"/>
        </font>
      </dxf>
    </rfmt>
    <rfmt sheetId="2" sqref="OB134" start="0" length="0">
      <dxf>
        <font>
          <sz val="10"/>
          <color rgb="FFFF0000"/>
          <name val="Times New Roman"/>
          <scheme val="none"/>
        </font>
      </dxf>
    </rfmt>
    <rfmt sheetId="2" sqref="OC134" start="0" length="0">
      <dxf>
        <font>
          <sz val="10"/>
          <color rgb="FFFF0000"/>
          <name val="Times New Roman"/>
          <scheme val="none"/>
        </font>
      </dxf>
    </rfmt>
    <rfmt sheetId="2" sqref="OD134" start="0" length="0">
      <dxf>
        <font>
          <sz val="10"/>
          <color rgb="FFFF0000"/>
          <name val="Times New Roman"/>
          <scheme val="none"/>
        </font>
      </dxf>
    </rfmt>
    <rfmt sheetId="2" sqref="OE134" start="0" length="0">
      <dxf>
        <font>
          <sz val="10"/>
          <color rgb="FFFF0000"/>
          <name val="Times New Roman"/>
          <scheme val="none"/>
        </font>
      </dxf>
    </rfmt>
    <rfmt sheetId="2" sqref="OF134" start="0" length="0">
      <dxf>
        <font>
          <sz val="10"/>
          <color rgb="FFFF0000"/>
          <name val="Times New Roman"/>
          <scheme val="none"/>
        </font>
      </dxf>
    </rfmt>
    <rfmt sheetId="2" sqref="OG134" start="0" length="0">
      <dxf>
        <font>
          <sz val="10"/>
          <color rgb="FFFF0000"/>
          <name val="Times New Roman"/>
          <scheme val="none"/>
        </font>
      </dxf>
    </rfmt>
    <rfmt sheetId="2" sqref="OH134" start="0" length="0">
      <dxf>
        <font>
          <sz val="10"/>
          <color rgb="FFFF0000"/>
          <name val="Times New Roman"/>
          <scheme val="none"/>
        </font>
      </dxf>
    </rfmt>
    <rfmt sheetId="2" sqref="OI134" start="0" length="0">
      <dxf>
        <font>
          <sz val="10"/>
          <color rgb="FFFF0000"/>
          <name val="Times New Roman"/>
          <scheme val="none"/>
        </font>
      </dxf>
    </rfmt>
    <rfmt sheetId="2" sqref="OJ134" start="0" length="0">
      <dxf>
        <font>
          <sz val="10"/>
          <color rgb="FFFF0000"/>
          <name val="Times New Roman"/>
          <scheme val="none"/>
        </font>
      </dxf>
    </rfmt>
    <rfmt sheetId="2" sqref="OK134" start="0" length="0">
      <dxf>
        <font>
          <sz val="10"/>
          <color rgb="FFFF0000"/>
          <name val="Times New Roman"/>
          <scheme val="none"/>
        </font>
      </dxf>
    </rfmt>
    <rfmt sheetId="2" sqref="OL134" start="0" length="0">
      <dxf>
        <font>
          <sz val="10"/>
          <color rgb="FFFF0000"/>
          <name val="Times New Roman"/>
          <scheme val="none"/>
        </font>
      </dxf>
    </rfmt>
    <rfmt sheetId="2" sqref="OM134" start="0" length="0">
      <dxf>
        <font>
          <sz val="10"/>
          <color rgb="FFFF0000"/>
          <name val="Times New Roman"/>
          <scheme val="none"/>
        </font>
      </dxf>
    </rfmt>
    <rfmt sheetId="2" sqref="ON134" start="0" length="0">
      <dxf>
        <font>
          <sz val="10"/>
          <color rgb="FFFF0000"/>
          <name val="Times New Roman"/>
          <scheme val="none"/>
        </font>
      </dxf>
    </rfmt>
    <rfmt sheetId="2" sqref="OO134" start="0" length="0">
      <dxf>
        <font>
          <sz val="10"/>
          <color rgb="FFFF0000"/>
          <name val="Times New Roman"/>
          <scheme val="none"/>
        </font>
      </dxf>
    </rfmt>
    <rfmt sheetId="2" sqref="OP134" start="0" length="0">
      <dxf>
        <font>
          <sz val="10"/>
          <color rgb="FFFF0000"/>
          <name val="Times New Roman"/>
          <scheme val="none"/>
        </font>
      </dxf>
    </rfmt>
    <rfmt sheetId="2" sqref="OQ134" start="0" length="0">
      <dxf>
        <font>
          <sz val="10"/>
          <color rgb="FFFF0000"/>
          <name val="Times New Roman"/>
          <scheme val="none"/>
        </font>
      </dxf>
    </rfmt>
    <rfmt sheetId="2" sqref="OR134" start="0" length="0">
      <dxf>
        <font>
          <sz val="10"/>
          <color rgb="FFFF0000"/>
          <name val="Times New Roman"/>
          <scheme val="none"/>
        </font>
      </dxf>
    </rfmt>
    <rfmt sheetId="2" sqref="OS134" start="0" length="0">
      <dxf>
        <font>
          <sz val="10"/>
          <color rgb="FFFF0000"/>
          <name val="Times New Roman"/>
          <scheme val="none"/>
        </font>
      </dxf>
    </rfmt>
    <rfmt sheetId="2" sqref="OT134" start="0" length="0">
      <dxf>
        <font>
          <sz val="10"/>
          <color rgb="FFFF0000"/>
          <name val="Times New Roman"/>
          <scheme val="none"/>
        </font>
      </dxf>
    </rfmt>
    <rfmt sheetId="2" sqref="OU134" start="0" length="0">
      <dxf>
        <font>
          <sz val="10"/>
          <color rgb="FFFF0000"/>
          <name val="Times New Roman"/>
          <scheme val="none"/>
        </font>
      </dxf>
    </rfmt>
    <rfmt sheetId="2" sqref="OV134" start="0" length="0">
      <dxf>
        <font>
          <sz val="10"/>
          <color rgb="FFFF0000"/>
          <name val="Times New Roman"/>
          <scheme val="none"/>
        </font>
      </dxf>
    </rfmt>
    <rfmt sheetId="2" sqref="OW134" start="0" length="0">
      <dxf>
        <font>
          <sz val="10"/>
          <color rgb="FFFF0000"/>
          <name val="Times New Roman"/>
          <scheme val="none"/>
        </font>
      </dxf>
    </rfmt>
    <rfmt sheetId="2" sqref="OX134" start="0" length="0">
      <dxf>
        <font>
          <sz val="10"/>
          <color rgb="FFFF0000"/>
          <name val="Times New Roman"/>
          <scheme val="none"/>
        </font>
      </dxf>
    </rfmt>
    <rfmt sheetId="2" sqref="OY134" start="0" length="0">
      <dxf>
        <font>
          <sz val="10"/>
          <color rgb="FFFF0000"/>
          <name val="Times New Roman"/>
          <scheme val="none"/>
        </font>
      </dxf>
    </rfmt>
    <rfmt sheetId="2" sqref="OZ134" start="0" length="0">
      <dxf>
        <font>
          <sz val="10"/>
          <color rgb="FFFF0000"/>
          <name val="Times New Roman"/>
          <scheme val="none"/>
        </font>
      </dxf>
    </rfmt>
    <rfmt sheetId="2" sqref="PA134" start="0" length="0">
      <dxf>
        <font>
          <sz val="10"/>
          <color rgb="FFFF0000"/>
          <name val="Times New Roman"/>
          <scheme val="none"/>
        </font>
      </dxf>
    </rfmt>
    <rfmt sheetId="2" sqref="PB134" start="0" length="0">
      <dxf>
        <font>
          <sz val="10"/>
          <color rgb="FFFF0000"/>
          <name val="Times New Roman"/>
          <scheme val="none"/>
        </font>
      </dxf>
    </rfmt>
    <rfmt sheetId="2" sqref="PC134" start="0" length="0">
      <dxf>
        <font>
          <sz val="10"/>
          <color rgb="FFFF0000"/>
          <name val="Times New Roman"/>
          <scheme val="none"/>
        </font>
      </dxf>
    </rfmt>
    <rfmt sheetId="2" sqref="PD134" start="0" length="0">
      <dxf>
        <font>
          <sz val="10"/>
          <color rgb="FFFF0000"/>
          <name val="Times New Roman"/>
          <scheme val="none"/>
        </font>
      </dxf>
    </rfmt>
    <rfmt sheetId="2" sqref="PE134" start="0" length="0">
      <dxf>
        <font>
          <sz val="10"/>
          <color rgb="FFFF0000"/>
          <name val="Times New Roman"/>
          <scheme val="none"/>
        </font>
      </dxf>
    </rfmt>
    <rfmt sheetId="2" sqref="PF134" start="0" length="0">
      <dxf>
        <font>
          <sz val="10"/>
          <color rgb="FFFF0000"/>
          <name val="Times New Roman"/>
          <scheme val="none"/>
        </font>
      </dxf>
    </rfmt>
    <rfmt sheetId="2" sqref="PG134" start="0" length="0">
      <dxf>
        <font>
          <sz val="10"/>
          <color rgb="FFFF0000"/>
          <name val="Times New Roman"/>
          <scheme val="none"/>
        </font>
      </dxf>
    </rfmt>
    <rfmt sheetId="2" sqref="PH134" start="0" length="0">
      <dxf>
        <font>
          <sz val="10"/>
          <color rgb="FFFF0000"/>
          <name val="Times New Roman"/>
          <scheme val="none"/>
        </font>
      </dxf>
    </rfmt>
    <rfmt sheetId="2" sqref="PI134" start="0" length="0">
      <dxf>
        <font>
          <sz val="10"/>
          <color rgb="FFFF0000"/>
          <name val="Times New Roman"/>
          <scheme val="none"/>
        </font>
      </dxf>
    </rfmt>
    <rfmt sheetId="2" sqref="PJ134" start="0" length="0">
      <dxf>
        <font>
          <sz val="10"/>
          <color rgb="FFFF0000"/>
          <name val="Times New Roman"/>
          <scheme val="none"/>
        </font>
      </dxf>
    </rfmt>
    <rfmt sheetId="2" sqref="PK134" start="0" length="0">
      <dxf>
        <font>
          <sz val="10"/>
          <color rgb="FFFF0000"/>
          <name val="Times New Roman"/>
          <scheme val="none"/>
        </font>
      </dxf>
    </rfmt>
    <rfmt sheetId="2" sqref="PL134" start="0" length="0">
      <dxf>
        <font>
          <sz val="10"/>
          <color rgb="FFFF0000"/>
          <name val="Times New Roman"/>
          <scheme val="none"/>
        </font>
      </dxf>
    </rfmt>
    <rfmt sheetId="2" sqref="PM134" start="0" length="0">
      <dxf>
        <font>
          <sz val="10"/>
          <color rgb="FFFF0000"/>
          <name val="Times New Roman"/>
          <scheme val="none"/>
        </font>
      </dxf>
    </rfmt>
    <rfmt sheetId="2" sqref="PN134" start="0" length="0">
      <dxf>
        <font>
          <sz val="10"/>
          <color rgb="FFFF0000"/>
          <name val="Times New Roman"/>
          <scheme val="none"/>
        </font>
      </dxf>
    </rfmt>
    <rfmt sheetId="2" sqref="PO134" start="0" length="0">
      <dxf>
        <font>
          <sz val="10"/>
          <color rgb="FFFF0000"/>
          <name val="Times New Roman"/>
          <scheme val="none"/>
        </font>
      </dxf>
    </rfmt>
    <rfmt sheetId="2" sqref="PP134" start="0" length="0">
      <dxf>
        <font>
          <sz val="10"/>
          <color rgb="FFFF0000"/>
          <name val="Times New Roman"/>
          <scheme val="none"/>
        </font>
      </dxf>
    </rfmt>
    <rfmt sheetId="2" sqref="PQ134" start="0" length="0">
      <dxf>
        <font>
          <sz val="10"/>
          <color rgb="FFFF0000"/>
          <name val="Times New Roman"/>
          <scheme val="none"/>
        </font>
      </dxf>
    </rfmt>
    <rfmt sheetId="2" sqref="PR134" start="0" length="0">
      <dxf>
        <font>
          <sz val="10"/>
          <color rgb="FFFF0000"/>
          <name val="Times New Roman"/>
          <scheme val="none"/>
        </font>
      </dxf>
    </rfmt>
    <rfmt sheetId="2" sqref="PS134" start="0" length="0">
      <dxf>
        <font>
          <sz val="10"/>
          <color rgb="FFFF0000"/>
          <name val="Times New Roman"/>
          <scheme val="none"/>
        </font>
      </dxf>
    </rfmt>
    <rfmt sheetId="2" sqref="PT134" start="0" length="0">
      <dxf>
        <font>
          <sz val="10"/>
          <color rgb="FFFF0000"/>
          <name val="Times New Roman"/>
          <scheme val="none"/>
        </font>
      </dxf>
    </rfmt>
    <rfmt sheetId="2" sqref="PU134" start="0" length="0">
      <dxf>
        <font>
          <sz val="10"/>
          <color rgb="FFFF0000"/>
          <name val="Times New Roman"/>
          <scheme val="none"/>
        </font>
      </dxf>
    </rfmt>
    <rfmt sheetId="2" sqref="PV134" start="0" length="0">
      <dxf>
        <font>
          <sz val="10"/>
          <color rgb="FFFF0000"/>
          <name val="Times New Roman"/>
          <scheme val="none"/>
        </font>
      </dxf>
    </rfmt>
    <rfmt sheetId="2" sqref="PW134" start="0" length="0">
      <dxf>
        <font>
          <sz val="10"/>
          <color rgb="FFFF0000"/>
          <name val="Times New Roman"/>
          <scheme val="none"/>
        </font>
      </dxf>
    </rfmt>
    <rfmt sheetId="2" sqref="PX134" start="0" length="0">
      <dxf>
        <font>
          <sz val="10"/>
          <color rgb="FFFF0000"/>
          <name val="Times New Roman"/>
          <scheme val="none"/>
        </font>
      </dxf>
    </rfmt>
    <rfmt sheetId="2" sqref="PY134" start="0" length="0">
      <dxf>
        <font>
          <sz val="10"/>
          <color rgb="FFFF0000"/>
          <name val="Times New Roman"/>
          <scheme val="none"/>
        </font>
      </dxf>
    </rfmt>
    <rfmt sheetId="2" sqref="PZ134" start="0" length="0">
      <dxf>
        <font>
          <sz val="10"/>
          <color rgb="FFFF0000"/>
          <name val="Times New Roman"/>
          <scheme val="none"/>
        </font>
      </dxf>
    </rfmt>
    <rfmt sheetId="2" sqref="QA134" start="0" length="0">
      <dxf>
        <font>
          <sz val="10"/>
          <color rgb="FFFF0000"/>
          <name val="Times New Roman"/>
          <scheme val="none"/>
        </font>
      </dxf>
    </rfmt>
    <rfmt sheetId="2" sqref="QB134" start="0" length="0">
      <dxf>
        <font>
          <sz val="10"/>
          <color rgb="FFFF0000"/>
          <name val="Times New Roman"/>
          <scheme val="none"/>
        </font>
      </dxf>
    </rfmt>
    <rfmt sheetId="2" sqref="QC134" start="0" length="0">
      <dxf>
        <font>
          <sz val="10"/>
          <color rgb="FFFF0000"/>
          <name val="Times New Roman"/>
          <scheme val="none"/>
        </font>
      </dxf>
    </rfmt>
    <rfmt sheetId="2" sqref="QD134" start="0" length="0">
      <dxf>
        <font>
          <sz val="10"/>
          <color rgb="FFFF0000"/>
          <name val="Times New Roman"/>
          <scheme val="none"/>
        </font>
      </dxf>
    </rfmt>
    <rfmt sheetId="2" sqref="QE134" start="0" length="0">
      <dxf>
        <font>
          <sz val="10"/>
          <color rgb="FFFF0000"/>
          <name val="Times New Roman"/>
          <scheme val="none"/>
        </font>
      </dxf>
    </rfmt>
    <rfmt sheetId="2" sqref="QF134" start="0" length="0">
      <dxf>
        <font>
          <sz val="10"/>
          <color rgb="FFFF0000"/>
          <name val="Times New Roman"/>
          <scheme val="none"/>
        </font>
      </dxf>
    </rfmt>
    <rfmt sheetId="2" sqref="QG134" start="0" length="0">
      <dxf>
        <font>
          <sz val="10"/>
          <color rgb="FFFF0000"/>
          <name val="Times New Roman"/>
          <scheme val="none"/>
        </font>
      </dxf>
    </rfmt>
    <rfmt sheetId="2" sqref="QH134" start="0" length="0">
      <dxf>
        <font>
          <sz val="10"/>
          <color rgb="FFFF0000"/>
          <name val="Times New Roman"/>
          <scheme val="none"/>
        </font>
      </dxf>
    </rfmt>
    <rfmt sheetId="2" sqref="QI134" start="0" length="0">
      <dxf>
        <font>
          <sz val="10"/>
          <color rgb="FFFF0000"/>
          <name val="Times New Roman"/>
          <scheme val="none"/>
        </font>
      </dxf>
    </rfmt>
    <rfmt sheetId="2" sqref="QJ134" start="0" length="0">
      <dxf>
        <font>
          <sz val="10"/>
          <color rgb="FFFF0000"/>
          <name val="Times New Roman"/>
          <scheme val="none"/>
        </font>
      </dxf>
    </rfmt>
    <rfmt sheetId="2" sqref="QK134" start="0" length="0">
      <dxf>
        <font>
          <sz val="10"/>
          <color rgb="FFFF0000"/>
          <name val="Times New Roman"/>
          <scheme val="none"/>
        </font>
      </dxf>
    </rfmt>
    <rfmt sheetId="2" sqref="QL134" start="0" length="0">
      <dxf>
        <font>
          <sz val="10"/>
          <color rgb="FFFF0000"/>
          <name val="Times New Roman"/>
          <scheme val="none"/>
        </font>
      </dxf>
    </rfmt>
    <rfmt sheetId="2" sqref="QM134" start="0" length="0">
      <dxf>
        <font>
          <sz val="10"/>
          <color rgb="FFFF0000"/>
          <name val="Times New Roman"/>
          <scheme val="none"/>
        </font>
      </dxf>
    </rfmt>
    <rfmt sheetId="2" sqref="QN134" start="0" length="0">
      <dxf>
        <font>
          <sz val="10"/>
          <color rgb="FFFF0000"/>
          <name val="Times New Roman"/>
          <scheme val="none"/>
        </font>
      </dxf>
    </rfmt>
    <rfmt sheetId="2" sqref="QO134" start="0" length="0">
      <dxf>
        <font>
          <sz val="10"/>
          <color rgb="FFFF0000"/>
          <name val="Times New Roman"/>
          <scheme val="none"/>
        </font>
      </dxf>
    </rfmt>
    <rfmt sheetId="2" sqref="QP134" start="0" length="0">
      <dxf>
        <font>
          <sz val="10"/>
          <color rgb="FFFF0000"/>
          <name val="Times New Roman"/>
          <scheme val="none"/>
        </font>
      </dxf>
    </rfmt>
    <rfmt sheetId="2" sqref="QQ134" start="0" length="0">
      <dxf>
        <font>
          <sz val="10"/>
          <color rgb="FFFF0000"/>
          <name val="Times New Roman"/>
          <scheme val="none"/>
        </font>
      </dxf>
    </rfmt>
    <rfmt sheetId="2" sqref="QR134" start="0" length="0">
      <dxf>
        <font>
          <sz val="10"/>
          <color rgb="FFFF0000"/>
          <name val="Times New Roman"/>
          <scheme val="none"/>
        </font>
      </dxf>
    </rfmt>
    <rfmt sheetId="2" sqref="QS134" start="0" length="0">
      <dxf>
        <font>
          <sz val="10"/>
          <color rgb="FFFF0000"/>
          <name val="Times New Roman"/>
          <scheme val="none"/>
        </font>
      </dxf>
    </rfmt>
    <rfmt sheetId="2" sqref="QT134" start="0" length="0">
      <dxf>
        <font>
          <sz val="10"/>
          <color rgb="FFFF0000"/>
          <name val="Times New Roman"/>
          <scheme val="none"/>
        </font>
      </dxf>
    </rfmt>
    <rfmt sheetId="2" sqref="QU134" start="0" length="0">
      <dxf>
        <font>
          <sz val="10"/>
          <color rgb="FFFF0000"/>
          <name val="Times New Roman"/>
          <scheme val="none"/>
        </font>
      </dxf>
    </rfmt>
    <rfmt sheetId="2" sqref="QV134" start="0" length="0">
      <dxf>
        <font>
          <sz val="10"/>
          <color rgb="FFFF0000"/>
          <name val="Times New Roman"/>
          <scheme val="none"/>
        </font>
      </dxf>
    </rfmt>
    <rfmt sheetId="2" sqref="QW134" start="0" length="0">
      <dxf>
        <font>
          <sz val="10"/>
          <color rgb="FFFF0000"/>
          <name val="Times New Roman"/>
          <scheme val="none"/>
        </font>
      </dxf>
    </rfmt>
    <rfmt sheetId="2" sqref="QX134" start="0" length="0">
      <dxf>
        <font>
          <sz val="10"/>
          <color rgb="FFFF0000"/>
          <name val="Times New Roman"/>
          <scheme val="none"/>
        </font>
      </dxf>
    </rfmt>
    <rfmt sheetId="2" sqref="QY134" start="0" length="0">
      <dxf>
        <font>
          <sz val="10"/>
          <color rgb="FFFF0000"/>
          <name val="Times New Roman"/>
          <scheme val="none"/>
        </font>
      </dxf>
    </rfmt>
    <rfmt sheetId="2" sqref="QZ134" start="0" length="0">
      <dxf>
        <font>
          <sz val="10"/>
          <color rgb="FFFF0000"/>
          <name val="Times New Roman"/>
          <scheme val="none"/>
        </font>
      </dxf>
    </rfmt>
    <rfmt sheetId="2" sqref="RA134" start="0" length="0">
      <dxf>
        <font>
          <sz val="10"/>
          <color rgb="FFFF0000"/>
          <name val="Times New Roman"/>
          <scheme val="none"/>
        </font>
      </dxf>
    </rfmt>
    <rfmt sheetId="2" sqref="RB134" start="0" length="0">
      <dxf>
        <font>
          <sz val="10"/>
          <color rgb="FFFF0000"/>
          <name val="Times New Roman"/>
          <scheme val="none"/>
        </font>
      </dxf>
    </rfmt>
    <rfmt sheetId="2" sqref="RC134" start="0" length="0">
      <dxf>
        <font>
          <sz val="10"/>
          <color rgb="FFFF0000"/>
          <name val="Times New Roman"/>
          <scheme val="none"/>
        </font>
      </dxf>
    </rfmt>
    <rfmt sheetId="2" sqref="RD134" start="0" length="0">
      <dxf>
        <font>
          <sz val="10"/>
          <color rgb="FFFF0000"/>
          <name val="Times New Roman"/>
          <scheme val="none"/>
        </font>
      </dxf>
    </rfmt>
    <rfmt sheetId="2" sqref="RE134" start="0" length="0">
      <dxf>
        <font>
          <sz val="10"/>
          <color rgb="FFFF0000"/>
          <name val="Times New Roman"/>
          <scheme val="none"/>
        </font>
      </dxf>
    </rfmt>
    <rfmt sheetId="2" sqref="RF134" start="0" length="0">
      <dxf>
        <font>
          <sz val="10"/>
          <color rgb="FFFF0000"/>
          <name val="Times New Roman"/>
          <scheme val="none"/>
        </font>
      </dxf>
    </rfmt>
    <rfmt sheetId="2" sqref="RG134" start="0" length="0">
      <dxf>
        <font>
          <sz val="10"/>
          <color rgb="FFFF0000"/>
          <name val="Times New Roman"/>
          <scheme val="none"/>
        </font>
      </dxf>
    </rfmt>
    <rfmt sheetId="2" sqref="RH134" start="0" length="0">
      <dxf>
        <font>
          <sz val="10"/>
          <color rgb="FFFF0000"/>
          <name val="Times New Roman"/>
          <scheme val="none"/>
        </font>
      </dxf>
    </rfmt>
    <rfmt sheetId="2" sqref="RI134" start="0" length="0">
      <dxf>
        <font>
          <sz val="10"/>
          <color rgb="FFFF0000"/>
          <name val="Times New Roman"/>
          <scheme val="none"/>
        </font>
      </dxf>
    </rfmt>
    <rfmt sheetId="2" sqref="RJ134" start="0" length="0">
      <dxf>
        <font>
          <sz val="10"/>
          <color rgb="FFFF0000"/>
          <name val="Times New Roman"/>
          <scheme val="none"/>
        </font>
      </dxf>
    </rfmt>
    <rfmt sheetId="2" sqref="RK134" start="0" length="0">
      <dxf>
        <font>
          <sz val="10"/>
          <color rgb="FFFF0000"/>
          <name val="Times New Roman"/>
          <scheme val="none"/>
        </font>
      </dxf>
    </rfmt>
    <rfmt sheetId="2" sqref="RL134" start="0" length="0">
      <dxf>
        <font>
          <sz val="10"/>
          <color rgb="FFFF0000"/>
          <name val="Times New Roman"/>
          <scheme val="none"/>
        </font>
      </dxf>
    </rfmt>
    <rfmt sheetId="2" sqref="RM134" start="0" length="0">
      <dxf>
        <font>
          <sz val="10"/>
          <color rgb="FFFF0000"/>
          <name val="Times New Roman"/>
          <scheme val="none"/>
        </font>
      </dxf>
    </rfmt>
    <rfmt sheetId="2" sqref="RN134" start="0" length="0">
      <dxf>
        <font>
          <sz val="10"/>
          <color rgb="FFFF0000"/>
          <name val="Times New Roman"/>
          <scheme val="none"/>
        </font>
      </dxf>
    </rfmt>
    <rfmt sheetId="2" sqref="RO134" start="0" length="0">
      <dxf>
        <font>
          <sz val="10"/>
          <color rgb="FFFF0000"/>
          <name val="Times New Roman"/>
          <scheme val="none"/>
        </font>
      </dxf>
    </rfmt>
    <rfmt sheetId="2" sqref="RP134" start="0" length="0">
      <dxf>
        <font>
          <sz val="10"/>
          <color rgb="FFFF0000"/>
          <name val="Times New Roman"/>
          <scheme val="none"/>
        </font>
      </dxf>
    </rfmt>
    <rfmt sheetId="2" sqref="RQ134" start="0" length="0">
      <dxf>
        <font>
          <sz val="10"/>
          <color rgb="FFFF0000"/>
          <name val="Times New Roman"/>
          <scheme val="none"/>
        </font>
      </dxf>
    </rfmt>
    <rfmt sheetId="2" sqref="RR134" start="0" length="0">
      <dxf>
        <font>
          <sz val="10"/>
          <color rgb="FFFF0000"/>
          <name val="Times New Roman"/>
          <scheme val="none"/>
        </font>
      </dxf>
    </rfmt>
    <rfmt sheetId="2" sqref="RS134" start="0" length="0">
      <dxf>
        <font>
          <sz val="10"/>
          <color rgb="FFFF0000"/>
          <name val="Times New Roman"/>
          <scheme val="none"/>
        </font>
      </dxf>
    </rfmt>
    <rfmt sheetId="2" sqref="RT134" start="0" length="0">
      <dxf>
        <font>
          <sz val="10"/>
          <color rgb="FFFF0000"/>
          <name val="Times New Roman"/>
          <scheme val="none"/>
        </font>
      </dxf>
    </rfmt>
    <rfmt sheetId="2" sqref="RU134" start="0" length="0">
      <dxf>
        <font>
          <sz val="10"/>
          <color rgb="FFFF0000"/>
          <name val="Times New Roman"/>
          <scheme val="none"/>
        </font>
      </dxf>
    </rfmt>
    <rfmt sheetId="2" sqref="RV134" start="0" length="0">
      <dxf>
        <font>
          <sz val="10"/>
          <color rgb="FFFF0000"/>
          <name val="Times New Roman"/>
          <scheme val="none"/>
        </font>
      </dxf>
    </rfmt>
    <rfmt sheetId="2" sqref="RW134" start="0" length="0">
      <dxf>
        <font>
          <sz val="10"/>
          <color rgb="FFFF0000"/>
          <name val="Times New Roman"/>
          <scheme val="none"/>
        </font>
      </dxf>
    </rfmt>
    <rfmt sheetId="2" sqref="RX134" start="0" length="0">
      <dxf>
        <font>
          <sz val="10"/>
          <color rgb="FFFF0000"/>
          <name val="Times New Roman"/>
          <scheme val="none"/>
        </font>
      </dxf>
    </rfmt>
    <rfmt sheetId="2" sqref="RY134" start="0" length="0">
      <dxf>
        <font>
          <sz val="10"/>
          <color rgb="FFFF0000"/>
          <name val="Times New Roman"/>
          <scheme val="none"/>
        </font>
      </dxf>
    </rfmt>
    <rfmt sheetId="2" sqref="RZ134" start="0" length="0">
      <dxf>
        <font>
          <sz val="10"/>
          <color rgb="FFFF0000"/>
          <name val="Times New Roman"/>
          <scheme val="none"/>
        </font>
      </dxf>
    </rfmt>
    <rfmt sheetId="2" sqref="SA134" start="0" length="0">
      <dxf>
        <font>
          <sz val="10"/>
          <color rgb="FFFF0000"/>
          <name val="Times New Roman"/>
          <scheme val="none"/>
        </font>
      </dxf>
    </rfmt>
    <rfmt sheetId="2" sqref="SB134" start="0" length="0">
      <dxf>
        <font>
          <sz val="10"/>
          <color rgb="FFFF0000"/>
          <name val="Times New Roman"/>
          <scheme val="none"/>
        </font>
      </dxf>
    </rfmt>
    <rfmt sheetId="2" sqref="SC134" start="0" length="0">
      <dxf>
        <font>
          <sz val="10"/>
          <color rgb="FFFF0000"/>
          <name val="Times New Roman"/>
          <scheme val="none"/>
        </font>
      </dxf>
    </rfmt>
    <rfmt sheetId="2" sqref="SD134" start="0" length="0">
      <dxf>
        <font>
          <sz val="10"/>
          <color rgb="FFFF0000"/>
          <name val="Times New Roman"/>
          <scheme val="none"/>
        </font>
      </dxf>
    </rfmt>
    <rfmt sheetId="2" sqref="SE134" start="0" length="0">
      <dxf>
        <font>
          <sz val="10"/>
          <color rgb="FFFF0000"/>
          <name val="Times New Roman"/>
          <scheme val="none"/>
        </font>
      </dxf>
    </rfmt>
    <rfmt sheetId="2" sqref="SF134" start="0" length="0">
      <dxf>
        <font>
          <sz val="10"/>
          <color rgb="FFFF0000"/>
          <name val="Times New Roman"/>
          <scheme val="none"/>
        </font>
      </dxf>
    </rfmt>
    <rfmt sheetId="2" sqref="SG134" start="0" length="0">
      <dxf>
        <font>
          <sz val="10"/>
          <color rgb="FFFF0000"/>
          <name val="Times New Roman"/>
          <scheme val="none"/>
        </font>
      </dxf>
    </rfmt>
    <rfmt sheetId="2" sqref="SH134" start="0" length="0">
      <dxf>
        <font>
          <sz val="10"/>
          <color rgb="FFFF0000"/>
          <name val="Times New Roman"/>
          <scheme val="none"/>
        </font>
      </dxf>
    </rfmt>
    <rfmt sheetId="2" sqref="SI134" start="0" length="0">
      <dxf>
        <font>
          <sz val="10"/>
          <color rgb="FFFF0000"/>
          <name val="Times New Roman"/>
          <scheme val="none"/>
        </font>
      </dxf>
    </rfmt>
    <rfmt sheetId="2" sqref="SJ134" start="0" length="0">
      <dxf>
        <font>
          <sz val="10"/>
          <color rgb="FFFF0000"/>
          <name val="Times New Roman"/>
          <scheme val="none"/>
        </font>
      </dxf>
    </rfmt>
    <rfmt sheetId="2" sqref="SK134" start="0" length="0">
      <dxf>
        <font>
          <sz val="10"/>
          <color rgb="FFFF0000"/>
          <name val="Times New Roman"/>
          <scheme val="none"/>
        </font>
      </dxf>
    </rfmt>
    <rfmt sheetId="2" sqref="SL134" start="0" length="0">
      <dxf>
        <font>
          <sz val="10"/>
          <color rgb="FFFF0000"/>
          <name val="Times New Roman"/>
          <scheme val="none"/>
        </font>
      </dxf>
    </rfmt>
    <rfmt sheetId="2" sqref="SM134" start="0" length="0">
      <dxf>
        <font>
          <sz val="10"/>
          <color rgb="FFFF0000"/>
          <name val="Times New Roman"/>
          <scheme val="none"/>
        </font>
      </dxf>
    </rfmt>
    <rfmt sheetId="2" sqref="SN134" start="0" length="0">
      <dxf>
        <font>
          <sz val="10"/>
          <color rgb="FFFF0000"/>
          <name val="Times New Roman"/>
          <scheme val="none"/>
        </font>
      </dxf>
    </rfmt>
    <rfmt sheetId="2" sqref="SO134" start="0" length="0">
      <dxf>
        <font>
          <sz val="10"/>
          <color rgb="FFFF0000"/>
          <name val="Times New Roman"/>
          <scheme val="none"/>
        </font>
      </dxf>
    </rfmt>
    <rfmt sheetId="2" sqref="SP134" start="0" length="0">
      <dxf>
        <font>
          <sz val="10"/>
          <color rgb="FFFF0000"/>
          <name val="Times New Roman"/>
          <scheme val="none"/>
        </font>
      </dxf>
    </rfmt>
    <rfmt sheetId="2" sqref="SQ134" start="0" length="0">
      <dxf>
        <font>
          <sz val="10"/>
          <color rgb="FFFF0000"/>
          <name val="Times New Roman"/>
          <scheme val="none"/>
        </font>
      </dxf>
    </rfmt>
    <rfmt sheetId="2" sqref="SR134" start="0" length="0">
      <dxf>
        <font>
          <sz val="10"/>
          <color rgb="FFFF0000"/>
          <name val="Times New Roman"/>
          <scheme val="none"/>
        </font>
      </dxf>
    </rfmt>
    <rfmt sheetId="2" sqref="SS134" start="0" length="0">
      <dxf>
        <font>
          <sz val="10"/>
          <color rgb="FFFF0000"/>
          <name val="Times New Roman"/>
          <scheme val="none"/>
        </font>
      </dxf>
    </rfmt>
    <rfmt sheetId="2" sqref="ST134" start="0" length="0">
      <dxf>
        <font>
          <sz val="10"/>
          <color rgb="FFFF0000"/>
          <name val="Times New Roman"/>
          <scheme val="none"/>
        </font>
      </dxf>
    </rfmt>
    <rfmt sheetId="2" sqref="SU134" start="0" length="0">
      <dxf>
        <font>
          <sz val="10"/>
          <color rgb="FFFF0000"/>
          <name val="Times New Roman"/>
          <scheme val="none"/>
        </font>
      </dxf>
    </rfmt>
    <rfmt sheetId="2" sqref="SV134" start="0" length="0">
      <dxf>
        <font>
          <sz val="10"/>
          <color rgb="FFFF0000"/>
          <name val="Times New Roman"/>
          <scheme val="none"/>
        </font>
      </dxf>
    </rfmt>
    <rfmt sheetId="2" sqref="SW134" start="0" length="0">
      <dxf>
        <font>
          <sz val="10"/>
          <color rgb="FFFF0000"/>
          <name val="Times New Roman"/>
          <scheme val="none"/>
        </font>
      </dxf>
    </rfmt>
    <rfmt sheetId="2" sqref="SX134" start="0" length="0">
      <dxf>
        <font>
          <sz val="10"/>
          <color rgb="FFFF0000"/>
          <name val="Times New Roman"/>
          <scheme val="none"/>
        </font>
      </dxf>
    </rfmt>
    <rfmt sheetId="2" sqref="SY134" start="0" length="0">
      <dxf>
        <font>
          <sz val="10"/>
          <color rgb="FFFF0000"/>
          <name val="Times New Roman"/>
          <scheme val="none"/>
        </font>
      </dxf>
    </rfmt>
    <rfmt sheetId="2" sqref="SZ134" start="0" length="0">
      <dxf>
        <font>
          <sz val="10"/>
          <color rgb="FFFF0000"/>
          <name val="Times New Roman"/>
          <scheme val="none"/>
        </font>
      </dxf>
    </rfmt>
    <rfmt sheetId="2" sqref="TA134" start="0" length="0">
      <dxf>
        <font>
          <sz val="10"/>
          <color rgb="FFFF0000"/>
          <name val="Times New Roman"/>
          <scheme val="none"/>
        </font>
      </dxf>
    </rfmt>
    <rfmt sheetId="2" sqref="TB134" start="0" length="0">
      <dxf>
        <font>
          <sz val="10"/>
          <color rgb="FFFF0000"/>
          <name val="Times New Roman"/>
          <scheme val="none"/>
        </font>
      </dxf>
    </rfmt>
    <rfmt sheetId="2" sqref="TC134" start="0" length="0">
      <dxf>
        <font>
          <sz val="10"/>
          <color rgb="FFFF0000"/>
          <name val="Times New Roman"/>
          <scheme val="none"/>
        </font>
      </dxf>
    </rfmt>
    <rfmt sheetId="2" sqref="TD134" start="0" length="0">
      <dxf>
        <font>
          <sz val="10"/>
          <color rgb="FFFF0000"/>
          <name val="Times New Roman"/>
          <scheme val="none"/>
        </font>
      </dxf>
    </rfmt>
    <rfmt sheetId="2" sqref="TE134" start="0" length="0">
      <dxf>
        <font>
          <sz val="10"/>
          <color rgb="FFFF0000"/>
          <name val="Times New Roman"/>
          <scheme val="none"/>
        </font>
      </dxf>
    </rfmt>
    <rfmt sheetId="2" sqref="TF134" start="0" length="0">
      <dxf>
        <font>
          <sz val="10"/>
          <color rgb="FFFF0000"/>
          <name val="Times New Roman"/>
          <scheme val="none"/>
        </font>
      </dxf>
    </rfmt>
    <rfmt sheetId="2" sqref="TG134" start="0" length="0">
      <dxf>
        <font>
          <sz val="10"/>
          <color rgb="FFFF0000"/>
          <name val="Times New Roman"/>
          <scheme val="none"/>
        </font>
      </dxf>
    </rfmt>
    <rfmt sheetId="2" sqref="TH134" start="0" length="0">
      <dxf>
        <font>
          <sz val="10"/>
          <color rgb="FFFF0000"/>
          <name val="Times New Roman"/>
          <scheme val="none"/>
        </font>
      </dxf>
    </rfmt>
    <rfmt sheetId="2" sqref="TI134" start="0" length="0">
      <dxf>
        <font>
          <sz val="10"/>
          <color rgb="FFFF0000"/>
          <name val="Times New Roman"/>
          <scheme val="none"/>
        </font>
      </dxf>
    </rfmt>
    <rfmt sheetId="2" sqref="TJ134" start="0" length="0">
      <dxf>
        <font>
          <sz val="10"/>
          <color rgb="FFFF0000"/>
          <name val="Times New Roman"/>
          <scheme val="none"/>
        </font>
      </dxf>
    </rfmt>
    <rfmt sheetId="2" sqref="TK134" start="0" length="0">
      <dxf>
        <font>
          <sz val="10"/>
          <color rgb="FFFF0000"/>
          <name val="Times New Roman"/>
          <scheme val="none"/>
        </font>
      </dxf>
    </rfmt>
    <rfmt sheetId="2" sqref="TL134" start="0" length="0">
      <dxf>
        <font>
          <sz val="10"/>
          <color rgb="FFFF0000"/>
          <name val="Times New Roman"/>
          <scheme val="none"/>
        </font>
      </dxf>
    </rfmt>
    <rfmt sheetId="2" sqref="TM134" start="0" length="0">
      <dxf>
        <font>
          <sz val="10"/>
          <color rgb="FFFF0000"/>
          <name val="Times New Roman"/>
          <scheme val="none"/>
        </font>
      </dxf>
    </rfmt>
    <rfmt sheetId="2" sqref="TN134" start="0" length="0">
      <dxf>
        <font>
          <sz val="10"/>
          <color rgb="FFFF0000"/>
          <name val="Times New Roman"/>
          <scheme val="none"/>
        </font>
      </dxf>
    </rfmt>
    <rfmt sheetId="2" sqref="TO134" start="0" length="0">
      <dxf>
        <font>
          <sz val="10"/>
          <color rgb="FFFF0000"/>
          <name val="Times New Roman"/>
          <scheme val="none"/>
        </font>
      </dxf>
    </rfmt>
    <rfmt sheetId="2" sqref="TP134" start="0" length="0">
      <dxf>
        <font>
          <sz val="10"/>
          <color rgb="FFFF0000"/>
          <name val="Times New Roman"/>
          <scheme val="none"/>
        </font>
      </dxf>
    </rfmt>
    <rfmt sheetId="2" sqref="TQ134" start="0" length="0">
      <dxf>
        <font>
          <sz val="10"/>
          <color rgb="FFFF0000"/>
          <name val="Times New Roman"/>
          <scheme val="none"/>
        </font>
      </dxf>
    </rfmt>
    <rfmt sheetId="2" sqref="TR134" start="0" length="0">
      <dxf>
        <font>
          <sz val="10"/>
          <color rgb="FFFF0000"/>
          <name val="Times New Roman"/>
          <scheme val="none"/>
        </font>
      </dxf>
    </rfmt>
    <rfmt sheetId="2" sqref="TS134" start="0" length="0">
      <dxf>
        <font>
          <sz val="10"/>
          <color rgb="FFFF0000"/>
          <name val="Times New Roman"/>
          <scheme val="none"/>
        </font>
      </dxf>
    </rfmt>
    <rfmt sheetId="2" sqref="TT134" start="0" length="0">
      <dxf>
        <font>
          <sz val="10"/>
          <color rgb="FFFF0000"/>
          <name val="Times New Roman"/>
          <scheme val="none"/>
        </font>
      </dxf>
    </rfmt>
    <rfmt sheetId="2" sqref="TU134" start="0" length="0">
      <dxf>
        <font>
          <sz val="10"/>
          <color rgb="FFFF0000"/>
          <name val="Times New Roman"/>
          <scheme val="none"/>
        </font>
      </dxf>
    </rfmt>
    <rfmt sheetId="2" sqref="TV134" start="0" length="0">
      <dxf>
        <font>
          <sz val="10"/>
          <color rgb="FFFF0000"/>
          <name val="Times New Roman"/>
          <scheme val="none"/>
        </font>
      </dxf>
    </rfmt>
    <rfmt sheetId="2" sqref="TW134" start="0" length="0">
      <dxf>
        <font>
          <sz val="10"/>
          <color rgb="FFFF0000"/>
          <name val="Times New Roman"/>
          <scheme val="none"/>
        </font>
      </dxf>
    </rfmt>
    <rfmt sheetId="2" sqref="TX134" start="0" length="0">
      <dxf>
        <font>
          <sz val="10"/>
          <color rgb="FFFF0000"/>
          <name val="Times New Roman"/>
          <scheme val="none"/>
        </font>
      </dxf>
    </rfmt>
    <rfmt sheetId="2" sqref="TY134" start="0" length="0">
      <dxf>
        <font>
          <sz val="10"/>
          <color rgb="FFFF0000"/>
          <name val="Times New Roman"/>
          <scheme val="none"/>
        </font>
      </dxf>
    </rfmt>
    <rfmt sheetId="2" sqref="TZ134" start="0" length="0">
      <dxf>
        <font>
          <sz val="10"/>
          <color rgb="FFFF0000"/>
          <name val="Times New Roman"/>
          <scheme val="none"/>
        </font>
      </dxf>
    </rfmt>
    <rfmt sheetId="2" sqref="UA134" start="0" length="0">
      <dxf>
        <font>
          <sz val="10"/>
          <color rgb="FFFF0000"/>
          <name val="Times New Roman"/>
          <scheme val="none"/>
        </font>
      </dxf>
    </rfmt>
    <rfmt sheetId="2" sqref="UB134" start="0" length="0">
      <dxf>
        <font>
          <sz val="10"/>
          <color rgb="FFFF0000"/>
          <name val="Times New Roman"/>
          <scheme val="none"/>
        </font>
      </dxf>
    </rfmt>
    <rfmt sheetId="2" sqref="UC134" start="0" length="0">
      <dxf>
        <font>
          <sz val="10"/>
          <color rgb="FFFF0000"/>
          <name val="Times New Roman"/>
          <scheme val="none"/>
        </font>
      </dxf>
    </rfmt>
    <rfmt sheetId="2" sqref="UD134" start="0" length="0">
      <dxf>
        <font>
          <sz val="10"/>
          <color rgb="FFFF0000"/>
          <name val="Times New Roman"/>
          <scheme val="none"/>
        </font>
      </dxf>
    </rfmt>
    <rfmt sheetId="2" sqref="UE134" start="0" length="0">
      <dxf>
        <font>
          <sz val="10"/>
          <color rgb="FFFF0000"/>
          <name val="Times New Roman"/>
          <scheme val="none"/>
        </font>
      </dxf>
    </rfmt>
    <rfmt sheetId="2" sqref="UF134" start="0" length="0">
      <dxf>
        <font>
          <sz val="10"/>
          <color rgb="FFFF0000"/>
          <name val="Times New Roman"/>
          <scheme val="none"/>
        </font>
      </dxf>
    </rfmt>
    <rfmt sheetId="2" sqref="UG134" start="0" length="0">
      <dxf>
        <font>
          <sz val="10"/>
          <color rgb="FFFF0000"/>
          <name val="Times New Roman"/>
          <scheme val="none"/>
        </font>
      </dxf>
    </rfmt>
    <rfmt sheetId="2" sqref="UH134" start="0" length="0">
      <dxf>
        <font>
          <sz val="10"/>
          <color rgb="FFFF0000"/>
          <name val="Times New Roman"/>
          <scheme val="none"/>
        </font>
      </dxf>
    </rfmt>
    <rfmt sheetId="2" sqref="UI134" start="0" length="0">
      <dxf>
        <font>
          <sz val="10"/>
          <color rgb="FFFF0000"/>
          <name val="Times New Roman"/>
          <scheme val="none"/>
        </font>
      </dxf>
    </rfmt>
    <rfmt sheetId="2" sqref="UJ134" start="0" length="0">
      <dxf>
        <font>
          <sz val="10"/>
          <color rgb="FFFF0000"/>
          <name val="Times New Roman"/>
          <scheme val="none"/>
        </font>
      </dxf>
    </rfmt>
    <rfmt sheetId="2" sqref="UK134" start="0" length="0">
      <dxf>
        <font>
          <sz val="10"/>
          <color rgb="FFFF0000"/>
          <name val="Times New Roman"/>
          <scheme val="none"/>
        </font>
      </dxf>
    </rfmt>
    <rfmt sheetId="2" sqref="UL134" start="0" length="0">
      <dxf>
        <font>
          <sz val="10"/>
          <color rgb="FFFF0000"/>
          <name val="Times New Roman"/>
          <scheme val="none"/>
        </font>
      </dxf>
    </rfmt>
    <rfmt sheetId="2" sqref="UM134" start="0" length="0">
      <dxf>
        <font>
          <sz val="10"/>
          <color rgb="FFFF0000"/>
          <name val="Times New Roman"/>
          <scheme val="none"/>
        </font>
      </dxf>
    </rfmt>
    <rfmt sheetId="2" sqref="UN134" start="0" length="0">
      <dxf>
        <font>
          <sz val="10"/>
          <color rgb="FFFF0000"/>
          <name val="Times New Roman"/>
          <scheme val="none"/>
        </font>
      </dxf>
    </rfmt>
    <rfmt sheetId="2" sqref="UO134" start="0" length="0">
      <dxf>
        <font>
          <sz val="10"/>
          <color rgb="FFFF0000"/>
          <name val="Times New Roman"/>
          <scheme val="none"/>
        </font>
      </dxf>
    </rfmt>
    <rfmt sheetId="2" sqref="UP134" start="0" length="0">
      <dxf>
        <font>
          <sz val="10"/>
          <color rgb="FFFF0000"/>
          <name val="Times New Roman"/>
          <scheme val="none"/>
        </font>
      </dxf>
    </rfmt>
    <rfmt sheetId="2" sqref="UQ134" start="0" length="0">
      <dxf>
        <font>
          <sz val="10"/>
          <color rgb="FFFF0000"/>
          <name val="Times New Roman"/>
          <scheme val="none"/>
        </font>
      </dxf>
    </rfmt>
    <rfmt sheetId="2" sqref="UR134" start="0" length="0">
      <dxf>
        <font>
          <sz val="10"/>
          <color rgb="FFFF0000"/>
          <name val="Times New Roman"/>
          <scheme val="none"/>
        </font>
      </dxf>
    </rfmt>
    <rfmt sheetId="2" sqref="US134" start="0" length="0">
      <dxf>
        <font>
          <sz val="10"/>
          <color rgb="FFFF0000"/>
          <name val="Times New Roman"/>
          <scheme val="none"/>
        </font>
      </dxf>
    </rfmt>
    <rfmt sheetId="2" sqref="UT134" start="0" length="0">
      <dxf>
        <font>
          <sz val="10"/>
          <color rgb="FFFF0000"/>
          <name val="Times New Roman"/>
          <scheme val="none"/>
        </font>
      </dxf>
    </rfmt>
    <rfmt sheetId="2" sqref="UU134" start="0" length="0">
      <dxf>
        <font>
          <sz val="10"/>
          <color rgb="FFFF0000"/>
          <name val="Times New Roman"/>
          <scheme val="none"/>
        </font>
      </dxf>
    </rfmt>
    <rfmt sheetId="2" sqref="UV134" start="0" length="0">
      <dxf>
        <font>
          <sz val="10"/>
          <color rgb="FFFF0000"/>
          <name val="Times New Roman"/>
          <scheme val="none"/>
        </font>
      </dxf>
    </rfmt>
    <rfmt sheetId="2" sqref="UW134" start="0" length="0">
      <dxf>
        <font>
          <sz val="10"/>
          <color rgb="FFFF0000"/>
          <name val="Times New Roman"/>
          <scheme val="none"/>
        </font>
      </dxf>
    </rfmt>
    <rfmt sheetId="2" sqref="UX134" start="0" length="0">
      <dxf>
        <font>
          <sz val="10"/>
          <color rgb="FFFF0000"/>
          <name val="Times New Roman"/>
          <scheme val="none"/>
        </font>
      </dxf>
    </rfmt>
    <rfmt sheetId="2" sqref="UY134" start="0" length="0">
      <dxf>
        <font>
          <sz val="10"/>
          <color rgb="FFFF0000"/>
          <name val="Times New Roman"/>
          <scheme val="none"/>
        </font>
      </dxf>
    </rfmt>
    <rfmt sheetId="2" sqref="UZ134" start="0" length="0">
      <dxf>
        <font>
          <sz val="10"/>
          <color rgb="FFFF0000"/>
          <name val="Times New Roman"/>
          <scheme val="none"/>
        </font>
      </dxf>
    </rfmt>
    <rfmt sheetId="2" sqref="VA134" start="0" length="0">
      <dxf>
        <font>
          <sz val="10"/>
          <color rgb="FFFF0000"/>
          <name val="Times New Roman"/>
          <scheme val="none"/>
        </font>
      </dxf>
    </rfmt>
    <rfmt sheetId="2" sqref="VB134" start="0" length="0">
      <dxf>
        <font>
          <sz val="10"/>
          <color rgb="FFFF0000"/>
          <name val="Times New Roman"/>
          <scheme val="none"/>
        </font>
      </dxf>
    </rfmt>
    <rfmt sheetId="2" sqref="VC134" start="0" length="0">
      <dxf>
        <font>
          <sz val="10"/>
          <color rgb="FFFF0000"/>
          <name val="Times New Roman"/>
          <scheme val="none"/>
        </font>
      </dxf>
    </rfmt>
    <rfmt sheetId="2" sqref="VD134" start="0" length="0">
      <dxf>
        <font>
          <sz val="10"/>
          <color rgb="FFFF0000"/>
          <name val="Times New Roman"/>
          <scheme val="none"/>
        </font>
      </dxf>
    </rfmt>
    <rfmt sheetId="2" sqref="VE134" start="0" length="0">
      <dxf>
        <font>
          <sz val="10"/>
          <color rgb="FFFF0000"/>
          <name val="Times New Roman"/>
          <scheme val="none"/>
        </font>
      </dxf>
    </rfmt>
    <rfmt sheetId="2" sqref="VF134" start="0" length="0">
      <dxf>
        <font>
          <sz val="10"/>
          <color rgb="FFFF0000"/>
          <name val="Times New Roman"/>
          <scheme val="none"/>
        </font>
      </dxf>
    </rfmt>
    <rfmt sheetId="2" sqref="VG134" start="0" length="0">
      <dxf>
        <font>
          <sz val="10"/>
          <color rgb="FFFF0000"/>
          <name val="Times New Roman"/>
          <scheme val="none"/>
        </font>
      </dxf>
    </rfmt>
    <rfmt sheetId="2" sqref="VH134" start="0" length="0">
      <dxf>
        <font>
          <sz val="10"/>
          <color rgb="FFFF0000"/>
          <name val="Times New Roman"/>
          <scheme val="none"/>
        </font>
      </dxf>
    </rfmt>
    <rfmt sheetId="2" sqref="VI134" start="0" length="0">
      <dxf>
        <font>
          <sz val="10"/>
          <color rgb="FFFF0000"/>
          <name val="Times New Roman"/>
          <scheme val="none"/>
        </font>
      </dxf>
    </rfmt>
    <rfmt sheetId="2" sqref="VJ134" start="0" length="0">
      <dxf>
        <font>
          <sz val="10"/>
          <color rgb="FFFF0000"/>
          <name val="Times New Roman"/>
          <scheme val="none"/>
        </font>
      </dxf>
    </rfmt>
    <rfmt sheetId="2" sqref="VK134" start="0" length="0">
      <dxf>
        <font>
          <sz val="10"/>
          <color rgb="FFFF0000"/>
          <name val="Times New Roman"/>
          <scheme val="none"/>
        </font>
      </dxf>
    </rfmt>
    <rfmt sheetId="2" sqref="VL134" start="0" length="0">
      <dxf>
        <font>
          <sz val="10"/>
          <color rgb="FFFF0000"/>
          <name val="Times New Roman"/>
          <scheme val="none"/>
        </font>
      </dxf>
    </rfmt>
    <rfmt sheetId="2" sqref="VM134" start="0" length="0">
      <dxf>
        <font>
          <sz val="10"/>
          <color rgb="FFFF0000"/>
          <name val="Times New Roman"/>
          <scheme val="none"/>
        </font>
      </dxf>
    </rfmt>
    <rfmt sheetId="2" sqref="VN134" start="0" length="0">
      <dxf>
        <font>
          <sz val="10"/>
          <color rgb="FFFF0000"/>
          <name val="Times New Roman"/>
          <scheme val="none"/>
        </font>
      </dxf>
    </rfmt>
    <rfmt sheetId="2" sqref="VO134" start="0" length="0">
      <dxf>
        <font>
          <sz val="10"/>
          <color rgb="FFFF0000"/>
          <name val="Times New Roman"/>
          <scheme val="none"/>
        </font>
      </dxf>
    </rfmt>
    <rfmt sheetId="2" sqref="VP134" start="0" length="0">
      <dxf>
        <font>
          <sz val="10"/>
          <color rgb="FFFF0000"/>
          <name val="Times New Roman"/>
          <scheme val="none"/>
        </font>
      </dxf>
    </rfmt>
    <rfmt sheetId="2" sqref="VQ134" start="0" length="0">
      <dxf>
        <font>
          <sz val="10"/>
          <color rgb="FFFF0000"/>
          <name val="Times New Roman"/>
          <scheme val="none"/>
        </font>
      </dxf>
    </rfmt>
    <rfmt sheetId="2" sqref="VR134" start="0" length="0">
      <dxf>
        <font>
          <sz val="10"/>
          <color rgb="FFFF0000"/>
          <name val="Times New Roman"/>
          <scheme val="none"/>
        </font>
      </dxf>
    </rfmt>
    <rfmt sheetId="2" sqref="VS134" start="0" length="0">
      <dxf>
        <font>
          <sz val="10"/>
          <color rgb="FFFF0000"/>
          <name val="Times New Roman"/>
          <scheme val="none"/>
        </font>
      </dxf>
    </rfmt>
    <rfmt sheetId="2" sqref="VT134" start="0" length="0">
      <dxf>
        <font>
          <sz val="10"/>
          <color rgb="FFFF0000"/>
          <name val="Times New Roman"/>
          <scheme val="none"/>
        </font>
      </dxf>
    </rfmt>
    <rfmt sheetId="2" sqref="VU134" start="0" length="0">
      <dxf>
        <font>
          <sz val="10"/>
          <color rgb="FFFF0000"/>
          <name val="Times New Roman"/>
          <scheme val="none"/>
        </font>
      </dxf>
    </rfmt>
    <rfmt sheetId="2" sqref="VV134" start="0" length="0">
      <dxf>
        <font>
          <sz val="10"/>
          <color rgb="FFFF0000"/>
          <name val="Times New Roman"/>
          <scheme val="none"/>
        </font>
      </dxf>
    </rfmt>
    <rfmt sheetId="2" sqref="VW134" start="0" length="0">
      <dxf>
        <font>
          <sz val="10"/>
          <color rgb="FFFF0000"/>
          <name val="Times New Roman"/>
          <scheme val="none"/>
        </font>
      </dxf>
    </rfmt>
    <rfmt sheetId="2" sqref="VX134" start="0" length="0">
      <dxf>
        <font>
          <sz val="10"/>
          <color rgb="FFFF0000"/>
          <name val="Times New Roman"/>
          <scheme val="none"/>
        </font>
      </dxf>
    </rfmt>
    <rfmt sheetId="2" sqref="VY134" start="0" length="0">
      <dxf>
        <font>
          <sz val="10"/>
          <color rgb="FFFF0000"/>
          <name val="Times New Roman"/>
          <scheme val="none"/>
        </font>
      </dxf>
    </rfmt>
    <rfmt sheetId="2" sqref="VZ134" start="0" length="0">
      <dxf>
        <font>
          <sz val="10"/>
          <color rgb="FFFF0000"/>
          <name val="Times New Roman"/>
          <scheme val="none"/>
        </font>
      </dxf>
    </rfmt>
    <rfmt sheetId="2" sqref="WA134" start="0" length="0">
      <dxf>
        <font>
          <sz val="10"/>
          <color rgb="FFFF0000"/>
          <name val="Times New Roman"/>
          <scheme val="none"/>
        </font>
      </dxf>
    </rfmt>
    <rfmt sheetId="2" sqref="WB134" start="0" length="0">
      <dxf>
        <font>
          <sz val="10"/>
          <color rgb="FFFF0000"/>
          <name val="Times New Roman"/>
          <scheme val="none"/>
        </font>
      </dxf>
    </rfmt>
    <rfmt sheetId="2" sqref="WC134" start="0" length="0">
      <dxf>
        <font>
          <sz val="10"/>
          <color rgb="FFFF0000"/>
          <name val="Times New Roman"/>
          <scheme val="none"/>
        </font>
      </dxf>
    </rfmt>
    <rfmt sheetId="2" sqref="WD134" start="0" length="0">
      <dxf>
        <font>
          <sz val="10"/>
          <color rgb="FFFF0000"/>
          <name val="Times New Roman"/>
          <scheme val="none"/>
        </font>
      </dxf>
    </rfmt>
    <rfmt sheetId="2" sqref="WE134" start="0" length="0">
      <dxf>
        <font>
          <sz val="10"/>
          <color rgb="FFFF0000"/>
          <name val="Times New Roman"/>
          <scheme val="none"/>
        </font>
      </dxf>
    </rfmt>
    <rfmt sheetId="2" sqref="WF134" start="0" length="0">
      <dxf>
        <font>
          <sz val="10"/>
          <color rgb="FFFF0000"/>
          <name val="Times New Roman"/>
          <scheme val="none"/>
        </font>
      </dxf>
    </rfmt>
    <rfmt sheetId="2" sqref="WG134" start="0" length="0">
      <dxf>
        <font>
          <sz val="10"/>
          <color rgb="FFFF0000"/>
          <name val="Times New Roman"/>
          <scheme val="none"/>
        </font>
      </dxf>
    </rfmt>
    <rfmt sheetId="2" sqref="WH134" start="0" length="0">
      <dxf>
        <font>
          <sz val="10"/>
          <color rgb="FFFF0000"/>
          <name val="Times New Roman"/>
          <scheme val="none"/>
        </font>
      </dxf>
    </rfmt>
    <rfmt sheetId="2" sqref="WI134" start="0" length="0">
      <dxf>
        <font>
          <sz val="10"/>
          <color rgb="FFFF0000"/>
          <name val="Times New Roman"/>
          <scheme val="none"/>
        </font>
      </dxf>
    </rfmt>
    <rfmt sheetId="2" sqref="WJ134" start="0" length="0">
      <dxf>
        <font>
          <sz val="10"/>
          <color rgb="FFFF0000"/>
          <name val="Times New Roman"/>
          <scheme val="none"/>
        </font>
      </dxf>
    </rfmt>
    <rfmt sheetId="2" sqref="WK134" start="0" length="0">
      <dxf>
        <font>
          <sz val="10"/>
          <color rgb="FFFF0000"/>
          <name val="Times New Roman"/>
          <scheme val="none"/>
        </font>
      </dxf>
    </rfmt>
    <rfmt sheetId="2" sqref="WL134" start="0" length="0">
      <dxf>
        <font>
          <sz val="10"/>
          <color rgb="FFFF0000"/>
          <name val="Times New Roman"/>
          <scheme val="none"/>
        </font>
      </dxf>
    </rfmt>
    <rfmt sheetId="2" sqref="WM134" start="0" length="0">
      <dxf>
        <font>
          <sz val="10"/>
          <color rgb="FFFF0000"/>
          <name val="Times New Roman"/>
          <scheme val="none"/>
        </font>
      </dxf>
    </rfmt>
    <rfmt sheetId="2" sqref="WN134" start="0" length="0">
      <dxf>
        <font>
          <sz val="10"/>
          <color rgb="FFFF0000"/>
          <name val="Times New Roman"/>
          <scheme val="none"/>
        </font>
      </dxf>
    </rfmt>
    <rfmt sheetId="2" sqref="WO134" start="0" length="0">
      <dxf>
        <font>
          <sz val="10"/>
          <color rgb="FFFF0000"/>
          <name val="Times New Roman"/>
          <scheme val="none"/>
        </font>
      </dxf>
    </rfmt>
    <rfmt sheetId="2" sqref="WP134" start="0" length="0">
      <dxf>
        <font>
          <sz val="10"/>
          <color rgb="FFFF0000"/>
          <name val="Times New Roman"/>
          <scheme val="none"/>
        </font>
      </dxf>
    </rfmt>
    <rfmt sheetId="2" sqref="WQ134" start="0" length="0">
      <dxf>
        <font>
          <sz val="10"/>
          <color rgb="FFFF0000"/>
          <name val="Times New Roman"/>
          <scheme val="none"/>
        </font>
      </dxf>
    </rfmt>
    <rfmt sheetId="2" sqref="WR134" start="0" length="0">
      <dxf>
        <font>
          <sz val="10"/>
          <color rgb="FFFF0000"/>
          <name val="Times New Roman"/>
          <scheme val="none"/>
        </font>
      </dxf>
    </rfmt>
    <rfmt sheetId="2" sqref="WS134" start="0" length="0">
      <dxf>
        <font>
          <sz val="10"/>
          <color rgb="FFFF0000"/>
          <name val="Times New Roman"/>
          <scheme val="none"/>
        </font>
      </dxf>
    </rfmt>
    <rfmt sheetId="2" sqref="WT134" start="0" length="0">
      <dxf>
        <font>
          <sz val="10"/>
          <color rgb="FFFF0000"/>
          <name val="Times New Roman"/>
          <scheme val="none"/>
        </font>
      </dxf>
    </rfmt>
    <rfmt sheetId="2" sqref="WU134" start="0" length="0">
      <dxf>
        <font>
          <sz val="10"/>
          <color rgb="FFFF0000"/>
          <name val="Times New Roman"/>
          <scheme val="none"/>
        </font>
      </dxf>
    </rfmt>
    <rfmt sheetId="2" sqref="WV134" start="0" length="0">
      <dxf>
        <font>
          <sz val="10"/>
          <color rgb="FFFF0000"/>
          <name val="Times New Roman"/>
          <scheme val="none"/>
        </font>
      </dxf>
    </rfmt>
    <rfmt sheetId="2" sqref="WW134" start="0" length="0">
      <dxf>
        <font>
          <sz val="10"/>
          <color rgb="FFFF0000"/>
          <name val="Times New Roman"/>
          <scheme val="none"/>
        </font>
      </dxf>
    </rfmt>
    <rfmt sheetId="2" sqref="WX134" start="0" length="0">
      <dxf>
        <font>
          <sz val="10"/>
          <color rgb="FFFF0000"/>
          <name val="Times New Roman"/>
          <scheme val="none"/>
        </font>
      </dxf>
    </rfmt>
    <rfmt sheetId="2" sqref="WY134" start="0" length="0">
      <dxf>
        <font>
          <sz val="10"/>
          <color rgb="FFFF0000"/>
          <name val="Times New Roman"/>
          <scheme val="none"/>
        </font>
      </dxf>
    </rfmt>
    <rfmt sheetId="2" sqref="WZ134" start="0" length="0">
      <dxf>
        <font>
          <sz val="10"/>
          <color rgb="FFFF0000"/>
          <name val="Times New Roman"/>
          <scheme val="none"/>
        </font>
      </dxf>
    </rfmt>
    <rfmt sheetId="2" sqref="XA134" start="0" length="0">
      <dxf>
        <font>
          <sz val="10"/>
          <color rgb="FFFF0000"/>
          <name val="Times New Roman"/>
          <scheme val="none"/>
        </font>
      </dxf>
    </rfmt>
    <rfmt sheetId="2" sqref="XB134" start="0" length="0">
      <dxf>
        <font>
          <sz val="10"/>
          <color rgb="FFFF0000"/>
          <name val="Times New Roman"/>
          <scheme val="none"/>
        </font>
      </dxf>
    </rfmt>
    <rfmt sheetId="2" sqref="XC134" start="0" length="0">
      <dxf>
        <font>
          <sz val="10"/>
          <color rgb="FFFF0000"/>
          <name val="Times New Roman"/>
          <scheme val="none"/>
        </font>
      </dxf>
    </rfmt>
    <rfmt sheetId="2" sqref="XD134" start="0" length="0">
      <dxf>
        <font>
          <sz val="10"/>
          <color rgb="FFFF0000"/>
          <name val="Times New Roman"/>
          <scheme val="none"/>
        </font>
      </dxf>
    </rfmt>
    <rfmt sheetId="2" sqref="XE134" start="0" length="0">
      <dxf>
        <font>
          <sz val="10"/>
          <color rgb="FFFF0000"/>
          <name val="Times New Roman"/>
          <scheme val="none"/>
        </font>
      </dxf>
    </rfmt>
    <rfmt sheetId="2" sqref="XF134" start="0" length="0">
      <dxf>
        <font>
          <sz val="10"/>
          <color rgb="FFFF0000"/>
          <name val="Times New Roman"/>
          <scheme val="none"/>
        </font>
      </dxf>
    </rfmt>
    <rfmt sheetId="2" sqref="XG134" start="0" length="0">
      <dxf>
        <font>
          <sz val="10"/>
          <color rgb="FFFF0000"/>
          <name val="Times New Roman"/>
          <scheme val="none"/>
        </font>
      </dxf>
    </rfmt>
    <rfmt sheetId="2" sqref="XH134" start="0" length="0">
      <dxf>
        <font>
          <sz val="10"/>
          <color rgb="FFFF0000"/>
          <name val="Times New Roman"/>
          <scheme val="none"/>
        </font>
      </dxf>
    </rfmt>
    <rfmt sheetId="2" sqref="XI134" start="0" length="0">
      <dxf>
        <font>
          <sz val="10"/>
          <color rgb="FFFF0000"/>
          <name val="Times New Roman"/>
          <scheme val="none"/>
        </font>
      </dxf>
    </rfmt>
    <rfmt sheetId="2" sqref="XJ134" start="0" length="0">
      <dxf>
        <font>
          <sz val="10"/>
          <color rgb="FFFF0000"/>
          <name val="Times New Roman"/>
          <scheme val="none"/>
        </font>
      </dxf>
    </rfmt>
    <rfmt sheetId="2" sqref="XK134" start="0" length="0">
      <dxf>
        <font>
          <sz val="10"/>
          <color rgb="FFFF0000"/>
          <name val="Times New Roman"/>
          <scheme val="none"/>
        </font>
      </dxf>
    </rfmt>
    <rfmt sheetId="2" sqref="XL134" start="0" length="0">
      <dxf>
        <font>
          <sz val="10"/>
          <color rgb="FFFF0000"/>
          <name val="Times New Roman"/>
          <scheme val="none"/>
        </font>
      </dxf>
    </rfmt>
    <rfmt sheetId="2" sqref="XM134" start="0" length="0">
      <dxf>
        <font>
          <sz val="10"/>
          <color rgb="FFFF0000"/>
          <name val="Times New Roman"/>
          <scheme val="none"/>
        </font>
      </dxf>
    </rfmt>
    <rfmt sheetId="2" sqref="XN134" start="0" length="0">
      <dxf>
        <font>
          <sz val="10"/>
          <color rgb="FFFF0000"/>
          <name val="Times New Roman"/>
          <scheme val="none"/>
        </font>
      </dxf>
    </rfmt>
    <rfmt sheetId="2" sqref="XO134" start="0" length="0">
      <dxf>
        <font>
          <sz val="10"/>
          <color rgb="FFFF0000"/>
          <name val="Times New Roman"/>
          <scheme val="none"/>
        </font>
      </dxf>
    </rfmt>
    <rfmt sheetId="2" sqref="XP134" start="0" length="0">
      <dxf>
        <font>
          <sz val="10"/>
          <color rgb="FFFF0000"/>
          <name val="Times New Roman"/>
          <scheme val="none"/>
        </font>
      </dxf>
    </rfmt>
    <rfmt sheetId="2" sqref="XQ134" start="0" length="0">
      <dxf>
        <font>
          <sz val="10"/>
          <color rgb="FFFF0000"/>
          <name val="Times New Roman"/>
          <scheme val="none"/>
        </font>
      </dxf>
    </rfmt>
    <rfmt sheetId="2" sqref="XR134" start="0" length="0">
      <dxf>
        <font>
          <sz val="10"/>
          <color rgb="FFFF0000"/>
          <name val="Times New Roman"/>
          <scheme val="none"/>
        </font>
      </dxf>
    </rfmt>
    <rfmt sheetId="2" sqref="XS134" start="0" length="0">
      <dxf>
        <font>
          <sz val="10"/>
          <color rgb="FFFF0000"/>
          <name val="Times New Roman"/>
          <scheme val="none"/>
        </font>
      </dxf>
    </rfmt>
    <rfmt sheetId="2" sqref="XT134" start="0" length="0">
      <dxf>
        <font>
          <sz val="10"/>
          <color rgb="FFFF0000"/>
          <name val="Times New Roman"/>
          <scheme val="none"/>
        </font>
      </dxf>
    </rfmt>
    <rfmt sheetId="2" sqref="XU134" start="0" length="0">
      <dxf>
        <font>
          <sz val="10"/>
          <color rgb="FFFF0000"/>
          <name val="Times New Roman"/>
          <scheme val="none"/>
        </font>
      </dxf>
    </rfmt>
    <rfmt sheetId="2" sqref="XV134" start="0" length="0">
      <dxf>
        <font>
          <sz val="10"/>
          <color rgb="FFFF0000"/>
          <name val="Times New Roman"/>
          <scheme val="none"/>
        </font>
      </dxf>
    </rfmt>
    <rfmt sheetId="2" sqref="XW134" start="0" length="0">
      <dxf>
        <font>
          <sz val="10"/>
          <color rgb="FFFF0000"/>
          <name val="Times New Roman"/>
          <scheme val="none"/>
        </font>
      </dxf>
    </rfmt>
    <rfmt sheetId="2" sqref="XX134" start="0" length="0">
      <dxf>
        <font>
          <sz val="10"/>
          <color rgb="FFFF0000"/>
          <name val="Times New Roman"/>
          <scheme val="none"/>
        </font>
      </dxf>
    </rfmt>
    <rfmt sheetId="2" sqref="XY134" start="0" length="0">
      <dxf>
        <font>
          <sz val="10"/>
          <color rgb="FFFF0000"/>
          <name val="Times New Roman"/>
          <scheme val="none"/>
        </font>
      </dxf>
    </rfmt>
    <rfmt sheetId="2" sqref="XZ134" start="0" length="0">
      <dxf>
        <font>
          <sz val="10"/>
          <color rgb="FFFF0000"/>
          <name val="Times New Roman"/>
          <scheme val="none"/>
        </font>
      </dxf>
    </rfmt>
    <rfmt sheetId="2" sqref="YA134" start="0" length="0">
      <dxf>
        <font>
          <sz val="10"/>
          <color rgb="FFFF0000"/>
          <name val="Times New Roman"/>
          <scheme val="none"/>
        </font>
      </dxf>
    </rfmt>
    <rfmt sheetId="2" sqref="YB134" start="0" length="0">
      <dxf>
        <font>
          <sz val="10"/>
          <color rgb="FFFF0000"/>
          <name val="Times New Roman"/>
          <scheme val="none"/>
        </font>
      </dxf>
    </rfmt>
    <rfmt sheetId="2" sqref="YC134" start="0" length="0">
      <dxf>
        <font>
          <sz val="10"/>
          <color rgb="FFFF0000"/>
          <name val="Times New Roman"/>
          <scheme val="none"/>
        </font>
      </dxf>
    </rfmt>
    <rfmt sheetId="2" sqref="YD134" start="0" length="0">
      <dxf>
        <font>
          <sz val="10"/>
          <color rgb="FFFF0000"/>
          <name val="Times New Roman"/>
          <scheme val="none"/>
        </font>
      </dxf>
    </rfmt>
    <rfmt sheetId="2" sqref="YE134" start="0" length="0">
      <dxf>
        <font>
          <sz val="10"/>
          <color rgb="FFFF0000"/>
          <name val="Times New Roman"/>
          <scheme val="none"/>
        </font>
      </dxf>
    </rfmt>
    <rfmt sheetId="2" sqref="YF134" start="0" length="0">
      <dxf>
        <font>
          <sz val="10"/>
          <color rgb="FFFF0000"/>
          <name val="Times New Roman"/>
          <scheme val="none"/>
        </font>
      </dxf>
    </rfmt>
    <rfmt sheetId="2" sqref="YG134" start="0" length="0">
      <dxf>
        <font>
          <sz val="10"/>
          <color rgb="FFFF0000"/>
          <name val="Times New Roman"/>
          <scheme val="none"/>
        </font>
      </dxf>
    </rfmt>
    <rfmt sheetId="2" sqref="YH134" start="0" length="0">
      <dxf>
        <font>
          <sz val="10"/>
          <color rgb="FFFF0000"/>
          <name val="Times New Roman"/>
          <scheme val="none"/>
        </font>
      </dxf>
    </rfmt>
    <rfmt sheetId="2" sqref="YI134" start="0" length="0">
      <dxf>
        <font>
          <sz val="10"/>
          <color rgb="FFFF0000"/>
          <name val="Times New Roman"/>
          <scheme val="none"/>
        </font>
      </dxf>
    </rfmt>
    <rfmt sheetId="2" sqref="YJ134" start="0" length="0">
      <dxf>
        <font>
          <sz val="10"/>
          <color rgb="FFFF0000"/>
          <name val="Times New Roman"/>
          <scheme val="none"/>
        </font>
      </dxf>
    </rfmt>
    <rfmt sheetId="2" sqref="YK134" start="0" length="0">
      <dxf>
        <font>
          <sz val="10"/>
          <color rgb="FFFF0000"/>
          <name val="Times New Roman"/>
          <scheme val="none"/>
        </font>
      </dxf>
    </rfmt>
    <rfmt sheetId="2" sqref="YL134" start="0" length="0">
      <dxf>
        <font>
          <sz val="10"/>
          <color rgb="FFFF0000"/>
          <name val="Times New Roman"/>
          <scheme val="none"/>
        </font>
      </dxf>
    </rfmt>
    <rfmt sheetId="2" sqref="YM134" start="0" length="0">
      <dxf>
        <font>
          <sz val="10"/>
          <color rgb="FFFF0000"/>
          <name val="Times New Roman"/>
          <scheme val="none"/>
        </font>
      </dxf>
    </rfmt>
    <rfmt sheetId="2" sqref="YN134" start="0" length="0">
      <dxf>
        <font>
          <sz val="10"/>
          <color rgb="FFFF0000"/>
          <name val="Times New Roman"/>
          <scheme val="none"/>
        </font>
      </dxf>
    </rfmt>
    <rfmt sheetId="2" sqref="YO134" start="0" length="0">
      <dxf>
        <font>
          <sz val="10"/>
          <color rgb="FFFF0000"/>
          <name val="Times New Roman"/>
          <scheme val="none"/>
        </font>
      </dxf>
    </rfmt>
    <rfmt sheetId="2" sqref="YP134" start="0" length="0">
      <dxf>
        <font>
          <sz val="10"/>
          <color rgb="FFFF0000"/>
          <name val="Times New Roman"/>
          <scheme val="none"/>
        </font>
      </dxf>
    </rfmt>
    <rfmt sheetId="2" sqref="YQ134" start="0" length="0">
      <dxf>
        <font>
          <sz val="10"/>
          <color rgb="FFFF0000"/>
          <name val="Times New Roman"/>
          <scheme val="none"/>
        </font>
      </dxf>
    </rfmt>
    <rfmt sheetId="2" sqref="YR134" start="0" length="0">
      <dxf>
        <font>
          <sz val="10"/>
          <color rgb="FFFF0000"/>
          <name val="Times New Roman"/>
          <scheme val="none"/>
        </font>
      </dxf>
    </rfmt>
    <rfmt sheetId="2" sqref="YS134" start="0" length="0">
      <dxf>
        <font>
          <sz val="10"/>
          <color rgb="FFFF0000"/>
          <name val="Times New Roman"/>
          <scheme val="none"/>
        </font>
      </dxf>
    </rfmt>
    <rfmt sheetId="2" sqref="YT134" start="0" length="0">
      <dxf>
        <font>
          <sz val="10"/>
          <color rgb="FFFF0000"/>
          <name val="Times New Roman"/>
          <scheme val="none"/>
        </font>
      </dxf>
    </rfmt>
    <rfmt sheetId="2" sqref="YU134" start="0" length="0">
      <dxf>
        <font>
          <sz val="10"/>
          <color rgb="FFFF0000"/>
          <name val="Times New Roman"/>
          <scheme val="none"/>
        </font>
      </dxf>
    </rfmt>
    <rfmt sheetId="2" sqref="YV134" start="0" length="0">
      <dxf>
        <font>
          <sz val="10"/>
          <color rgb="FFFF0000"/>
          <name val="Times New Roman"/>
          <scheme val="none"/>
        </font>
      </dxf>
    </rfmt>
    <rfmt sheetId="2" sqref="YW134" start="0" length="0">
      <dxf>
        <font>
          <sz val="10"/>
          <color rgb="FFFF0000"/>
          <name val="Times New Roman"/>
          <scheme val="none"/>
        </font>
      </dxf>
    </rfmt>
    <rfmt sheetId="2" sqref="YX134" start="0" length="0">
      <dxf>
        <font>
          <sz val="10"/>
          <color rgb="FFFF0000"/>
          <name val="Times New Roman"/>
          <scheme val="none"/>
        </font>
      </dxf>
    </rfmt>
    <rfmt sheetId="2" sqref="YY134" start="0" length="0">
      <dxf>
        <font>
          <sz val="10"/>
          <color rgb="FFFF0000"/>
          <name val="Times New Roman"/>
          <scheme val="none"/>
        </font>
      </dxf>
    </rfmt>
    <rfmt sheetId="2" sqref="YZ134" start="0" length="0">
      <dxf>
        <font>
          <sz val="10"/>
          <color rgb="FFFF0000"/>
          <name val="Times New Roman"/>
          <scheme val="none"/>
        </font>
      </dxf>
    </rfmt>
    <rfmt sheetId="2" sqref="ZA134" start="0" length="0">
      <dxf>
        <font>
          <sz val="10"/>
          <color rgb="FFFF0000"/>
          <name val="Times New Roman"/>
          <scheme val="none"/>
        </font>
      </dxf>
    </rfmt>
    <rfmt sheetId="2" sqref="ZB134" start="0" length="0">
      <dxf>
        <font>
          <sz val="10"/>
          <color rgb="FFFF0000"/>
          <name val="Times New Roman"/>
          <scheme val="none"/>
        </font>
      </dxf>
    </rfmt>
    <rfmt sheetId="2" sqref="ZC134" start="0" length="0">
      <dxf>
        <font>
          <sz val="10"/>
          <color rgb="FFFF0000"/>
          <name val="Times New Roman"/>
          <scheme val="none"/>
        </font>
      </dxf>
    </rfmt>
    <rfmt sheetId="2" sqref="ZD134" start="0" length="0">
      <dxf>
        <font>
          <sz val="10"/>
          <color rgb="FFFF0000"/>
          <name val="Times New Roman"/>
          <scheme val="none"/>
        </font>
      </dxf>
    </rfmt>
    <rfmt sheetId="2" sqref="ZE134" start="0" length="0">
      <dxf>
        <font>
          <sz val="10"/>
          <color rgb="FFFF0000"/>
          <name val="Times New Roman"/>
          <scheme val="none"/>
        </font>
      </dxf>
    </rfmt>
    <rfmt sheetId="2" sqref="ZF134" start="0" length="0">
      <dxf>
        <font>
          <sz val="10"/>
          <color rgb="FFFF0000"/>
          <name val="Times New Roman"/>
          <scheme val="none"/>
        </font>
      </dxf>
    </rfmt>
    <rfmt sheetId="2" sqref="ZG134" start="0" length="0">
      <dxf>
        <font>
          <sz val="10"/>
          <color rgb="FFFF0000"/>
          <name val="Times New Roman"/>
          <scheme val="none"/>
        </font>
      </dxf>
    </rfmt>
    <rfmt sheetId="2" sqref="ZH134" start="0" length="0">
      <dxf>
        <font>
          <sz val="10"/>
          <color rgb="FFFF0000"/>
          <name val="Times New Roman"/>
          <scheme val="none"/>
        </font>
      </dxf>
    </rfmt>
    <rfmt sheetId="2" sqref="ZI134" start="0" length="0">
      <dxf>
        <font>
          <sz val="10"/>
          <color rgb="FFFF0000"/>
          <name val="Times New Roman"/>
          <scheme val="none"/>
        </font>
      </dxf>
    </rfmt>
    <rfmt sheetId="2" sqref="ZJ134" start="0" length="0">
      <dxf>
        <font>
          <sz val="10"/>
          <color rgb="FFFF0000"/>
          <name val="Times New Roman"/>
          <scheme val="none"/>
        </font>
      </dxf>
    </rfmt>
    <rfmt sheetId="2" sqref="ZK134" start="0" length="0">
      <dxf>
        <font>
          <sz val="10"/>
          <color rgb="FFFF0000"/>
          <name val="Times New Roman"/>
          <scheme val="none"/>
        </font>
      </dxf>
    </rfmt>
    <rfmt sheetId="2" sqref="ZL134" start="0" length="0">
      <dxf>
        <font>
          <sz val="10"/>
          <color rgb="FFFF0000"/>
          <name val="Times New Roman"/>
          <scheme val="none"/>
        </font>
      </dxf>
    </rfmt>
    <rfmt sheetId="2" sqref="ZM134" start="0" length="0">
      <dxf>
        <font>
          <sz val="10"/>
          <color rgb="FFFF0000"/>
          <name val="Times New Roman"/>
          <scheme val="none"/>
        </font>
      </dxf>
    </rfmt>
    <rfmt sheetId="2" sqref="ZN134" start="0" length="0">
      <dxf>
        <font>
          <sz val="10"/>
          <color rgb="FFFF0000"/>
          <name val="Times New Roman"/>
          <scheme val="none"/>
        </font>
      </dxf>
    </rfmt>
    <rfmt sheetId="2" sqref="ZO134" start="0" length="0">
      <dxf>
        <font>
          <sz val="10"/>
          <color rgb="FFFF0000"/>
          <name val="Times New Roman"/>
          <scheme val="none"/>
        </font>
      </dxf>
    </rfmt>
    <rfmt sheetId="2" sqref="ZP134" start="0" length="0">
      <dxf>
        <font>
          <sz val="10"/>
          <color rgb="FFFF0000"/>
          <name val="Times New Roman"/>
          <scheme val="none"/>
        </font>
      </dxf>
    </rfmt>
    <rfmt sheetId="2" sqref="ZQ134" start="0" length="0">
      <dxf>
        <font>
          <sz val="10"/>
          <color rgb="FFFF0000"/>
          <name val="Times New Roman"/>
          <scheme val="none"/>
        </font>
      </dxf>
    </rfmt>
    <rfmt sheetId="2" sqref="ZR134" start="0" length="0">
      <dxf>
        <font>
          <sz val="10"/>
          <color rgb="FFFF0000"/>
          <name val="Times New Roman"/>
          <scheme val="none"/>
        </font>
      </dxf>
    </rfmt>
    <rfmt sheetId="2" sqref="ZS134" start="0" length="0">
      <dxf>
        <font>
          <sz val="10"/>
          <color rgb="FFFF0000"/>
          <name val="Times New Roman"/>
          <scheme val="none"/>
        </font>
      </dxf>
    </rfmt>
    <rfmt sheetId="2" sqref="ZT134" start="0" length="0">
      <dxf>
        <font>
          <sz val="10"/>
          <color rgb="FFFF0000"/>
          <name val="Times New Roman"/>
          <scheme val="none"/>
        </font>
      </dxf>
    </rfmt>
    <rfmt sheetId="2" sqref="ZU134" start="0" length="0">
      <dxf>
        <font>
          <sz val="10"/>
          <color rgb="FFFF0000"/>
          <name val="Times New Roman"/>
          <scheme val="none"/>
        </font>
      </dxf>
    </rfmt>
    <rfmt sheetId="2" sqref="ZV134" start="0" length="0">
      <dxf>
        <font>
          <sz val="10"/>
          <color rgb="FFFF0000"/>
          <name val="Times New Roman"/>
          <scheme val="none"/>
        </font>
      </dxf>
    </rfmt>
    <rfmt sheetId="2" sqref="ZW134" start="0" length="0">
      <dxf>
        <font>
          <sz val="10"/>
          <color rgb="FFFF0000"/>
          <name val="Times New Roman"/>
          <scheme val="none"/>
        </font>
      </dxf>
    </rfmt>
    <rfmt sheetId="2" sqref="ZX134" start="0" length="0">
      <dxf>
        <font>
          <sz val="10"/>
          <color rgb="FFFF0000"/>
          <name val="Times New Roman"/>
          <scheme val="none"/>
        </font>
      </dxf>
    </rfmt>
    <rfmt sheetId="2" sqref="ZY134" start="0" length="0">
      <dxf>
        <font>
          <sz val="10"/>
          <color rgb="FFFF0000"/>
          <name val="Times New Roman"/>
          <scheme val="none"/>
        </font>
      </dxf>
    </rfmt>
    <rfmt sheetId="2" sqref="ZZ134" start="0" length="0">
      <dxf>
        <font>
          <sz val="10"/>
          <color rgb="FFFF0000"/>
          <name val="Times New Roman"/>
          <scheme val="none"/>
        </font>
      </dxf>
    </rfmt>
    <rfmt sheetId="2" sqref="AAA134" start="0" length="0">
      <dxf>
        <font>
          <sz val="10"/>
          <color rgb="FFFF0000"/>
          <name val="Times New Roman"/>
          <scheme val="none"/>
        </font>
      </dxf>
    </rfmt>
    <rfmt sheetId="2" sqref="AAB134" start="0" length="0">
      <dxf>
        <font>
          <sz val="10"/>
          <color rgb="FFFF0000"/>
          <name val="Times New Roman"/>
          <scheme val="none"/>
        </font>
      </dxf>
    </rfmt>
    <rfmt sheetId="2" sqref="AAC134" start="0" length="0">
      <dxf>
        <font>
          <sz val="10"/>
          <color rgb="FFFF0000"/>
          <name val="Times New Roman"/>
          <scheme val="none"/>
        </font>
      </dxf>
    </rfmt>
    <rfmt sheetId="2" sqref="AAD134" start="0" length="0">
      <dxf>
        <font>
          <sz val="10"/>
          <color rgb="FFFF0000"/>
          <name val="Times New Roman"/>
          <scheme val="none"/>
        </font>
      </dxf>
    </rfmt>
    <rfmt sheetId="2" sqref="AAE134" start="0" length="0">
      <dxf>
        <font>
          <sz val="10"/>
          <color rgb="FFFF0000"/>
          <name val="Times New Roman"/>
          <scheme val="none"/>
        </font>
      </dxf>
    </rfmt>
    <rfmt sheetId="2" sqref="AAF134" start="0" length="0">
      <dxf>
        <font>
          <sz val="10"/>
          <color rgb="FFFF0000"/>
          <name val="Times New Roman"/>
          <scheme val="none"/>
        </font>
      </dxf>
    </rfmt>
    <rfmt sheetId="2" sqref="AAG134" start="0" length="0">
      <dxf>
        <font>
          <sz val="10"/>
          <color rgb="FFFF0000"/>
          <name val="Times New Roman"/>
          <scheme val="none"/>
        </font>
      </dxf>
    </rfmt>
    <rfmt sheetId="2" sqref="AAH134" start="0" length="0">
      <dxf>
        <font>
          <sz val="10"/>
          <color rgb="FFFF0000"/>
          <name val="Times New Roman"/>
          <scheme val="none"/>
        </font>
      </dxf>
    </rfmt>
    <rfmt sheetId="2" sqref="AAI134" start="0" length="0">
      <dxf>
        <font>
          <sz val="10"/>
          <color rgb="FFFF0000"/>
          <name val="Times New Roman"/>
          <scheme val="none"/>
        </font>
      </dxf>
    </rfmt>
    <rfmt sheetId="2" sqref="AAJ134" start="0" length="0">
      <dxf>
        <font>
          <sz val="10"/>
          <color rgb="FFFF0000"/>
          <name val="Times New Roman"/>
          <scheme val="none"/>
        </font>
      </dxf>
    </rfmt>
    <rfmt sheetId="2" sqref="AAK134" start="0" length="0">
      <dxf>
        <font>
          <sz val="10"/>
          <color rgb="FFFF0000"/>
          <name val="Times New Roman"/>
          <scheme val="none"/>
        </font>
      </dxf>
    </rfmt>
    <rfmt sheetId="2" sqref="AAL134" start="0" length="0">
      <dxf>
        <font>
          <sz val="10"/>
          <color rgb="FFFF0000"/>
          <name val="Times New Roman"/>
          <scheme val="none"/>
        </font>
      </dxf>
    </rfmt>
    <rfmt sheetId="2" sqref="AAM134" start="0" length="0">
      <dxf>
        <font>
          <sz val="10"/>
          <color rgb="FFFF0000"/>
          <name val="Times New Roman"/>
          <scheme val="none"/>
        </font>
      </dxf>
    </rfmt>
    <rfmt sheetId="2" sqref="AAN134" start="0" length="0">
      <dxf>
        <font>
          <sz val="10"/>
          <color rgb="FFFF0000"/>
          <name val="Times New Roman"/>
          <scheme val="none"/>
        </font>
      </dxf>
    </rfmt>
    <rfmt sheetId="2" sqref="AAO134" start="0" length="0">
      <dxf>
        <font>
          <sz val="10"/>
          <color rgb="FFFF0000"/>
          <name val="Times New Roman"/>
          <scheme val="none"/>
        </font>
      </dxf>
    </rfmt>
    <rfmt sheetId="2" sqref="AAP134" start="0" length="0">
      <dxf>
        <font>
          <sz val="10"/>
          <color rgb="FFFF0000"/>
          <name val="Times New Roman"/>
          <scheme val="none"/>
        </font>
      </dxf>
    </rfmt>
    <rfmt sheetId="2" sqref="AAQ134" start="0" length="0">
      <dxf>
        <font>
          <sz val="10"/>
          <color rgb="FFFF0000"/>
          <name val="Times New Roman"/>
          <scheme val="none"/>
        </font>
      </dxf>
    </rfmt>
    <rfmt sheetId="2" sqref="AAR134" start="0" length="0">
      <dxf>
        <font>
          <sz val="10"/>
          <color rgb="FFFF0000"/>
          <name val="Times New Roman"/>
          <scheme val="none"/>
        </font>
      </dxf>
    </rfmt>
    <rfmt sheetId="2" sqref="AAS134" start="0" length="0">
      <dxf>
        <font>
          <sz val="10"/>
          <color rgb="FFFF0000"/>
          <name val="Times New Roman"/>
          <scheme val="none"/>
        </font>
      </dxf>
    </rfmt>
    <rfmt sheetId="2" sqref="AAT134" start="0" length="0">
      <dxf>
        <font>
          <sz val="10"/>
          <color rgb="FFFF0000"/>
          <name val="Times New Roman"/>
          <scheme val="none"/>
        </font>
      </dxf>
    </rfmt>
    <rfmt sheetId="2" sqref="AAU134" start="0" length="0">
      <dxf>
        <font>
          <sz val="10"/>
          <color rgb="FFFF0000"/>
          <name val="Times New Roman"/>
          <scheme val="none"/>
        </font>
      </dxf>
    </rfmt>
    <rfmt sheetId="2" sqref="AAV134" start="0" length="0">
      <dxf>
        <font>
          <sz val="10"/>
          <color rgb="FFFF0000"/>
          <name val="Times New Roman"/>
          <scheme val="none"/>
        </font>
      </dxf>
    </rfmt>
    <rfmt sheetId="2" sqref="AAW134" start="0" length="0">
      <dxf>
        <font>
          <sz val="10"/>
          <color rgb="FFFF0000"/>
          <name val="Times New Roman"/>
          <scheme val="none"/>
        </font>
      </dxf>
    </rfmt>
    <rfmt sheetId="2" sqref="AAX134" start="0" length="0">
      <dxf>
        <font>
          <sz val="10"/>
          <color rgb="FFFF0000"/>
          <name val="Times New Roman"/>
          <scheme val="none"/>
        </font>
      </dxf>
    </rfmt>
    <rfmt sheetId="2" sqref="AAY134" start="0" length="0">
      <dxf>
        <font>
          <sz val="10"/>
          <color rgb="FFFF0000"/>
          <name val="Times New Roman"/>
          <scheme val="none"/>
        </font>
      </dxf>
    </rfmt>
    <rfmt sheetId="2" sqref="AAZ134" start="0" length="0">
      <dxf>
        <font>
          <sz val="10"/>
          <color rgb="FFFF0000"/>
          <name val="Times New Roman"/>
          <scheme val="none"/>
        </font>
      </dxf>
    </rfmt>
    <rfmt sheetId="2" sqref="ABA134" start="0" length="0">
      <dxf>
        <font>
          <sz val="10"/>
          <color rgb="FFFF0000"/>
          <name val="Times New Roman"/>
          <scheme val="none"/>
        </font>
      </dxf>
    </rfmt>
    <rfmt sheetId="2" sqref="ABB134" start="0" length="0">
      <dxf>
        <font>
          <sz val="10"/>
          <color rgb="FFFF0000"/>
          <name val="Times New Roman"/>
          <scheme val="none"/>
        </font>
      </dxf>
    </rfmt>
    <rfmt sheetId="2" sqref="ABC134" start="0" length="0">
      <dxf>
        <font>
          <sz val="10"/>
          <color rgb="FFFF0000"/>
          <name val="Times New Roman"/>
          <scheme val="none"/>
        </font>
      </dxf>
    </rfmt>
    <rfmt sheetId="2" sqref="ABD134" start="0" length="0">
      <dxf>
        <font>
          <sz val="10"/>
          <color rgb="FFFF0000"/>
          <name val="Times New Roman"/>
          <scheme val="none"/>
        </font>
      </dxf>
    </rfmt>
    <rfmt sheetId="2" sqref="ABE134" start="0" length="0">
      <dxf>
        <font>
          <sz val="10"/>
          <color rgb="FFFF0000"/>
          <name val="Times New Roman"/>
          <scheme val="none"/>
        </font>
      </dxf>
    </rfmt>
    <rfmt sheetId="2" sqref="ABF134" start="0" length="0">
      <dxf>
        <font>
          <sz val="10"/>
          <color rgb="FFFF0000"/>
          <name val="Times New Roman"/>
          <scheme val="none"/>
        </font>
      </dxf>
    </rfmt>
    <rfmt sheetId="2" sqref="ABG134" start="0" length="0">
      <dxf>
        <font>
          <sz val="10"/>
          <color rgb="FFFF0000"/>
          <name val="Times New Roman"/>
          <scheme val="none"/>
        </font>
      </dxf>
    </rfmt>
    <rfmt sheetId="2" sqref="ABH134" start="0" length="0">
      <dxf>
        <font>
          <sz val="10"/>
          <color rgb="FFFF0000"/>
          <name val="Times New Roman"/>
          <scheme val="none"/>
        </font>
      </dxf>
    </rfmt>
    <rfmt sheetId="2" sqref="ABI134" start="0" length="0">
      <dxf>
        <font>
          <sz val="10"/>
          <color rgb="FFFF0000"/>
          <name val="Times New Roman"/>
          <scheme val="none"/>
        </font>
      </dxf>
    </rfmt>
    <rfmt sheetId="2" sqref="ABJ134" start="0" length="0">
      <dxf>
        <font>
          <sz val="10"/>
          <color rgb="FFFF0000"/>
          <name val="Times New Roman"/>
          <scheme val="none"/>
        </font>
      </dxf>
    </rfmt>
    <rfmt sheetId="2" sqref="ABK134" start="0" length="0">
      <dxf>
        <font>
          <sz val="10"/>
          <color rgb="FFFF0000"/>
          <name val="Times New Roman"/>
          <scheme val="none"/>
        </font>
      </dxf>
    </rfmt>
    <rfmt sheetId="2" sqref="ABL134" start="0" length="0">
      <dxf>
        <font>
          <sz val="10"/>
          <color rgb="FFFF0000"/>
          <name val="Times New Roman"/>
          <scheme val="none"/>
        </font>
      </dxf>
    </rfmt>
    <rfmt sheetId="2" sqref="ABM134" start="0" length="0">
      <dxf>
        <font>
          <sz val="10"/>
          <color rgb="FFFF0000"/>
          <name val="Times New Roman"/>
          <scheme val="none"/>
        </font>
      </dxf>
    </rfmt>
    <rfmt sheetId="2" sqref="ABN134" start="0" length="0">
      <dxf>
        <font>
          <sz val="10"/>
          <color rgb="FFFF0000"/>
          <name val="Times New Roman"/>
          <scheme val="none"/>
        </font>
      </dxf>
    </rfmt>
    <rfmt sheetId="2" sqref="ABO134" start="0" length="0">
      <dxf>
        <font>
          <sz val="10"/>
          <color rgb="FFFF0000"/>
          <name val="Times New Roman"/>
          <scheme val="none"/>
        </font>
      </dxf>
    </rfmt>
    <rfmt sheetId="2" sqref="ABP134" start="0" length="0">
      <dxf>
        <font>
          <sz val="10"/>
          <color rgb="FFFF0000"/>
          <name val="Times New Roman"/>
          <scheme val="none"/>
        </font>
      </dxf>
    </rfmt>
    <rfmt sheetId="2" sqref="ABQ134" start="0" length="0">
      <dxf>
        <font>
          <sz val="10"/>
          <color rgb="FFFF0000"/>
          <name val="Times New Roman"/>
          <scheme val="none"/>
        </font>
      </dxf>
    </rfmt>
    <rfmt sheetId="2" sqref="ABR134" start="0" length="0">
      <dxf>
        <font>
          <sz val="10"/>
          <color rgb="FFFF0000"/>
          <name val="Times New Roman"/>
          <scheme val="none"/>
        </font>
      </dxf>
    </rfmt>
    <rfmt sheetId="2" sqref="ABS134" start="0" length="0">
      <dxf>
        <font>
          <sz val="10"/>
          <color rgb="FFFF0000"/>
          <name val="Times New Roman"/>
          <scheme val="none"/>
        </font>
      </dxf>
    </rfmt>
    <rfmt sheetId="2" sqref="ABT134" start="0" length="0">
      <dxf>
        <font>
          <sz val="10"/>
          <color rgb="FFFF0000"/>
          <name val="Times New Roman"/>
          <scheme val="none"/>
        </font>
      </dxf>
    </rfmt>
    <rfmt sheetId="2" sqref="ABU134" start="0" length="0">
      <dxf>
        <font>
          <sz val="10"/>
          <color rgb="FFFF0000"/>
          <name val="Times New Roman"/>
          <scheme val="none"/>
        </font>
      </dxf>
    </rfmt>
    <rfmt sheetId="2" sqref="ABV134" start="0" length="0">
      <dxf>
        <font>
          <sz val="10"/>
          <color rgb="FFFF0000"/>
          <name val="Times New Roman"/>
          <scheme val="none"/>
        </font>
      </dxf>
    </rfmt>
    <rfmt sheetId="2" sqref="ABW134" start="0" length="0">
      <dxf>
        <font>
          <sz val="10"/>
          <color rgb="FFFF0000"/>
          <name val="Times New Roman"/>
          <scheme val="none"/>
        </font>
      </dxf>
    </rfmt>
    <rfmt sheetId="2" sqref="ABX134" start="0" length="0">
      <dxf>
        <font>
          <sz val="10"/>
          <color rgb="FFFF0000"/>
          <name val="Times New Roman"/>
          <scheme val="none"/>
        </font>
      </dxf>
    </rfmt>
    <rfmt sheetId="2" sqref="ABY134" start="0" length="0">
      <dxf>
        <font>
          <sz val="10"/>
          <color rgb="FFFF0000"/>
          <name val="Times New Roman"/>
          <scheme val="none"/>
        </font>
      </dxf>
    </rfmt>
    <rfmt sheetId="2" sqref="ABZ134" start="0" length="0">
      <dxf>
        <font>
          <sz val="10"/>
          <color rgb="FFFF0000"/>
          <name val="Times New Roman"/>
          <scheme val="none"/>
        </font>
      </dxf>
    </rfmt>
    <rfmt sheetId="2" sqref="ACA134" start="0" length="0">
      <dxf>
        <font>
          <sz val="10"/>
          <color rgb="FFFF0000"/>
          <name val="Times New Roman"/>
          <scheme val="none"/>
        </font>
      </dxf>
    </rfmt>
    <rfmt sheetId="2" sqref="ACB134" start="0" length="0">
      <dxf>
        <font>
          <sz val="10"/>
          <color rgb="FFFF0000"/>
          <name val="Times New Roman"/>
          <scheme val="none"/>
        </font>
      </dxf>
    </rfmt>
    <rfmt sheetId="2" sqref="ACC134" start="0" length="0">
      <dxf>
        <font>
          <sz val="10"/>
          <color rgb="FFFF0000"/>
          <name val="Times New Roman"/>
          <scheme val="none"/>
        </font>
      </dxf>
    </rfmt>
    <rfmt sheetId="2" sqref="ACD134" start="0" length="0">
      <dxf>
        <font>
          <sz val="10"/>
          <color rgb="FFFF0000"/>
          <name val="Times New Roman"/>
          <scheme val="none"/>
        </font>
      </dxf>
    </rfmt>
    <rfmt sheetId="2" sqref="ACE134" start="0" length="0">
      <dxf>
        <font>
          <sz val="10"/>
          <color rgb="FFFF0000"/>
          <name val="Times New Roman"/>
          <scheme val="none"/>
        </font>
      </dxf>
    </rfmt>
    <rfmt sheetId="2" sqref="ACF134" start="0" length="0">
      <dxf>
        <font>
          <sz val="10"/>
          <color rgb="FFFF0000"/>
          <name val="Times New Roman"/>
          <scheme val="none"/>
        </font>
      </dxf>
    </rfmt>
    <rfmt sheetId="2" sqref="ACG134" start="0" length="0">
      <dxf>
        <font>
          <sz val="10"/>
          <color rgb="FFFF0000"/>
          <name val="Times New Roman"/>
          <scheme val="none"/>
        </font>
      </dxf>
    </rfmt>
    <rfmt sheetId="2" sqref="ACH134" start="0" length="0">
      <dxf>
        <font>
          <sz val="10"/>
          <color rgb="FFFF0000"/>
          <name val="Times New Roman"/>
          <scheme val="none"/>
        </font>
      </dxf>
    </rfmt>
    <rfmt sheetId="2" sqref="ACI134" start="0" length="0">
      <dxf>
        <font>
          <sz val="10"/>
          <color rgb="FFFF0000"/>
          <name val="Times New Roman"/>
          <scheme val="none"/>
        </font>
      </dxf>
    </rfmt>
    <rfmt sheetId="2" sqref="ACJ134" start="0" length="0">
      <dxf>
        <font>
          <sz val="10"/>
          <color rgb="FFFF0000"/>
          <name val="Times New Roman"/>
          <scheme val="none"/>
        </font>
      </dxf>
    </rfmt>
    <rfmt sheetId="2" sqref="ACK134" start="0" length="0">
      <dxf>
        <font>
          <sz val="10"/>
          <color rgb="FFFF0000"/>
          <name val="Times New Roman"/>
          <scheme val="none"/>
        </font>
      </dxf>
    </rfmt>
    <rfmt sheetId="2" sqref="ACL134" start="0" length="0">
      <dxf>
        <font>
          <sz val="10"/>
          <color rgb="FFFF0000"/>
          <name val="Times New Roman"/>
          <scheme val="none"/>
        </font>
      </dxf>
    </rfmt>
    <rfmt sheetId="2" sqref="ACM134" start="0" length="0">
      <dxf>
        <font>
          <sz val="10"/>
          <color rgb="FFFF0000"/>
          <name val="Times New Roman"/>
          <scheme val="none"/>
        </font>
      </dxf>
    </rfmt>
    <rfmt sheetId="2" sqref="ACN134" start="0" length="0">
      <dxf>
        <font>
          <sz val="10"/>
          <color rgb="FFFF0000"/>
          <name val="Times New Roman"/>
          <scheme val="none"/>
        </font>
      </dxf>
    </rfmt>
    <rfmt sheetId="2" sqref="ACO134" start="0" length="0">
      <dxf>
        <font>
          <sz val="10"/>
          <color rgb="FFFF0000"/>
          <name val="Times New Roman"/>
          <scheme val="none"/>
        </font>
      </dxf>
    </rfmt>
    <rfmt sheetId="2" sqref="ACP134" start="0" length="0">
      <dxf>
        <font>
          <sz val="10"/>
          <color rgb="FFFF0000"/>
          <name val="Times New Roman"/>
          <scheme val="none"/>
        </font>
      </dxf>
    </rfmt>
    <rfmt sheetId="2" sqref="ACQ134" start="0" length="0">
      <dxf>
        <font>
          <sz val="10"/>
          <color rgb="FFFF0000"/>
          <name val="Times New Roman"/>
          <scheme val="none"/>
        </font>
      </dxf>
    </rfmt>
    <rfmt sheetId="2" sqref="ACR134" start="0" length="0">
      <dxf>
        <font>
          <sz val="10"/>
          <color rgb="FFFF0000"/>
          <name val="Times New Roman"/>
          <scheme val="none"/>
        </font>
      </dxf>
    </rfmt>
    <rfmt sheetId="2" sqref="ACS134" start="0" length="0">
      <dxf>
        <font>
          <sz val="10"/>
          <color rgb="FFFF0000"/>
          <name val="Times New Roman"/>
          <scheme val="none"/>
        </font>
      </dxf>
    </rfmt>
    <rfmt sheetId="2" sqref="ACT134" start="0" length="0">
      <dxf>
        <font>
          <sz val="10"/>
          <color rgb="FFFF0000"/>
          <name val="Times New Roman"/>
          <scheme val="none"/>
        </font>
      </dxf>
    </rfmt>
    <rfmt sheetId="2" sqref="ACU134" start="0" length="0">
      <dxf>
        <font>
          <sz val="10"/>
          <color rgb="FFFF0000"/>
          <name val="Times New Roman"/>
          <scheme val="none"/>
        </font>
      </dxf>
    </rfmt>
    <rfmt sheetId="2" sqref="ACV134" start="0" length="0">
      <dxf>
        <font>
          <sz val="10"/>
          <color rgb="FFFF0000"/>
          <name val="Times New Roman"/>
          <scheme val="none"/>
        </font>
      </dxf>
    </rfmt>
    <rfmt sheetId="2" sqref="ACW134" start="0" length="0">
      <dxf>
        <font>
          <sz val="10"/>
          <color rgb="FFFF0000"/>
          <name val="Times New Roman"/>
          <scheme val="none"/>
        </font>
      </dxf>
    </rfmt>
    <rfmt sheetId="2" sqref="ACX134" start="0" length="0">
      <dxf>
        <font>
          <sz val="10"/>
          <color rgb="FFFF0000"/>
          <name val="Times New Roman"/>
          <scheme val="none"/>
        </font>
      </dxf>
    </rfmt>
    <rfmt sheetId="2" sqref="ACY134" start="0" length="0">
      <dxf>
        <font>
          <sz val="10"/>
          <color rgb="FFFF0000"/>
          <name val="Times New Roman"/>
          <scheme val="none"/>
        </font>
      </dxf>
    </rfmt>
    <rfmt sheetId="2" sqref="ACZ134" start="0" length="0">
      <dxf>
        <font>
          <sz val="10"/>
          <color rgb="FFFF0000"/>
          <name val="Times New Roman"/>
          <scheme val="none"/>
        </font>
      </dxf>
    </rfmt>
    <rfmt sheetId="2" sqref="ADA134" start="0" length="0">
      <dxf>
        <font>
          <sz val="10"/>
          <color rgb="FFFF0000"/>
          <name val="Times New Roman"/>
          <scheme val="none"/>
        </font>
      </dxf>
    </rfmt>
    <rfmt sheetId="2" sqref="ADB134" start="0" length="0">
      <dxf>
        <font>
          <sz val="10"/>
          <color rgb="FFFF0000"/>
          <name val="Times New Roman"/>
          <scheme val="none"/>
        </font>
      </dxf>
    </rfmt>
    <rfmt sheetId="2" sqref="ADC134" start="0" length="0">
      <dxf>
        <font>
          <sz val="10"/>
          <color rgb="FFFF0000"/>
          <name val="Times New Roman"/>
          <scheme val="none"/>
        </font>
      </dxf>
    </rfmt>
    <rfmt sheetId="2" sqref="ADD134" start="0" length="0">
      <dxf>
        <font>
          <sz val="10"/>
          <color rgb="FFFF0000"/>
          <name val="Times New Roman"/>
          <scheme val="none"/>
        </font>
      </dxf>
    </rfmt>
    <rfmt sheetId="2" sqref="ADE134" start="0" length="0">
      <dxf>
        <font>
          <sz val="10"/>
          <color rgb="FFFF0000"/>
          <name val="Times New Roman"/>
          <scheme val="none"/>
        </font>
      </dxf>
    </rfmt>
    <rfmt sheetId="2" sqref="ADF134" start="0" length="0">
      <dxf>
        <font>
          <sz val="10"/>
          <color rgb="FFFF0000"/>
          <name val="Times New Roman"/>
          <scheme val="none"/>
        </font>
      </dxf>
    </rfmt>
    <rfmt sheetId="2" sqref="ADG134" start="0" length="0">
      <dxf>
        <font>
          <sz val="10"/>
          <color rgb="FFFF0000"/>
          <name val="Times New Roman"/>
          <scheme val="none"/>
        </font>
      </dxf>
    </rfmt>
    <rfmt sheetId="2" sqref="ADH134" start="0" length="0">
      <dxf>
        <font>
          <sz val="10"/>
          <color rgb="FFFF0000"/>
          <name val="Times New Roman"/>
          <scheme val="none"/>
        </font>
      </dxf>
    </rfmt>
    <rfmt sheetId="2" sqref="ADI134" start="0" length="0">
      <dxf>
        <font>
          <sz val="10"/>
          <color rgb="FFFF0000"/>
          <name val="Times New Roman"/>
          <scheme val="none"/>
        </font>
      </dxf>
    </rfmt>
    <rfmt sheetId="2" sqref="ADJ134" start="0" length="0">
      <dxf>
        <font>
          <sz val="10"/>
          <color rgb="FFFF0000"/>
          <name val="Times New Roman"/>
          <scheme val="none"/>
        </font>
      </dxf>
    </rfmt>
    <rfmt sheetId="2" sqref="ADK134" start="0" length="0">
      <dxf>
        <font>
          <sz val="10"/>
          <color rgb="FFFF0000"/>
          <name val="Times New Roman"/>
          <scheme val="none"/>
        </font>
      </dxf>
    </rfmt>
    <rfmt sheetId="2" sqref="ADL134" start="0" length="0">
      <dxf>
        <font>
          <sz val="10"/>
          <color rgb="FFFF0000"/>
          <name val="Times New Roman"/>
          <scheme val="none"/>
        </font>
      </dxf>
    </rfmt>
    <rfmt sheetId="2" sqref="ADM134" start="0" length="0">
      <dxf>
        <font>
          <sz val="10"/>
          <color rgb="FFFF0000"/>
          <name val="Times New Roman"/>
          <scheme val="none"/>
        </font>
      </dxf>
    </rfmt>
    <rfmt sheetId="2" sqref="ADN134" start="0" length="0">
      <dxf>
        <font>
          <sz val="10"/>
          <color rgb="FFFF0000"/>
          <name val="Times New Roman"/>
          <scheme val="none"/>
        </font>
      </dxf>
    </rfmt>
    <rfmt sheetId="2" sqref="ADO134" start="0" length="0">
      <dxf>
        <font>
          <sz val="10"/>
          <color rgb="FFFF0000"/>
          <name val="Times New Roman"/>
          <scheme val="none"/>
        </font>
      </dxf>
    </rfmt>
    <rfmt sheetId="2" sqref="ADP134" start="0" length="0">
      <dxf>
        <font>
          <sz val="10"/>
          <color rgb="FFFF0000"/>
          <name val="Times New Roman"/>
          <scheme val="none"/>
        </font>
      </dxf>
    </rfmt>
    <rfmt sheetId="2" sqref="ADQ134" start="0" length="0">
      <dxf>
        <font>
          <sz val="10"/>
          <color rgb="FFFF0000"/>
          <name val="Times New Roman"/>
          <scheme val="none"/>
        </font>
      </dxf>
    </rfmt>
    <rfmt sheetId="2" sqref="ADR134" start="0" length="0">
      <dxf>
        <font>
          <sz val="10"/>
          <color rgb="FFFF0000"/>
          <name val="Times New Roman"/>
          <scheme val="none"/>
        </font>
      </dxf>
    </rfmt>
    <rfmt sheetId="2" sqref="ADS134" start="0" length="0">
      <dxf>
        <font>
          <sz val="10"/>
          <color rgb="FFFF0000"/>
          <name val="Times New Roman"/>
          <scheme val="none"/>
        </font>
      </dxf>
    </rfmt>
    <rfmt sheetId="2" sqref="ADT134" start="0" length="0">
      <dxf>
        <font>
          <sz val="10"/>
          <color rgb="FFFF0000"/>
          <name val="Times New Roman"/>
          <scheme val="none"/>
        </font>
      </dxf>
    </rfmt>
    <rfmt sheetId="2" sqref="ADU134" start="0" length="0">
      <dxf>
        <font>
          <sz val="10"/>
          <color rgb="FFFF0000"/>
          <name val="Times New Roman"/>
          <scheme val="none"/>
        </font>
      </dxf>
    </rfmt>
    <rfmt sheetId="2" sqref="ADV134" start="0" length="0">
      <dxf>
        <font>
          <sz val="10"/>
          <color rgb="FFFF0000"/>
          <name val="Times New Roman"/>
          <scheme val="none"/>
        </font>
      </dxf>
    </rfmt>
    <rfmt sheetId="2" sqref="ADW134" start="0" length="0">
      <dxf>
        <font>
          <sz val="10"/>
          <color rgb="FFFF0000"/>
          <name val="Times New Roman"/>
          <scheme val="none"/>
        </font>
      </dxf>
    </rfmt>
    <rfmt sheetId="2" sqref="ADX134" start="0" length="0">
      <dxf>
        <font>
          <sz val="10"/>
          <color rgb="FFFF0000"/>
          <name val="Times New Roman"/>
          <scheme val="none"/>
        </font>
      </dxf>
    </rfmt>
    <rfmt sheetId="2" sqref="ADY134" start="0" length="0">
      <dxf>
        <font>
          <sz val="10"/>
          <color rgb="FFFF0000"/>
          <name val="Times New Roman"/>
          <scheme val="none"/>
        </font>
      </dxf>
    </rfmt>
    <rfmt sheetId="2" sqref="ADZ134" start="0" length="0">
      <dxf>
        <font>
          <sz val="10"/>
          <color rgb="FFFF0000"/>
          <name val="Times New Roman"/>
          <scheme val="none"/>
        </font>
      </dxf>
    </rfmt>
    <rfmt sheetId="2" sqref="AEA134" start="0" length="0">
      <dxf>
        <font>
          <sz val="10"/>
          <color rgb="FFFF0000"/>
          <name val="Times New Roman"/>
          <scheme val="none"/>
        </font>
      </dxf>
    </rfmt>
    <rfmt sheetId="2" sqref="AEB134" start="0" length="0">
      <dxf>
        <font>
          <sz val="10"/>
          <color rgb="FFFF0000"/>
          <name val="Times New Roman"/>
          <scheme val="none"/>
        </font>
      </dxf>
    </rfmt>
    <rfmt sheetId="2" sqref="AEC134" start="0" length="0">
      <dxf>
        <font>
          <sz val="10"/>
          <color rgb="FFFF0000"/>
          <name val="Times New Roman"/>
          <scheme val="none"/>
        </font>
      </dxf>
    </rfmt>
    <rfmt sheetId="2" sqref="AED134" start="0" length="0">
      <dxf>
        <font>
          <sz val="10"/>
          <color rgb="FFFF0000"/>
          <name val="Times New Roman"/>
          <scheme val="none"/>
        </font>
      </dxf>
    </rfmt>
    <rfmt sheetId="2" sqref="AEE134" start="0" length="0">
      <dxf>
        <font>
          <sz val="10"/>
          <color rgb="FFFF0000"/>
          <name val="Times New Roman"/>
          <scheme val="none"/>
        </font>
      </dxf>
    </rfmt>
    <rfmt sheetId="2" sqref="AEF134" start="0" length="0">
      <dxf>
        <font>
          <sz val="10"/>
          <color rgb="FFFF0000"/>
          <name val="Times New Roman"/>
          <scheme val="none"/>
        </font>
      </dxf>
    </rfmt>
    <rfmt sheetId="2" sqref="AEG134" start="0" length="0">
      <dxf>
        <font>
          <sz val="10"/>
          <color rgb="FFFF0000"/>
          <name val="Times New Roman"/>
          <scheme val="none"/>
        </font>
      </dxf>
    </rfmt>
    <rfmt sheetId="2" sqref="AEH134" start="0" length="0">
      <dxf>
        <font>
          <sz val="10"/>
          <color rgb="FFFF0000"/>
          <name val="Times New Roman"/>
          <scheme val="none"/>
        </font>
      </dxf>
    </rfmt>
    <rfmt sheetId="2" sqref="AEI134" start="0" length="0">
      <dxf>
        <font>
          <sz val="10"/>
          <color rgb="FFFF0000"/>
          <name val="Times New Roman"/>
          <scheme val="none"/>
        </font>
      </dxf>
    </rfmt>
    <rfmt sheetId="2" sqref="AEJ134" start="0" length="0">
      <dxf>
        <font>
          <sz val="10"/>
          <color rgb="FFFF0000"/>
          <name val="Times New Roman"/>
          <scheme val="none"/>
        </font>
      </dxf>
    </rfmt>
    <rfmt sheetId="2" sqref="AEK134" start="0" length="0">
      <dxf>
        <font>
          <sz val="10"/>
          <color rgb="FFFF0000"/>
          <name val="Times New Roman"/>
          <scheme val="none"/>
        </font>
      </dxf>
    </rfmt>
    <rfmt sheetId="2" sqref="AEL134" start="0" length="0">
      <dxf>
        <font>
          <sz val="10"/>
          <color rgb="FFFF0000"/>
          <name val="Times New Roman"/>
          <scheme val="none"/>
        </font>
      </dxf>
    </rfmt>
    <rfmt sheetId="2" sqref="AEM134" start="0" length="0">
      <dxf>
        <font>
          <sz val="10"/>
          <color rgb="FFFF0000"/>
          <name val="Times New Roman"/>
          <scheme val="none"/>
        </font>
      </dxf>
    </rfmt>
    <rfmt sheetId="2" sqref="AEN134" start="0" length="0">
      <dxf>
        <font>
          <sz val="10"/>
          <color rgb="FFFF0000"/>
          <name val="Times New Roman"/>
          <scheme val="none"/>
        </font>
      </dxf>
    </rfmt>
    <rfmt sheetId="2" sqref="AEO134" start="0" length="0">
      <dxf>
        <font>
          <sz val="10"/>
          <color rgb="FFFF0000"/>
          <name val="Times New Roman"/>
          <scheme val="none"/>
        </font>
      </dxf>
    </rfmt>
    <rfmt sheetId="2" sqref="AEP134" start="0" length="0">
      <dxf>
        <font>
          <sz val="10"/>
          <color rgb="FFFF0000"/>
          <name val="Times New Roman"/>
          <scheme val="none"/>
        </font>
      </dxf>
    </rfmt>
    <rfmt sheetId="2" sqref="AEQ134" start="0" length="0">
      <dxf>
        <font>
          <sz val="10"/>
          <color rgb="FFFF0000"/>
          <name val="Times New Roman"/>
          <scheme val="none"/>
        </font>
      </dxf>
    </rfmt>
    <rfmt sheetId="2" sqref="AER134" start="0" length="0">
      <dxf>
        <font>
          <sz val="10"/>
          <color rgb="FFFF0000"/>
          <name val="Times New Roman"/>
          <scheme val="none"/>
        </font>
      </dxf>
    </rfmt>
    <rfmt sheetId="2" sqref="AES134" start="0" length="0">
      <dxf>
        <font>
          <sz val="10"/>
          <color rgb="FFFF0000"/>
          <name val="Times New Roman"/>
          <scheme val="none"/>
        </font>
      </dxf>
    </rfmt>
    <rfmt sheetId="2" sqref="AET134" start="0" length="0">
      <dxf>
        <font>
          <sz val="10"/>
          <color rgb="FFFF0000"/>
          <name val="Times New Roman"/>
          <scheme val="none"/>
        </font>
      </dxf>
    </rfmt>
    <rfmt sheetId="2" sqref="AEU134" start="0" length="0">
      <dxf>
        <font>
          <sz val="10"/>
          <color rgb="FFFF0000"/>
          <name val="Times New Roman"/>
          <scheme val="none"/>
        </font>
      </dxf>
    </rfmt>
    <rfmt sheetId="2" sqref="AEV134" start="0" length="0">
      <dxf>
        <font>
          <sz val="10"/>
          <color rgb="FFFF0000"/>
          <name val="Times New Roman"/>
          <scheme val="none"/>
        </font>
      </dxf>
    </rfmt>
    <rfmt sheetId="2" sqref="AEW134" start="0" length="0">
      <dxf>
        <font>
          <sz val="10"/>
          <color rgb="FFFF0000"/>
          <name val="Times New Roman"/>
          <scheme val="none"/>
        </font>
      </dxf>
    </rfmt>
    <rfmt sheetId="2" sqref="AEX134" start="0" length="0">
      <dxf>
        <font>
          <sz val="10"/>
          <color rgb="FFFF0000"/>
          <name val="Times New Roman"/>
          <scheme val="none"/>
        </font>
      </dxf>
    </rfmt>
    <rfmt sheetId="2" sqref="AEY134" start="0" length="0">
      <dxf>
        <font>
          <sz val="10"/>
          <color rgb="FFFF0000"/>
          <name val="Times New Roman"/>
          <scheme val="none"/>
        </font>
      </dxf>
    </rfmt>
    <rfmt sheetId="2" sqref="AEZ134" start="0" length="0">
      <dxf>
        <font>
          <sz val="10"/>
          <color rgb="FFFF0000"/>
          <name val="Times New Roman"/>
          <scheme val="none"/>
        </font>
      </dxf>
    </rfmt>
    <rfmt sheetId="2" sqref="AFA134" start="0" length="0">
      <dxf>
        <font>
          <sz val="10"/>
          <color rgb="FFFF0000"/>
          <name val="Times New Roman"/>
          <scheme val="none"/>
        </font>
      </dxf>
    </rfmt>
    <rfmt sheetId="2" sqref="AFB134" start="0" length="0">
      <dxf>
        <font>
          <sz val="10"/>
          <color rgb="FFFF0000"/>
          <name val="Times New Roman"/>
          <scheme val="none"/>
        </font>
      </dxf>
    </rfmt>
    <rfmt sheetId="2" sqref="AFC134" start="0" length="0">
      <dxf>
        <font>
          <sz val="10"/>
          <color rgb="FFFF0000"/>
          <name val="Times New Roman"/>
          <scheme val="none"/>
        </font>
      </dxf>
    </rfmt>
    <rfmt sheetId="2" sqref="AFD134" start="0" length="0">
      <dxf>
        <font>
          <sz val="10"/>
          <color rgb="FFFF0000"/>
          <name val="Times New Roman"/>
          <scheme val="none"/>
        </font>
      </dxf>
    </rfmt>
    <rfmt sheetId="2" sqref="AFE134" start="0" length="0">
      <dxf>
        <font>
          <sz val="10"/>
          <color rgb="FFFF0000"/>
          <name val="Times New Roman"/>
          <scheme val="none"/>
        </font>
      </dxf>
    </rfmt>
    <rfmt sheetId="2" sqref="AFF134" start="0" length="0">
      <dxf>
        <font>
          <sz val="10"/>
          <color rgb="FFFF0000"/>
          <name val="Times New Roman"/>
          <scheme val="none"/>
        </font>
      </dxf>
    </rfmt>
    <rfmt sheetId="2" sqref="AFG134" start="0" length="0">
      <dxf>
        <font>
          <sz val="10"/>
          <color rgb="FFFF0000"/>
          <name val="Times New Roman"/>
          <scheme val="none"/>
        </font>
      </dxf>
    </rfmt>
    <rfmt sheetId="2" sqref="AFH134" start="0" length="0">
      <dxf>
        <font>
          <sz val="10"/>
          <color rgb="FFFF0000"/>
          <name val="Times New Roman"/>
          <scheme val="none"/>
        </font>
      </dxf>
    </rfmt>
    <rfmt sheetId="2" sqref="AFI134" start="0" length="0">
      <dxf>
        <font>
          <sz val="10"/>
          <color rgb="FFFF0000"/>
          <name val="Times New Roman"/>
          <scheme val="none"/>
        </font>
      </dxf>
    </rfmt>
    <rfmt sheetId="2" sqref="AFJ134" start="0" length="0">
      <dxf>
        <font>
          <sz val="10"/>
          <color rgb="FFFF0000"/>
          <name val="Times New Roman"/>
          <scheme val="none"/>
        </font>
      </dxf>
    </rfmt>
    <rfmt sheetId="2" sqref="AFK134" start="0" length="0">
      <dxf>
        <font>
          <sz val="10"/>
          <color rgb="FFFF0000"/>
          <name val="Times New Roman"/>
          <scheme val="none"/>
        </font>
      </dxf>
    </rfmt>
    <rfmt sheetId="2" sqref="AFL134" start="0" length="0">
      <dxf>
        <font>
          <sz val="10"/>
          <color rgb="FFFF0000"/>
          <name val="Times New Roman"/>
          <scheme val="none"/>
        </font>
      </dxf>
    </rfmt>
    <rfmt sheetId="2" sqref="AFM134" start="0" length="0">
      <dxf>
        <font>
          <sz val="10"/>
          <color rgb="FFFF0000"/>
          <name val="Times New Roman"/>
          <scheme val="none"/>
        </font>
      </dxf>
    </rfmt>
    <rfmt sheetId="2" sqref="AFN134" start="0" length="0">
      <dxf>
        <font>
          <sz val="10"/>
          <color rgb="FFFF0000"/>
          <name val="Times New Roman"/>
          <scheme val="none"/>
        </font>
      </dxf>
    </rfmt>
    <rfmt sheetId="2" sqref="AFO134" start="0" length="0">
      <dxf>
        <font>
          <sz val="10"/>
          <color rgb="FFFF0000"/>
          <name val="Times New Roman"/>
          <scheme val="none"/>
        </font>
      </dxf>
    </rfmt>
    <rfmt sheetId="2" sqref="AFP134" start="0" length="0">
      <dxf>
        <font>
          <sz val="10"/>
          <color rgb="FFFF0000"/>
          <name val="Times New Roman"/>
          <scheme val="none"/>
        </font>
      </dxf>
    </rfmt>
    <rfmt sheetId="2" sqref="AFQ134" start="0" length="0">
      <dxf>
        <font>
          <sz val="10"/>
          <color rgb="FFFF0000"/>
          <name val="Times New Roman"/>
          <scheme val="none"/>
        </font>
      </dxf>
    </rfmt>
    <rfmt sheetId="2" sqref="AFR134" start="0" length="0">
      <dxf>
        <font>
          <sz val="10"/>
          <color rgb="FFFF0000"/>
          <name val="Times New Roman"/>
          <scheme val="none"/>
        </font>
      </dxf>
    </rfmt>
    <rfmt sheetId="2" sqref="AFS134" start="0" length="0">
      <dxf>
        <font>
          <sz val="10"/>
          <color rgb="FFFF0000"/>
          <name val="Times New Roman"/>
          <scheme val="none"/>
        </font>
      </dxf>
    </rfmt>
    <rfmt sheetId="2" sqref="AFT134" start="0" length="0">
      <dxf>
        <font>
          <sz val="10"/>
          <color rgb="FFFF0000"/>
          <name val="Times New Roman"/>
          <scheme val="none"/>
        </font>
      </dxf>
    </rfmt>
    <rfmt sheetId="2" sqref="AFU134" start="0" length="0">
      <dxf>
        <font>
          <sz val="10"/>
          <color rgb="FFFF0000"/>
          <name val="Times New Roman"/>
          <scheme val="none"/>
        </font>
      </dxf>
    </rfmt>
    <rfmt sheetId="2" sqref="AFV134" start="0" length="0">
      <dxf>
        <font>
          <sz val="10"/>
          <color rgb="FFFF0000"/>
          <name val="Times New Roman"/>
          <scheme val="none"/>
        </font>
      </dxf>
    </rfmt>
    <rfmt sheetId="2" sqref="AFW134" start="0" length="0">
      <dxf>
        <font>
          <sz val="10"/>
          <color rgb="FFFF0000"/>
          <name val="Times New Roman"/>
          <scheme val="none"/>
        </font>
      </dxf>
    </rfmt>
    <rfmt sheetId="2" sqref="AFX134" start="0" length="0">
      <dxf>
        <font>
          <sz val="10"/>
          <color rgb="FFFF0000"/>
          <name val="Times New Roman"/>
          <scheme val="none"/>
        </font>
      </dxf>
    </rfmt>
    <rfmt sheetId="2" sqref="AFY134" start="0" length="0">
      <dxf>
        <font>
          <sz val="10"/>
          <color rgb="FFFF0000"/>
          <name val="Times New Roman"/>
          <scheme val="none"/>
        </font>
      </dxf>
    </rfmt>
    <rfmt sheetId="2" sqref="AFZ134" start="0" length="0">
      <dxf>
        <font>
          <sz val="10"/>
          <color rgb="FFFF0000"/>
          <name val="Times New Roman"/>
          <scheme val="none"/>
        </font>
      </dxf>
    </rfmt>
    <rfmt sheetId="2" sqref="AGA134" start="0" length="0">
      <dxf>
        <font>
          <sz val="10"/>
          <color rgb="FFFF0000"/>
          <name val="Times New Roman"/>
          <scheme val="none"/>
        </font>
      </dxf>
    </rfmt>
    <rfmt sheetId="2" sqref="AGB134" start="0" length="0">
      <dxf>
        <font>
          <sz val="10"/>
          <color rgb="FFFF0000"/>
          <name val="Times New Roman"/>
          <scheme val="none"/>
        </font>
      </dxf>
    </rfmt>
    <rfmt sheetId="2" sqref="AGC134" start="0" length="0">
      <dxf>
        <font>
          <sz val="10"/>
          <color rgb="FFFF0000"/>
          <name val="Times New Roman"/>
          <scheme val="none"/>
        </font>
      </dxf>
    </rfmt>
    <rfmt sheetId="2" sqref="AGD134" start="0" length="0">
      <dxf>
        <font>
          <sz val="10"/>
          <color rgb="FFFF0000"/>
          <name val="Times New Roman"/>
          <scheme val="none"/>
        </font>
      </dxf>
    </rfmt>
    <rfmt sheetId="2" sqref="AGE134" start="0" length="0">
      <dxf>
        <font>
          <sz val="10"/>
          <color rgb="FFFF0000"/>
          <name val="Times New Roman"/>
          <scheme val="none"/>
        </font>
      </dxf>
    </rfmt>
    <rfmt sheetId="2" sqref="AGF134" start="0" length="0">
      <dxf>
        <font>
          <sz val="10"/>
          <color rgb="FFFF0000"/>
          <name val="Times New Roman"/>
          <scheme val="none"/>
        </font>
      </dxf>
    </rfmt>
    <rfmt sheetId="2" sqref="AGG134" start="0" length="0">
      <dxf>
        <font>
          <sz val="10"/>
          <color rgb="FFFF0000"/>
          <name val="Times New Roman"/>
          <scheme val="none"/>
        </font>
      </dxf>
    </rfmt>
    <rfmt sheetId="2" sqref="AGH134" start="0" length="0">
      <dxf>
        <font>
          <sz val="10"/>
          <color rgb="FFFF0000"/>
          <name val="Times New Roman"/>
          <scheme val="none"/>
        </font>
      </dxf>
    </rfmt>
    <rfmt sheetId="2" sqref="AGI134" start="0" length="0">
      <dxf>
        <font>
          <sz val="10"/>
          <color rgb="FFFF0000"/>
          <name val="Times New Roman"/>
          <scheme val="none"/>
        </font>
      </dxf>
    </rfmt>
    <rfmt sheetId="2" sqref="AGJ134" start="0" length="0">
      <dxf>
        <font>
          <sz val="10"/>
          <color rgb="FFFF0000"/>
          <name val="Times New Roman"/>
          <scheme val="none"/>
        </font>
      </dxf>
    </rfmt>
    <rfmt sheetId="2" sqref="AGK134" start="0" length="0">
      <dxf>
        <font>
          <sz val="10"/>
          <color rgb="FFFF0000"/>
          <name val="Times New Roman"/>
          <scheme val="none"/>
        </font>
      </dxf>
    </rfmt>
    <rfmt sheetId="2" sqref="AGL134" start="0" length="0">
      <dxf>
        <font>
          <sz val="10"/>
          <color rgb="FFFF0000"/>
          <name val="Times New Roman"/>
          <scheme val="none"/>
        </font>
      </dxf>
    </rfmt>
    <rfmt sheetId="2" sqref="AGM134" start="0" length="0">
      <dxf>
        <font>
          <sz val="10"/>
          <color rgb="FFFF0000"/>
          <name val="Times New Roman"/>
          <scheme val="none"/>
        </font>
      </dxf>
    </rfmt>
    <rfmt sheetId="2" sqref="AGN134" start="0" length="0">
      <dxf>
        <font>
          <sz val="10"/>
          <color rgb="FFFF0000"/>
          <name val="Times New Roman"/>
          <scheme val="none"/>
        </font>
      </dxf>
    </rfmt>
    <rfmt sheetId="2" sqref="AGO134" start="0" length="0">
      <dxf>
        <font>
          <sz val="10"/>
          <color rgb="FFFF0000"/>
          <name val="Times New Roman"/>
          <scheme val="none"/>
        </font>
      </dxf>
    </rfmt>
    <rfmt sheetId="2" sqref="AGP134" start="0" length="0">
      <dxf>
        <font>
          <sz val="10"/>
          <color rgb="FFFF0000"/>
          <name val="Times New Roman"/>
          <scheme val="none"/>
        </font>
      </dxf>
    </rfmt>
    <rfmt sheetId="2" sqref="AGQ134" start="0" length="0">
      <dxf>
        <font>
          <sz val="10"/>
          <color rgb="FFFF0000"/>
          <name val="Times New Roman"/>
          <scheme val="none"/>
        </font>
      </dxf>
    </rfmt>
    <rfmt sheetId="2" sqref="AGR134" start="0" length="0">
      <dxf>
        <font>
          <sz val="10"/>
          <color rgb="FFFF0000"/>
          <name val="Times New Roman"/>
          <scheme val="none"/>
        </font>
      </dxf>
    </rfmt>
    <rfmt sheetId="2" sqref="AGS134" start="0" length="0">
      <dxf>
        <font>
          <sz val="10"/>
          <color rgb="FFFF0000"/>
          <name val="Times New Roman"/>
          <scheme val="none"/>
        </font>
      </dxf>
    </rfmt>
    <rfmt sheetId="2" sqref="AGT134" start="0" length="0">
      <dxf>
        <font>
          <sz val="10"/>
          <color rgb="FFFF0000"/>
          <name val="Times New Roman"/>
          <scheme val="none"/>
        </font>
      </dxf>
    </rfmt>
    <rfmt sheetId="2" sqref="AGU134" start="0" length="0">
      <dxf>
        <font>
          <sz val="10"/>
          <color rgb="FFFF0000"/>
          <name val="Times New Roman"/>
          <scheme val="none"/>
        </font>
      </dxf>
    </rfmt>
    <rfmt sheetId="2" sqref="AGV134" start="0" length="0">
      <dxf>
        <font>
          <sz val="10"/>
          <color rgb="FFFF0000"/>
          <name val="Times New Roman"/>
          <scheme val="none"/>
        </font>
      </dxf>
    </rfmt>
    <rfmt sheetId="2" sqref="AGW134" start="0" length="0">
      <dxf>
        <font>
          <sz val="10"/>
          <color rgb="FFFF0000"/>
          <name val="Times New Roman"/>
          <scheme val="none"/>
        </font>
      </dxf>
    </rfmt>
    <rfmt sheetId="2" sqref="AGX134" start="0" length="0">
      <dxf>
        <font>
          <sz val="10"/>
          <color rgb="FFFF0000"/>
          <name val="Times New Roman"/>
          <scheme val="none"/>
        </font>
      </dxf>
    </rfmt>
    <rfmt sheetId="2" sqref="AGY134" start="0" length="0">
      <dxf>
        <font>
          <sz val="10"/>
          <color rgb="FFFF0000"/>
          <name val="Times New Roman"/>
          <scheme val="none"/>
        </font>
      </dxf>
    </rfmt>
    <rfmt sheetId="2" sqref="AGZ134" start="0" length="0">
      <dxf>
        <font>
          <sz val="10"/>
          <color rgb="FFFF0000"/>
          <name val="Times New Roman"/>
          <scheme val="none"/>
        </font>
      </dxf>
    </rfmt>
    <rfmt sheetId="2" sqref="AHA134" start="0" length="0">
      <dxf>
        <font>
          <sz val="10"/>
          <color rgb="FFFF0000"/>
          <name val="Times New Roman"/>
          <scheme val="none"/>
        </font>
      </dxf>
    </rfmt>
    <rfmt sheetId="2" sqref="AHB134" start="0" length="0">
      <dxf>
        <font>
          <sz val="10"/>
          <color rgb="FFFF0000"/>
          <name val="Times New Roman"/>
          <scheme val="none"/>
        </font>
      </dxf>
    </rfmt>
    <rfmt sheetId="2" sqref="AHC134" start="0" length="0">
      <dxf>
        <font>
          <sz val="10"/>
          <color rgb="FFFF0000"/>
          <name val="Times New Roman"/>
          <scheme val="none"/>
        </font>
      </dxf>
    </rfmt>
    <rfmt sheetId="2" sqref="AHD134" start="0" length="0">
      <dxf>
        <font>
          <sz val="10"/>
          <color rgb="FFFF0000"/>
          <name val="Times New Roman"/>
          <scheme val="none"/>
        </font>
      </dxf>
    </rfmt>
    <rfmt sheetId="2" sqref="AHE134" start="0" length="0">
      <dxf>
        <font>
          <sz val="10"/>
          <color rgb="FFFF0000"/>
          <name val="Times New Roman"/>
          <scheme val="none"/>
        </font>
      </dxf>
    </rfmt>
    <rfmt sheetId="2" sqref="AHF134" start="0" length="0">
      <dxf>
        <font>
          <sz val="10"/>
          <color rgb="FFFF0000"/>
          <name val="Times New Roman"/>
          <scheme val="none"/>
        </font>
      </dxf>
    </rfmt>
    <rfmt sheetId="2" sqref="AHG134" start="0" length="0">
      <dxf>
        <font>
          <sz val="10"/>
          <color rgb="FFFF0000"/>
          <name val="Times New Roman"/>
          <scheme val="none"/>
        </font>
      </dxf>
    </rfmt>
    <rfmt sheetId="2" sqref="AHH134" start="0" length="0">
      <dxf>
        <font>
          <sz val="10"/>
          <color rgb="FFFF0000"/>
          <name val="Times New Roman"/>
          <scheme val="none"/>
        </font>
      </dxf>
    </rfmt>
    <rfmt sheetId="2" sqref="AHI134" start="0" length="0">
      <dxf>
        <font>
          <sz val="10"/>
          <color rgb="FFFF0000"/>
          <name val="Times New Roman"/>
          <scheme val="none"/>
        </font>
      </dxf>
    </rfmt>
    <rfmt sheetId="2" sqref="AHJ134" start="0" length="0">
      <dxf>
        <font>
          <sz val="10"/>
          <color rgb="FFFF0000"/>
          <name val="Times New Roman"/>
          <scheme val="none"/>
        </font>
      </dxf>
    </rfmt>
    <rfmt sheetId="2" sqref="AHK134" start="0" length="0">
      <dxf>
        <font>
          <sz val="10"/>
          <color rgb="FFFF0000"/>
          <name val="Times New Roman"/>
          <scheme val="none"/>
        </font>
      </dxf>
    </rfmt>
    <rfmt sheetId="2" sqref="AHL134" start="0" length="0">
      <dxf>
        <font>
          <sz val="10"/>
          <color rgb="FFFF0000"/>
          <name val="Times New Roman"/>
          <scheme val="none"/>
        </font>
      </dxf>
    </rfmt>
    <rfmt sheetId="2" sqref="AHM134" start="0" length="0">
      <dxf>
        <font>
          <sz val="10"/>
          <color rgb="FFFF0000"/>
          <name val="Times New Roman"/>
          <scheme val="none"/>
        </font>
      </dxf>
    </rfmt>
    <rfmt sheetId="2" sqref="AHN134" start="0" length="0">
      <dxf>
        <font>
          <sz val="10"/>
          <color rgb="FFFF0000"/>
          <name val="Times New Roman"/>
          <scheme val="none"/>
        </font>
      </dxf>
    </rfmt>
    <rfmt sheetId="2" sqref="AHO134" start="0" length="0">
      <dxf>
        <font>
          <sz val="10"/>
          <color rgb="FFFF0000"/>
          <name val="Times New Roman"/>
          <scheme val="none"/>
        </font>
      </dxf>
    </rfmt>
    <rfmt sheetId="2" sqref="AHP134" start="0" length="0">
      <dxf>
        <font>
          <sz val="10"/>
          <color rgb="FFFF0000"/>
          <name val="Times New Roman"/>
          <scheme val="none"/>
        </font>
      </dxf>
    </rfmt>
    <rfmt sheetId="2" sqref="AHQ134" start="0" length="0">
      <dxf>
        <font>
          <sz val="10"/>
          <color rgb="FFFF0000"/>
          <name val="Times New Roman"/>
          <scheme val="none"/>
        </font>
      </dxf>
    </rfmt>
    <rfmt sheetId="2" sqref="AHR134" start="0" length="0">
      <dxf>
        <font>
          <sz val="10"/>
          <color rgb="FFFF0000"/>
          <name val="Times New Roman"/>
          <scheme val="none"/>
        </font>
      </dxf>
    </rfmt>
    <rfmt sheetId="2" sqref="AHS134" start="0" length="0">
      <dxf>
        <font>
          <sz val="10"/>
          <color rgb="FFFF0000"/>
          <name val="Times New Roman"/>
          <scheme val="none"/>
        </font>
      </dxf>
    </rfmt>
    <rfmt sheetId="2" sqref="AHT134" start="0" length="0">
      <dxf>
        <font>
          <sz val="10"/>
          <color rgb="FFFF0000"/>
          <name val="Times New Roman"/>
          <scheme val="none"/>
        </font>
      </dxf>
    </rfmt>
    <rfmt sheetId="2" sqref="AHU134" start="0" length="0">
      <dxf>
        <font>
          <sz val="10"/>
          <color rgb="FFFF0000"/>
          <name val="Times New Roman"/>
          <scheme val="none"/>
        </font>
      </dxf>
    </rfmt>
    <rfmt sheetId="2" sqref="AHV134" start="0" length="0">
      <dxf>
        <font>
          <sz val="10"/>
          <color rgb="FFFF0000"/>
          <name val="Times New Roman"/>
          <scheme val="none"/>
        </font>
      </dxf>
    </rfmt>
    <rfmt sheetId="2" sqref="AHW134" start="0" length="0">
      <dxf>
        <font>
          <sz val="10"/>
          <color rgb="FFFF0000"/>
          <name val="Times New Roman"/>
          <scheme val="none"/>
        </font>
      </dxf>
    </rfmt>
    <rfmt sheetId="2" sqref="AHX134" start="0" length="0">
      <dxf>
        <font>
          <sz val="10"/>
          <color rgb="FFFF0000"/>
          <name val="Times New Roman"/>
          <scheme val="none"/>
        </font>
      </dxf>
    </rfmt>
    <rfmt sheetId="2" sqref="AHY134" start="0" length="0">
      <dxf>
        <font>
          <sz val="10"/>
          <color rgb="FFFF0000"/>
          <name val="Times New Roman"/>
          <scheme val="none"/>
        </font>
      </dxf>
    </rfmt>
    <rfmt sheetId="2" sqref="AHZ134" start="0" length="0">
      <dxf>
        <font>
          <sz val="10"/>
          <color rgb="FFFF0000"/>
          <name val="Times New Roman"/>
          <scheme val="none"/>
        </font>
      </dxf>
    </rfmt>
    <rfmt sheetId="2" sqref="AIA134" start="0" length="0">
      <dxf>
        <font>
          <sz val="10"/>
          <color rgb="FFFF0000"/>
          <name val="Times New Roman"/>
          <scheme val="none"/>
        </font>
      </dxf>
    </rfmt>
    <rfmt sheetId="2" sqref="AIB134" start="0" length="0">
      <dxf>
        <font>
          <sz val="10"/>
          <color rgb="FFFF0000"/>
          <name val="Times New Roman"/>
          <scheme val="none"/>
        </font>
      </dxf>
    </rfmt>
    <rfmt sheetId="2" sqref="AIC134" start="0" length="0">
      <dxf>
        <font>
          <sz val="10"/>
          <color rgb="FFFF0000"/>
          <name val="Times New Roman"/>
          <scheme val="none"/>
        </font>
      </dxf>
    </rfmt>
    <rfmt sheetId="2" sqref="AID134" start="0" length="0">
      <dxf>
        <font>
          <sz val="10"/>
          <color rgb="FFFF0000"/>
          <name val="Times New Roman"/>
          <scheme val="none"/>
        </font>
      </dxf>
    </rfmt>
    <rfmt sheetId="2" sqref="AIE134" start="0" length="0">
      <dxf>
        <font>
          <sz val="10"/>
          <color rgb="FFFF0000"/>
          <name val="Times New Roman"/>
          <scheme val="none"/>
        </font>
      </dxf>
    </rfmt>
    <rfmt sheetId="2" sqref="AIF134" start="0" length="0">
      <dxf>
        <font>
          <sz val="10"/>
          <color rgb="FFFF0000"/>
          <name val="Times New Roman"/>
          <scheme val="none"/>
        </font>
      </dxf>
    </rfmt>
    <rfmt sheetId="2" sqref="AIG134" start="0" length="0">
      <dxf>
        <font>
          <sz val="10"/>
          <color rgb="FFFF0000"/>
          <name val="Times New Roman"/>
          <scheme val="none"/>
        </font>
      </dxf>
    </rfmt>
    <rfmt sheetId="2" sqref="AIH134" start="0" length="0">
      <dxf>
        <font>
          <sz val="10"/>
          <color rgb="FFFF0000"/>
          <name val="Times New Roman"/>
          <scheme val="none"/>
        </font>
      </dxf>
    </rfmt>
    <rfmt sheetId="2" sqref="AII134" start="0" length="0">
      <dxf>
        <font>
          <sz val="10"/>
          <color rgb="FFFF0000"/>
          <name val="Times New Roman"/>
          <scheme val="none"/>
        </font>
      </dxf>
    </rfmt>
    <rfmt sheetId="2" sqref="AIJ134" start="0" length="0">
      <dxf>
        <font>
          <sz val="10"/>
          <color rgb="FFFF0000"/>
          <name val="Times New Roman"/>
          <scheme val="none"/>
        </font>
      </dxf>
    </rfmt>
    <rfmt sheetId="2" sqref="AIK134" start="0" length="0">
      <dxf>
        <font>
          <sz val="10"/>
          <color rgb="FFFF0000"/>
          <name val="Times New Roman"/>
          <scheme val="none"/>
        </font>
      </dxf>
    </rfmt>
    <rfmt sheetId="2" sqref="AIL134" start="0" length="0">
      <dxf>
        <font>
          <sz val="10"/>
          <color rgb="FFFF0000"/>
          <name val="Times New Roman"/>
          <scheme val="none"/>
        </font>
      </dxf>
    </rfmt>
    <rfmt sheetId="2" sqref="AIM134" start="0" length="0">
      <dxf>
        <font>
          <sz val="10"/>
          <color rgb="FFFF0000"/>
          <name val="Times New Roman"/>
          <scheme val="none"/>
        </font>
      </dxf>
    </rfmt>
    <rfmt sheetId="2" sqref="AIN134" start="0" length="0">
      <dxf>
        <font>
          <sz val="10"/>
          <color rgb="FFFF0000"/>
          <name val="Times New Roman"/>
          <scheme val="none"/>
        </font>
      </dxf>
    </rfmt>
    <rfmt sheetId="2" sqref="AIO134" start="0" length="0">
      <dxf>
        <font>
          <sz val="10"/>
          <color rgb="FFFF0000"/>
          <name val="Times New Roman"/>
          <scheme val="none"/>
        </font>
      </dxf>
    </rfmt>
    <rfmt sheetId="2" sqref="AIP134" start="0" length="0">
      <dxf>
        <font>
          <sz val="10"/>
          <color rgb="FFFF0000"/>
          <name val="Times New Roman"/>
          <scheme val="none"/>
        </font>
      </dxf>
    </rfmt>
    <rfmt sheetId="2" sqref="AIQ134" start="0" length="0">
      <dxf>
        <font>
          <sz val="10"/>
          <color rgb="FFFF0000"/>
          <name val="Times New Roman"/>
          <scheme val="none"/>
        </font>
      </dxf>
    </rfmt>
    <rfmt sheetId="2" sqref="AIR134" start="0" length="0">
      <dxf>
        <font>
          <sz val="10"/>
          <color rgb="FFFF0000"/>
          <name val="Times New Roman"/>
          <scheme val="none"/>
        </font>
      </dxf>
    </rfmt>
    <rfmt sheetId="2" sqref="AIS134" start="0" length="0">
      <dxf>
        <font>
          <sz val="10"/>
          <color rgb="FFFF0000"/>
          <name val="Times New Roman"/>
          <scheme val="none"/>
        </font>
      </dxf>
    </rfmt>
    <rfmt sheetId="2" sqref="AIT134" start="0" length="0">
      <dxf>
        <font>
          <sz val="10"/>
          <color rgb="FFFF0000"/>
          <name val="Times New Roman"/>
          <scheme val="none"/>
        </font>
      </dxf>
    </rfmt>
    <rfmt sheetId="2" sqref="AIU134" start="0" length="0">
      <dxf>
        <font>
          <sz val="10"/>
          <color rgb="FFFF0000"/>
          <name val="Times New Roman"/>
          <scheme val="none"/>
        </font>
      </dxf>
    </rfmt>
    <rfmt sheetId="2" sqref="AIV134" start="0" length="0">
      <dxf>
        <font>
          <sz val="10"/>
          <color rgb="FFFF0000"/>
          <name val="Times New Roman"/>
          <scheme val="none"/>
        </font>
      </dxf>
    </rfmt>
    <rfmt sheetId="2" sqref="AIW134" start="0" length="0">
      <dxf>
        <font>
          <sz val="10"/>
          <color rgb="FFFF0000"/>
          <name val="Times New Roman"/>
          <scheme val="none"/>
        </font>
      </dxf>
    </rfmt>
    <rfmt sheetId="2" sqref="AIX134" start="0" length="0">
      <dxf>
        <font>
          <sz val="10"/>
          <color rgb="FFFF0000"/>
          <name val="Times New Roman"/>
          <scheme val="none"/>
        </font>
      </dxf>
    </rfmt>
    <rfmt sheetId="2" sqref="AIY134" start="0" length="0">
      <dxf>
        <font>
          <sz val="10"/>
          <color rgb="FFFF0000"/>
          <name val="Times New Roman"/>
          <scheme val="none"/>
        </font>
      </dxf>
    </rfmt>
    <rfmt sheetId="2" sqref="AIZ134" start="0" length="0">
      <dxf>
        <font>
          <sz val="10"/>
          <color rgb="FFFF0000"/>
          <name val="Times New Roman"/>
          <scheme val="none"/>
        </font>
      </dxf>
    </rfmt>
    <rfmt sheetId="2" sqref="AJA134" start="0" length="0">
      <dxf>
        <font>
          <sz val="10"/>
          <color rgb="FFFF0000"/>
          <name val="Times New Roman"/>
          <scheme val="none"/>
        </font>
      </dxf>
    </rfmt>
    <rfmt sheetId="2" sqref="AJB134" start="0" length="0">
      <dxf>
        <font>
          <sz val="10"/>
          <color rgb="FFFF0000"/>
          <name val="Times New Roman"/>
          <scheme val="none"/>
        </font>
      </dxf>
    </rfmt>
    <rfmt sheetId="2" sqref="AJC134" start="0" length="0">
      <dxf>
        <font>
          <sz val="10"/>
          <color rgb="FFFF0000"/>
          <name val="Times New Roman"/>
          <scheme val="none"/>
        </font>
      </dxf>
    </rfmt>
    <rfmt sheetId="2" sqref="AJD134" start="0" length="0">
      <dxf>
        <font>
          <sz val="10"/>
          <color rgb="FFFF0000"/>
          <name val="Times New Roman"/>
          <scheme val="none"/>
        </font>
      </dxf>
    </rfmt>
    <rfmt sheetId="2" sqref="AJE134" start="0" length="0">
      <dxf>
        <font>
          <sz val="10"/>
          <color rgb="FFFF0000"/>
          <name val="Times New Roman"/>
          <scheme val="none"/>
        </font>
      </dxf>
    </rfmt>
    <rfmt sheetId="2" sqref="AJF134" start="0" length="0">
      <dxf>
        <font>
          <sz val="10"/>
          <color rgb="FFFF0000"/>
          <name val="Times New Roman"/>
          <scheme val="none"/>
        </font>
      </dxf>
    </rfmt>
    <rfmt sheetId="2" sqref="AJG134" start="0" length="0">
      <dxf>
        <font>
          <sz val="10"/>
          <color rgb="FFFF0000"/>
          <name val="Times New Roman"/>
          <scheme val="none"/>
        </font>
      </dxf>
    </rfmt>
    <rfmt sheetId="2" sqref="AJH134" start="0" length="0">
      <dxf>
        <font>
          <sz val="10"/>
          <color rgb="FFFF0000"/>
          <name val="Times New Roman"/>
          <scheme val="none"/>
        </font>
      </dxf>
    </rfmt>
    <rfmt sheetId="2" sqref="AJI134" start="0" length="0">
      <dxf>
        <font>
          <sz val="10"/>
          <color rgb="FFFF0000"/>
          <name val="Times New Roman"/>
          <scheme val="none"/>
        </font>
      </dxf>
    </rfmt>
    <rfmt sheetId="2" sqref="AJJ134" start="0" length="0">
      <dxf>
        <font>
          <sz val="10"/>
          <color rgb="FFFF0000"/>
          <name val="Times New Roman"/>
          <scheme val="none"/>
        </font>
      </dxf>
    </rfmt>
    <rfmt sheetId="2" sqref="AJK134" start="0" length="0">
      <dxf>
        <font>
          <sz val="10"/>
          <color rgb="FFFF0000"/>
          <name val="Times New Roman"/>
          <scheme val="none"/>
        </font>
      </dxf>
    </rfmt>
    <rfmt sheetId="2" sqref="AJL134" start="0" length="0">
      <dxf>
        <font>
          <sz val="10"/>
          <color rgb="FFFF0000"/>
          <name val="Times New Roman"/>
          <scheme val="none"/>
        </font>
      </dxf>
    </rfmt>
    <rfmt sheetId="2" sqref="AJM134" start="0" length="0">
      <dxf>
        <font>
          <sz val="10"/>
          <color rgb="FFFF0000"/>
          <name val="Times New Roman"/>
          <scheme val="none"/>
        </font>
      </dxf>
    </rfmt>
    <rfmt sheetId="2" sqref="AJN134" start="0" length="0">
      <dxf>
        <font>
          <sz val="10"/>
          <color rgb="FFFF0000"/>
          <name val="Times New Roman"/>
          <scheme val="none"/>
        </font>
      </dxf>
    </rfmt>
    <rfmt sheetId="2" sqref="AJO134" start="0" length="0">
      <dxf>
        <font>
          <sz val="10"/>
          <color rgb="FFFF0000"/>
          <name val="Times New Roman"/>
          <scheme val="none"/>
        </font>
      </dxf>
    </rfmt>
    <rfmt sheetId="2" sqref="AJP134" start="0" length="0">
      <dxf>
        <font>
          <sz val="10"/>
          <color rgb="FFFF0000"/>
          <name val="Times New Roman"/>
          <scheme val="none"/>
        </font>
      </dxf>
    </rfmt>
    <rfmt sheetId="2" sqref="AJQ134" start="0" length="0">
      <dxf>
        <font>
          <sz val="10"/>
          <color rgb="FFFF0000"/>
          <name val="Times New Roman"/>
          <scheme val="none"/>
        </font>
      </dxf>
    </rfmt>
    <rfmt sheetId="2" sqref="AJR134" start="0" length="0">
      <dxf>
        <font>
          <sz val="10"/>
          <color rgb="FFFF0000"/>
          <name val="Times New Roman"/>
          <scheme val="none"/>
        </font>
      </dxf>
    </rfmt>
    <rfmt sheetId="2" sqref="AJS134" start="0" length="0">
      <dxf>
        <font>
          <sz val="10"/>
          <color rgb="FFFF0000"/>
          <name val="Times New Roman"/>
          <scheme val="none"/>
        </font>
      </dxf>
    </rfmt>
    <rfmt sheetId="2" sqref="AJT134" start="0" length="0">
      <dxf>
        <font>
          <sz val="10"/>
          <color rgb="FFFF0000"/>
          <name val="Times New Roman"/>
          <scheme val="none"/>
        </font>
      </dxf>
    </rfmt>
    <rfmt sheetId="2" sqref="AJU134" start="0" length="0">
      <dxf>
        <font>
          <sz val="10"/>
          <color rgb="FFFF0000"/>
          <name val="Times New Roman"/>
          <scheme val="none"/>
        </font>
      </dxf>
    </rfmt>
    <rfmt sheetId="2" sqref="AJV134" start="0" length="0">
      <dxf>
        <font>
          <sz val="10"/>
          <color rgb="FFFF0000"/>
          <name val="Times New Roman"/>
          <scheme val="none"/>
        </font>
      </dxf>
    </rfmt>
    <rfmt sheetId="2" sqref="AJW134" start="0" length="0">
      <dxf>
        <font>
          <sz val="10"/>
          <color rgb="FFFF0000"/>
          <name val="Times New Roman"/>
          <scheme val="none"/>
        </font>
      </dxf>
    </rfmt>
    <rfmt sheetId="2" sqref="AJX134" start="0" length="0">
      <dxf>
        <font>
          <sz val="10"/>
          <color rgb="FFFF0000"/>
          <name val="Times New Roman"/>
          <scheme val="none"/>
        </font>
      </dxf>
    </rfmt>
    <rfmt sheetId="2" sqref="AJY134" start="0" length="0">
      <dxf>
        <font>
          <sz val="10"/>
          <color rgb="FFFF0000"/>
          <name val="Times New Roman"/>
          <scheme val="none"/>
        </font>
      </dxf>
    </rfmt>
    <rfmt sheetId="2" sqref="AJZ134" start="0" length="0">
      <dxf>
        <font>
          <sz val="10"/>
          <color rgb="FFFF0000"/>
          <name val="Times New Roman"/>
          <scheme val="none"/>
        </font>
      </dxf>
    </rfmt>
    <rfmt sheetId="2" sqref="AKA134" start="0" length="0">
      <dxf>
        <font>
          <sz val="10"/>
          <color rgb="FFFF0000"/>
          <name val="Times New Roman"/>
          <scheme val="none"/>
        </font>
      </dxf>
    </rfmt>
    <rfmt sheetId="2" sqref="AKB134" start="0" length="0">
      <dxf>
        <font>
          <sz val="10"/>
          <color rgb="FFFF0000"/>
          <name val="Times New Roman"/>
          <scheme val="none"/>
        </font>
      </dxf>
    </rfmt>
    <rfmt sheetId="2" sqref="AKC134" start="0" length="0">
      <dxf>
        <font>
          <sz val="10"/>
          <color rgb="FFFF0000"/>
          <name val="Times New Roman"/>
          <scheme val="none"/>
        </font>
      </dxf>
    </rfmt>
    <rfmt sheetId="2" sqref="AKD134" start="0" length="0">
      <dxf>
        <font>
          <sz val="10"/>
          <color rgb="FFFF0000"/>
          <name val="Times New Roman"/>
          <scheme val="none"/>
        </font>
      </dxf>
    </rfmt>
    <rfmt sheetId="2" sqref="AKE134" start="0" length="0">
      <dxf>
        <font>
          <sz val="10"/>
          <color rgb="FFFF0000"/>
          <name val="Times New Roman"/>
          <scheme val="none"/>
        </font>
      </dxf>
    </rfmt>
    <rfmt sheetId="2" sqref="AKF134" start="0" length="0">
      <dxf>
        <font>
          <sz val="10"/>
          <color rgb="FFFF0000"/>
          <name val="Times New Roman"/>
          <scheme val="none"/>
        </font>
      </dxf>
    </rfmt>
    <rfmt sheetId="2" sqref="AKG134" start="0" length="0">
      <dxf>
        <font>
          <sz val="10"/>
          <color rgb="FFFF0000"/>
          <name val="Times New Roman"/>
          <scheme val="none"/>
        </font>
      </dxf>
    </rfmt>
    <rfmt sheetId="2" sqref="AKH134" start="0" length="0">
      <dxf>
        <font>
          <sz val="10"/>
          <color rgb="FFFF0000"/>
          <name val="Times New Roman"/>
          <scheme val="none"/>
        </font>
      </dxf>
    </rfmt>
    <rfmt sheetId="2" sqref="AKI134" start="0" length="0">
      <dxf>
        <font>
          <sz val="10"/>
          <color rgb="FFFF0000"/>
          <name val="Times New Roman"/>
          <scheme val="none"/>
        </font>
      </dxf>
    </rfmt>
    <rfmt sheetId="2" sqref="AKJ134" start="0" length="0">
      <dxf>
        <font>
          <sz val="10"/>
          <color rgb="FFFF0000"/>
          <name val="Times New Roman"/>
          <scheme val="none"/>
        </font>
      </dxf>
    </rfmt>
    <rfmt sheetId="2" sqref="AKK134" start="0" length="0">
      <dxf>
        <font>
          <sz val="10"/>
          <color rgb="FFFF0000"/>
          <name val="Times New Roman"/>
          <scheme val="none"/>
        </font>
      </dxf>
    </rfmt>
    <rfmt sheetId="2" sqref="AKL134" start="0" length="0">
      <dxf>
        <font>
          <sz val="10"/>
          <color rgb="FFFF0000"/>
          <name val="Times New Roman"/>
          <scheme val="none"/>
        </font>
      </dxf>
    </rfmt>
    <rfmt sheetId="2" sqref="AKM134" start="0" length="0">
      <dxf>
        <font>
          <sz val="10"/>
          <color rgb="FFFF0000"/>
          <name val="Times New Roman"/>
          <scheme val="none"/>
        </font>
      </dxf>
    </rfmt>
    <rfmt sheetId="2" sqref="AKN134" start="0" length="0">
      <dxf>
        <font>
          <sz val="10"/>
          <color rgb="FFFF0000"/>
          <name val="Times New Roman"/>
          <scheme val="none"/>
        </font>
      </dxf>
    </rfmt>
    <rfmt sheetId="2" sqref="AKO134" start="0" length="0">
      <dxf>
        <font>
          <sz val="10"/>
          <color rgb="FFFF0000"/>
          <name val="Times New Roman"/>
          <scheme val="none"/>
        </font>
      </dxf>
    </rfmt>
    <rfmt sheetId="2" sqref="AKP134" start="0" length="0">
      <dxf>
        <font>
          <sz val="10"/>
          <color rgb="FFFF0000"/>
          <name val="Times New Roman"/>
          <scheme val="none"/>
        </font>
      </dxf>
    </rfmt>
    <rfmt sheetId="2" sqref="AKQ134" start="0" length="0">
      <dxf>
        <font>
          <sz val="10"/>
          <color rgb="FFFF0000"/>
          <name val="Times New Roman"/>
          <scheme val="none"/>
        </font>
      </dxf>
    </rfmt>
    <rfmt sheetId="2" sqref="AKR134" start="0" length="0">
      <dxf>
        <font>
          <sz val="10"/>
          <color rgb="FFFF0000"/>
          <name val="Times New Roman"/>
          <scheme val="none"/>
        </font>
      </dxf>
    </rfmt>
    <rfmt sheetId="2" sqref="AKS134" start="0" length="0">
      <dxf>
        <font>
          <sz val="10"/>
          <color rgb="FFFF0000"/>
          <name val="Times New Roman"/>
          <scheme val="none"/>
        </font>
      </dxf>
    </rfmt>
    <rfmt sheetId="2" sqref="AKT134" start="0" length="0">
      <dxf>
        <font>
          <sz val="10"/>
          <color rgb="FFFF0000"/>
          <name val="Times New Roman"/>
          <scheme val="none"/>
        </font>
      </dxf>
    </rfmt>
    <rfmt sheetId="2" sqref="AKU134" start="0" length="0">
      <dxf>
        <font>
          <sz val="10"/>
          <color rgb="FFFF0000"/>
          <name val="Times New Roman"/>
          <scheme val="none"/>
        </font>
      </dxf>
    </rfmt>
    <rfmt sheetId="2" sqref="AKV134" start="0" length="0">
      <dxf>
        <font>
          <sz val="10"/>
          <color rgb="FFFF0000"/>
          <name val="Times New Roman"/>
          <scheme val="none"/>
        </font>
      </dxf>
    </rfmt>
    <rfmt sheetId="2" sqref="AKW134" start="0" length="0">
      <dxf>
        <font>
          <sz val="10"/>
          <color rgb="FFFF0000"/>
          <name val="Times New Roman"/>
          <scheme val="none"/>
        </font>
      </dxf>
    </rfmt>
    <rfmt sheetId="2" sqref="AKX134" start="0" length="0">
      <dxf>
        <font>
          <sz val="10"/>
          <color rgb="FFFF0000"/>
          <name val="Times New Roman"/>
          <scheme val="none"/>
        </font>
      </dxf>
    </rfmt>
    <rfmt sheetId="2" sqref="AKY134" start="0" length="0">
      <dxf>
        <font>
          <sz val="10"/>
          <color rgb="FFFF0000"/>
          <name val="Times New Roman"/>
          <scheme val="none"/>
        </font>
      </dxf>
    </rfmt>
    <rfmt sheetId="2" sqref="AKZ134" start="0" length="0">
      <dxf>
        <font>
          <sz val="10"/>
          <color rgb="FFFF0000"/>
          <name val="Times New Roman"/>
          <scheme val="none"/>
        </font>
      </dxf>
    </rfmt>
    <rfmt sheetId="2" sqref="ALA134" start="0" length="0">
      <dxf>
        <font>
          <sz val="10"/>
          <color rgb="FFFF0000"/>
          <name val="Times New Roman"/>
          <scheme val="none"/>
        </font>
      </dxf>
    </rfmt>
    <rfmt sheetId="2" sqref="ALB134" start="0" length="0">
      <dxf>
        <font>
          <sz val="10"/>
          <color rgb="FFFF0000"/>
          <name val="Times New Roman"/>
          <scheme val="none"/>
        </font>
      </dxf>
    </rfmt>
    <rfmt sheetId="2" sqref="ALC134" start="0" length="0">
      <dxf>
        <font>
          <sz val="10"/>
          <color rgb="FFFF0000"/>
          <name val="Times New Roman"/>
          <scheme val="none"/>
        </font>
      </dxf>
    </rfmt>
    <rfmt sheetId="2" sqref="ALD134" start="0" length="0">
      <dxf>
        <font>
          <sz val="10"/>
          <color rgb="FFFF0000"/>
          <name val="Times New Roman"/>
          <scheme val="none"/>
        </font>
      </dxf>
    </rfmt>
    <rfmt sheetId="2" sqref="ALE134" start="0" length="0">
      <dxf>
        <font>
          <sz val="10"/>
          <color rgb="FFFF0000"/>
          <name val="Times New Roman"/>
          <scheme val="none"/>
        </font>
      </dxf>
    </rfmt>
    <rfmt sheetId="2" sqref="ALF134" start="0" length="0">
      <dxf>
        <font>
          <sz val="10"/>
          <color rgb="FFFF0000"/>
          <name val="Times New Roman"/>
          <scheme val="none"/>
        </font>
      </dxf>
    </rfmt>
    <rfmt sheetId="2" sqref="ALG134" start="0" length="0">
      <dxf>
        <font>
          <sz val="10"/>
          <color rgb="FFFF0000"/>
          <name val="Times New Roman"/>
          <scheme val="none"/>
        </font>
      </dxf>
    </rfmt>
    <rfmt sheetId="2" sqref="ALH134" start="0" length="0">
      <dxf>
        <font>
          <sz val="10"/>
          <color rgb="FFFF0000"/>
          <name val="Times New Roman"/>
          <scheme val="none"/>
        </font>
      </dxf>
    </rfmt>
    <rfmt sheetId="2" sqref="ALI134" start="0" length="0">
      <dxf>
        <font>
          <sz val="10"/>
          <color rgb="FFFF0000"/>
          <name val="Times New Roman"/>
          <scheme val="none"/>
        </font>
      </dxf>
    </rfmt>
    <rfmt sheetId="2" sqref="ALJ134" start="0" length="0">
      <dxf>
        <font>
          <sz val="10"/>
          <color rgb="FFFF0000"/>
          <name val="Times New Roman"/>
          <scheme val="none"/>
        </font>
      </dxf>
    </rfmt>
    <rfmt sheetId="2" sqref="ALK134" start="0" length="0">
      <dxf>
        <font>
          <sz val="10"/>
          <color rgb="FFFF0000"/>
          <name val="Times New Roman"/>
          <scheme val="none"/>
        </font>
      </dxf>
    </rfmt>
    <rfmt sheetId="2" sqref="ALL134" start="0" length="0">
      <dxf>
        <font>
          <sz val="10"/>
          <color rgb="FFFF0000"/>
          <name val="Times New Roman"/>
          <scheme val="none"/>
        </font>
      </dxf>
    </rfmt>
    <rfmt sheetId="2" sqref="ALM134" start="0" length="0">
      <dxf>
        <font>
          <sz val="10"/>
          <color rgb="FFFF0000"/>
          <name val="Times New Roman"/>
          <scheme val="none"/>
        </font>
      </dxf>
    </rfmt>
    <rfmt sheetId="2" sqref="ALN134" start="0" length="0">
      <dxf>
        <font>
          <sz val="10"/>
          <color rgb="FFFF0000"/>
          <name val="Times New Roman"/>
          <scheme val="none"/>
        </font>
      </dxf>
    </rfmt>
    <rfmt sheetId="2" sqref="ALO134" start="0" length="0">
      <dxf>
        <font>
          <sz val="10"/>
          <color rgb="FFFF0000"/>
          <name val="Times New Roman"/>
          <scheme val="none"/>
        </font>
      </dxf>
    </rfmt>
    <rfmt sheetId="2" sqref="ALP134" start="0" length="0">
      <dxf>
        <font>
          <sz val="10"/>
          <color rgb="FFFF0000"/>
          <name val="Times New Roman"/>
          <scheme val="none"/>
        </font>
      </dxf>
    </rfmt>
    <rfmt sheetId="2" sqref="ALQ134" start="0" length="0">
      <dxf>
        <font>
          <sz val="10"/>
          <color rgb="FFFF0000"/>
          <name val="Times New Roman"/>
          <scheme val="none"/>
        </font>
      </dxf>
    </rfmt>
    <rfmt sheetId="2" sqref="ALR134" start="0" length="0">
      <dxf>
        <font>
          <sz val="10"/>
          <color rgb="FFFF0000"/>
          <name val="Times New Roman"/>
          <scheme val="none"/>
        </font>
      </dxf>
    </rfmt>
    <rfmt sheetId="2" sqref="ALS134" start="0" length="0">
      <dxf>
        <font>
          <sz val="10"/>
          <color rgb="FFFF0000"/>
          <name val="Times New Roman"/>
          <scheme val="none"/>
        </font>
      </dxf>
    </rfmt>
    <rfmt sheetId="2" sqref="ALT134" start="0" length="0">
      <dxf>
        <font>
          <sz val="10"/>
          <color rgb="FFFF0000"/>
          <name val="Times New Roman"/>
          <scheme val="none"/>
        </font>
      </dxf>
    </rfmt>
    <rfmt sheetId="2" sqref="ALU134" start="0" length="0">
      <dxf>
        <font>
          <sz val="10"/>
          <color rgb="FFFF0000"/>
          <name val="Times New Roman"/>
          <scheme val="none"/>
        </font>
      </dxf>
    </rfmt>
    <rfmt sheetId="2" sqref="ALV134" start="0" length="0">
      <dxf>
        <font>
          <sz val="10"/>
          <color rgb="FFFF0000"/>
          <name val="Times New Roman"/>
          <scheme val="none"/>
        </font>
      </dxf>
    </rfmt>
    <rfmt sheetId="2" sqref="ALW134" start="0" length="0">
      <dxf>
        <font>
          <sz val="10"/>
          <color rgb="FFFF0000"/>
          <name val="Times New Roman"/>
          <scheme val="none"/>
        </font>
      </dxf>
    </rfmt>
    <rfmt sheetId="2" sqref="ALX134" start="0" length="0">
      <dxf>
        <font>
          <sz val="10"/>
          <color rgb="FFFF0000"/>
          <name val="Times New Roman"/>
          <scheme val="none"/>
        </font>
      </dxf>
    </rfmt>
    <rfmt sheetId="2" sqref="ALY134" start="0" length="0">
      <dxf>
        <font>
          <sz val="10"/>
          <color rgb="FFFF0000"/>
          <name val="Times New Roman"/>
          <scheme val="none"/>
        </font>
      </dxf>
    </rfmt>
    <rfmt sheetId="2" sqref="ALZ134" start="0" length="0">
      <dxf>
        <font>
          <sz val="10"/>
          <color rgb="FFFF0000"/>
          <name val="Times New Roman"/>
          <scheme val="none"/>
        </font>
      </dxf>
    </rfmt>
    <rfmt sheetId="2" sqref="AMA134" start="0" length="0">
      <dxf>
        <font>
          <sz val="10"/>
          <color rgb="FFFF0000"/>
          <name val="Times New Roman"/>
          <scheme val="none"/>
        </font>
      </dxf>
    </rfmt>
    <rfmt sheetId="2" sqref="AMB134" start="0" length="0">
      <dxf>
        <font>
          <sz val="10"/>
          <color rgb="FFFF0000"/>
          <name val="Times New Roman"/>
          <scheme val="none"/>
        </font>
      </dxf>
    </rfmt>
    <rfmt sheetId="2" sqref="AMC134" start="0" length="0">
      <dxf>
        <font>
          <sz val="10"/>
          <color rgb="FFFF0000"/>
          <name val="Times New Roman"/>
          <scheme val="none"/>
        </font>
      </dxf>
    </rfmt>
    <rfmt sheetId="2" sqref="AMD134" start="0" length="0">
      <dxf>
        <font>
          <sz val="10"/>
          <color rgb="FFFF0000"/>
          <name val="Times New Roman"/>
          <scheme val="none"/>
        </font>
      </dxf>
    </rfmt>
    <rfmt sheetId="2" sqref="AME134" start="0" length="0">
      <dxf>
        <font>
          <sz val="10"/>
          <color rgb="FFFF0000"/>
          <name val="Times New Roman"/>
          <scheme val="none"/>
        </font>
      </dxf>
    </rfmt>
    <rfmt sheetId="2" sqref="AMF134" start="0" length="0">
      <dxf>
        <font>
          <sz val="10"/>
          <color rgb="FFFF0000"/>
          <name val="Times New Roman"/>
          <scheme val="none"/>
        </font>
      </dxf>
    </rfmt>
    <rfmt sheetId="2" sqref="AMG134" start="0" length="0">
      <dxf>
        <font>
          <sz val="10"/>
          <color rgb="FFFF0000"/>
          <name val="Times New Roman"/>
          <scheme val="none"/>
        </font>
      </dxf>
    </rfmt>
    <rfmt sheetId="2" sqref="AMH134" start="0" length="0">
      <dxf>
        <font>
          <sz val="10"/>
          <color rgb="FFFF0000"/>
          <name val="Times New Roman"/>
          <scheme val="none"/>
        </font>
      </dxf>
    </rfmt>
    <rfmt sheetId="2" sqref="AMI134" start="0" length="0">
      <dxf>
        <font>
          <sz val="10"/>
          <color rgb="FFFF0000"/>
          <name val="Times New Roman"/>
          <scheme val="none"/>
        </font>
      </dxf>
    </rfmt>
    <rfmt sheetId="2" sqref="AMJ134" start="0" length="0">
      <dxf>
        <font>
          <sz val="10"/>
          <color rgb="FFFF0000"/>
          <name val="Times New Roman"/>
          <scheme val="none"/>
        </font>
      </dxf>
    </rfmt>
  </rrc>
  <rcc rId="4781" sId="2">
    <nc r="G134">
      <f>G135+G136</f>
    </nc>
  </rcc>
  <rcc rId="4782" sId="2">
    <nc r="G136">
      <f>G137</f>
    </nc>
  </rcc>
  <rcc rId="4783" sId="2" numFmtId="4">
    <nc r="G135">
      <v>9594</v>
    </nc>
  </rcc>
  <rcc rId="4784" sId="2" numFmtId="4">
    <nc r="G137">
      <v>23162.19</v>
    </nc>
  </rcc>
  <rcc rId="4785" sId="2">
    <nc r="G129">
      <f>G130+G131</f>
    </nc>
  </rcc>
  <rcc rId="4786" sId="2">
    <nc r="G98">
      <f>G99+G101+G103+G105+G107+G109+G111+G113+G115+G117+G119+G121</f>
    </nc>
  </rcc>
  <rcc rId="4787" sId="2" numFmtId="4">
    <nc r="G125">
      <v>26100</v>
    </nc>
  </rcc>
  <rcc rId="4788" sId="2">
    <nc r="G128">
      <f>G129+G132</f>
    </nc>
  </rcc>
  <rcc rId="4789" sId="2">
    <oc r="G97">
      <f>G98+G126+G128+G134</f>
    </oc>
    <nc r="G97">
      <f>G98+G126+G128+G134+G123</f>
    </nc>
  </rcc>
  <rcc rId="4790" sId="2">
    <oc r="G8">
      <f>G9+G18+G28+G41+G49+G59+G73+G80+G87+G94+G97+G138</f>
    </oc>
    <nc r="G8">
      <f>G9+G18+G28+G41+G49+G59+G73+G80+G87+G94+G97+G138+G55</f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'2024'!$A$1:$K$165</formula>
    <oldFormula>'2024'!$A$1:$K$165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7" sId="2" numFmtId="4">
    <nc r="F11">
      <v>242594347</v>
    </nc>
  </rcc>
  <rcc rId="4798" sId="2" numFmtId="4">
    <nc r="F12">
      <v>598000</v>
    </nc>
  </rcc>
  <rcc rId="4799" sId="2" numFmtId="4">
    <nc r="F162">
      <v>38800</v>
    </nc>
  </rcc>
  <rcc rId="4800" sId="2" numFmtId="4">
    <nc r="F160">
      <v>2678700</v>
    </nc>
  </rcc>
  <rcc rId="4801" sId="2" numFmtId="4">
    <nc r="F159">
      <v>11695700</v>
    </nc>
  </rcc>
  <rcc rId="4802" sId="2" numFmtId="4">
    <nc r="F157">
      <v>245420800</v>
    </nc>
  </rcc>
  <rcc rId="4803" sId="2" numFmtId="4">
    <nc r="F156">
      <v>2144</v>
    </nc>
  </rcc>
  <rcc rId="4804" sId="2" numFmtId="4">
    <nc r="F155">
      <v>1956858</v>
    </nc>
  </rcc>
  <rcc rId="4805" sId="2" numFmtId="4">
    <nc r="F154">
      <v>2236600</v>
    </nc>
  </rcc>
  <rcc rId="4806" sId="2" numFmtId="4">
    <nc r="F153">
      <v>4826372</v>
    </nc>
  </rcc>
  <rcc rId="4807" sId="2" numFmtId="4">
    <nc r="F151">
      <v>86270687.310000002</v>
    </nc>
  </rcc>
  <rcc rId="4808" sId="2" numFmtId="4">
    <nc r="F150">
      <v>4724860</v>
    </nc>
  </rcc>
  <rcc rId="4809" sId="2" numFmtId="4">
    <nc r="F149">
      <v>7958155.8600000003</v>
    </nc>
  </rcc>
  <rcc rId="4810" sId="2" numFmtId="4">
    <nc r="F148">
      <v>7838000</v>
    </nc>
  </rcc>
  <rcc rId="4811" sId="2" numFmtId="4">
    <nc r="F146">
      <v>3778057.59</v>
    </nc>
  </rcc>
  <rcc rId="4812" sId="2" numFmtId="4">
    <nc r="F145">
      <v>23010200</v>
    </nc>
  </rcc>
  <rcc rId="4813" sId="2" numFmtId="4">
    <nc r="F144">
      <v>204800</v>
    </nc>
  </rcc>
  <rcc rId="4814" sId="2" xfDxf="1" dxf="1">
    <oc r="D144" t="inlineStr">
      <is>
        <t>Дотации бюджетам городских округов на выравнивание бюджетной обеспеченности из бюджета субъекта Российской Федерации</t>
      </is>
    </oc>
    <nc r="D144" t="inlineStr">
      <is>
        <t>Дотации бюджетам муниципальных округов на выравнивание бюджетной обеспеченности из бюджета субъекта Российской Федерации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144" start="0" length="0">
    <dxf>
      <alignment wrapText="1" readingOrder="0"/>
    </dxf>
  </rfmt>
  <rcc rId="4815" sId="2">
    <oc r="C144" t="inlineStr">
      <is>
        <t>000 2 02 15001 04 0000 150</t>
      </is>
    </oc>
    <nc r="C144" t="inlineStr">
      <is>
        <t xml:space="preserve">000 2 02 15001 14 0000 150
</t>
      </is>
    </nc>
  </rcc>
  <rcc rId="4816" sId="2" xfDxf="1" dxf="1">
    <oc r="D145" t="inlineStr">
      <is>
        <t>Дотации бюджетам городских округов на поддержку мер по обеспечению сбалансированности бюджетов</t>
      </is>
    </oc>
    <nc r="D145" t="inlineStr">
      <is>
        <t>Дотации бюджетам муниципальных округов на поддержку мер по обеспечению сбалансированности бюджетов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145" start="0" length="0">
    <dxf>
      <alignment wrapText="1" readingOrder="0"/>
    </dxf>
  </rfmt>
  <rcc rId="4817" sId="2">
    <oc r="C145" t="inlineStr">
      <is>
        <t>000 2 02 15002 04 0000 150</t>
      </is>
    </oc>
    <nc r="C145" t="inlineStr">
      <is>
        <t xml:space="preserve">000 2 02 15002 14 0000 150
</t>
      </is>
    </nc>
  </rcc>
  <rcc rId="4818" sId="2" xfDxf="1" dxf="1">
    <oc r="D146" t="inlineStr">
      <is>
        <t>Прочие дотации бюджетам городских округов</t>
      </is>
    </oc>
    <nc r="D146" t="inlineStr">
      <is>
        <t>Прочие дотации бюджетам муниципальных округов</t>
      </is>
    </nc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19" sId="2" xfDxf="1" dxf="1">
    <oc r="C146" t="inlineStr">
      <is>
        <t>000 2 02 19999 04 0000 150</t>
      </is>
    </oc>
    <nc r="C146">
      <v>0</v>
    </nc>
    <ndxf>
      <font>
        <sz val="10"/>
        <color auto="1"/>
        <name val="Times New Roman"/>
        <scheme val="none"/>
      </font>
      <alignment horizontal="left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20" sId="2" xfDxf="1" dxf="1">
    <oc r="C147" t="inlineStr">
      <is>
        <t>000 2 02 20000 00 0000 150</t>
      </is>
    </oc>
    <nc r="C147" t="inlineStr">
      <is>
        <t>2 02 19999 14 0000 150</t>
      </is>
    </nc>
    <ndxf>
      <font>
        <b/>
        <sz val="10"/>
        <color auto="1"/>
        <name val="Times New Roman"/>
        <scheme val="none"/>
      </font>
      <alignment horizontal="left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1" sId="2" odxf="1" dxf="1">
    <oc r="C146">
      <v>0</v>
    </oc>
    <nc r="C146" t="inlineStr">
      <is>
        <t xml:space="preserve">000 2 02 19999 14 0000 150
</t>
      </is>
    </nc>
    <odxf>
      <alignment wrapText="0" readingOrder="0"/>
    </odxf>
    <ndxf>
      <alignment wrapText="1" readingOrder="0"/>
    </ndxf>
  </rcc>
  <rcc rId="4822" sId="2">
    <oc r="C147" t="inlineStr">
      <is>
        <t>2 02 19999 14 0000 150</t>
      </is>
    </oc>
    <nc r="C147" t="inlineStr">
      <is>
        <t>000 2 02 20000 00 0000 150</t>
      </is>
    </nc>
  </rcc>
  <rcc rId="4823" sId="2" numFmtId="4">
    <nc r="H144">
      <v>204800</v>
    </nc>
  </rcc>
  <rcc rId="4824" sId="2" numFmtId="4">
    <nc r="H145">
      <v>23010200</v>
    </nc>
  </rcc>
  <rcc rId="4825" sId="2" numFmtId="4">
    <nc r="H146">
      <v>3778057.59</v>
    </nc>
  </rcc>
  <rcc rId="4826" sId="2" numFmtId="4">
    <nc r="I144">
      <v>51300</v>
    </nc>
  </rcc>
  <rcc rId="4827" sId="2" numFmtId="4">
    <nc r="J144">
      <v>349400</v>
    </nc>
  </rcc>
  <rcc rId="4828" sId="2" numFmtId="4">
    <nc r="K144">
      <v>82200</v>
    </nc>
  </rcc>
  <rcc rId="4829" sId="2" numFmtId="4">
    <nc r="I145">
      <v>53055300</v>
    </nc>
  </rcc>
  <rcc rId="4830" sId="2" numFmtId="4">
    <nc r="J145">
      <v>0</v>
    </nc>
  </rcc>
  <rcc rId="4831" sId="2" numFmtId="4">
    <nc r="K145">
      <v>0</v>
    </nc>
  </rcc>
  <rcc rId="4832" sId="2" numFmtId="4">
    <nc r="I146">
      <v>0</v>
    </nc>
  </rcc>
  <rcc rId="4833" sId="2" numFmtId="4">
    <nc r="J146">
      <v>0</v>
    </nc>
  </rcc>
  <rcc rId="4834" sId="2" numFmtId="4">
    <nc r="K146">
      <v>0</v>
    </nc>
  </rcc>
  <rcc rId="4835" sId="2" numFmtId="4">
    <nc r="H148">
      <v>7838000</v>
    </nc>
  </rcc>
  <rcc rId="4836" sId="2" numFmtId="4">
    <nc r="H150">
      <v>4724860</v>
    </nc>
  </rcc>
  <rcc rId="4837" sId="2" numFmtId="4">
    <nc r="H157">
      <v>245420800</v>
    </nc>
  </rcc>
  <rcc rId="4838" sId="2" numFmtId="4">
    <nc r="H159">
      <v>11695700</v>
    </nc>
  </rcc>
  <rcc rId="4839" sId="2" numFmtId="4">
    <nc r="H160">
      <v>2678700</v>
    </nc>
  </rcc>
  <rcc rId="4840" sId="2" numFmtId="4">
    <nc r="H162">
      <v>38800</v>
    </nc>
  </rcc>
  <rcc rId="4841" sId="2" numFmtId="4">
    <nc r="H163">
      <v>48500</v>
    </nc>
  </rcc>
  <rcc rId="4842" sId="2" numFmtId="4">
    <nc r="F163">
      <v>0</v>
    </nc>
  </rcc>
  <rcc rId="4843" sId="2" numFmtId="4">
    <oc r="F162">
      <v>38800</v>
    </oc>
    <nc r="F162">
      <v>0</v>
    </nc>
  </rcc>
  <rcc rId="4844" sId="2" numFmtId="4">
    <nc r="H164">
      <v>1079919.3</v>
    </nc>
  </rcc>
  <rcc rId="4845" sId="2" numFmtId="4">
    <nc r="H165">
      <v>-89889.56</v>
    </nc>
  </rcc>
  <rcc rId="4846" sId="2" numFmtId="4">
    <nc r="H154">
      <v>2236600</v>
    </nc>
  </rcc>
  <rcc rId="4847" sId="2" numFmtId="4">
    <nc r="H156">
      <v>2144</v>
    </nc>
  </rcc>
  <rcc rId="4848" sId="2" numFmtId="4">
    <nc r="I157">
      <v>235487200</v>
    </nc>
  </rcc>
  <rcc rId="4849" sId="2" numFmtId="4">
    <nc r="J157">
      <v>235487200</v>
    </nc>
  </rcc>
  <rcc rId="4850" sId="2" numFmtId="4">
    <nc r="K157">
      <v>235487200</v>
    </nc>
  </rcc>
  <rcc rId="4851" sId="2" numFmtId="4">
    <nc r="I156">
      <v>4922</v>
    </nc>
  </rcc>
  <rcc rId="4852" sId="2" numFmtId="4">
    <nc r="J156">
      <v>4388</v>
    </nc>
  </rcc>
  <rcc rId="4853" sId="2" numFmtId="4">
    <nc r="K156">
      <v>4388</v>
    </nc>
  </rcc>
  <rcc rId="4854" sId="2" numFmtId="4">
    <nc r="I155">
      <v>2082806</v>
    </nc>
  </rcc>
  <rcc rId="4855" sId="2" numFmtId="4">
    <nc r="J155">
      <v>2163020</v>
    </nc>
  </rcc>
  <rcc rId="4856" sId="2" numFmtId="4">
    <nc r="K155">
      <v>2259108</v>
    </nc>
  </rcc>
  <rcc rId="4857" sId="2" numFmtId="4">
    <nc r="I154">
      <v>2374800</v>
    </nc>
  </rcc>
  <rcc rId="4858" sId="2" numFmtId="4">
    <nc r="J154">
      <v>2374800</v>
    </nc>
  </rcc>
  <rcc rId="4859" sId="2" numFmtId="4">
    <nc r="K154">
      <v>2374800</v>
    </nc>
  </rcc>
  <rrc rId="4860" sId="2" ref="A160:XFD160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4861" sId="2" xfDxf="1" dxf="1">
    <o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 иде дивидендов)</t>
      </is>
    </oc>
    <nc r="D15" t="inlineStr">
      <is>
  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62" sId="2" xfDxf="1" dxf="1">
    <oc r="D11" t="inlineStr">
      <is>
  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  </is>
    </oc>
    <nc r="D11" t="inlineStr">
      <is>
  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63" sId="2">
    <oc r="F10">
      <f>F11+F12+F13+F14+F15+F16+F17</f>
    </oc>
    <nc r="F10">
      <f>F11+F12+F13+F14+F15+F16+F17</f>
    </nc>
  </rcc>
  <rcc rId="4864" sId="2" xfDxf="1" dxf="1">
    <nc r="D160" t="inlineStr">
      <is>
    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65" sId="2" odxf="1" dxf="1">
    <nc r="C160" t="inlineStr">
      <is>
        <t xml:space="preserve">000 2 02 45179 14 0000 150
</t>
      </is>
    </nc>
    <odxf>
      <alignment wrapText="0" readingOrder="0"/>
    </odxf>
    <ndxf>
      <alignment wrapText="1" readingOrder="0"/>
    </ndxf>
  </rcc>
  <rcc rId="4866" sId="2" xfDxf="1" dxf="1">
    <oc r="D159" t="inlineStr">
      <is>
    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    </is>
    </oc>
    <nc r="D159" t="inlineStr">
      <is>
    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67" sId="2" odxf="1" dxf="1">
    <oc r="C159" t="inlineStr">
      <is>
        <t>000 2 02 45303 04 0000 150</t>
      </is>
    </oc>
    <nc r="C159" t="inlineStr">
      <is>
        <t xml:space="preserve">000 2 02 45303 14 0000 150
</t>
      </is>
    </nc>
    <odxf>
      <alignment wrapText="0" readingOrder="0"/>
    </odxf>
    <ndxf>
      <alignment wrapText="1" readingOrder="0"/>
    </ndxf>
  </rcc>
  <rcc rId="4868" sId="2">
    <oc r="F158">
      <f>SUM(F159:F161)</f>
    </oc>
    <nc r="F158">
      <f>SUM(F159:F161)</f>
    </nc>
  </rcc>
  <rcc rId="4869" sId="2" numFmtId="4">
    <nc r="J161">
      <v>560097.19999999995</v>
    </nc>
  </rcc>
  <rcc rId="4870" sId="2" numFmtId="4">
    <nc r="I161">
      <v>0</v>
    </nc>
  </rcc>
  <rcc rId="4871" sId="2" numFmtId="4">
    <nc r="K161">
      <v>0</v>
    </nc>
  </rcc>
  <rcc rId="4872" sId="2" numFmtId="4">
    <nc r="I160">
      <v>1158620</v>
    </nc>
  </rcc>
  <rcc rId="4873" sId="2">
    <nc r="J160">
      <f>1236957+65103</f>
    </nc>
  </rcc>
  <rcc rId="4874" sId="2" numFmtId="4">
    <nc r="K160">
      <v>65103</v>
    </nc>
  </rcc>
  <rcc rId="4875" sId="2" numFmtId="4">
    <nc r="I159">
      <v>0</v>
    </nc>
  </rcc>
  <rcc rId="4876" sId="2" numFmtId="4">
    <nc r="J159">
      <v>0</v>
    </nc>
  </rcc>
  <rcc rId="4877" sId="2" numFmtId="4">
    <nc r="K159">
      <v>0</v>
    </nc>
  </rcc>
  <rcc rId="4878" sId="2" numFmtId="4">
    <nc r="F160">
      <v>0</v>
    </nc>
  </rcc>
  <rcc rId="4879" sId="2" numFmtId="4">
    <nc r="G160">
      <v>0</v>
    </nc>
  </rcc>
  <rcc rId="4880" sId="2" numFmtId="4">
    <nc r="H160">
      <v>0</v>
    </nc>
  </rcc>
  <rcc rId="4881" sId="2" numFmtId="4">
    <nc r="I163">
      <v>0</v>
    </nc>
  </rcc>
  <rcc rId="4882" sId="2" numFmtId="4">
    <nc r="J163">
      <v>0</v>
    </nc>
  </rcc>
  <rcc rId="4883" sId="2" numFmtId="4">
    <nc r="K163">
      <v>0</v>
    </nc>
  </rcc>
  <rcc rId="4884" sId="2" numFmtId="4">
    <nc r="I164">
      <v>0</v>
    </nc>
  </rcc>
  <rcc rId="4885" sId="2" numFmtId="4">
    <nc r="J164">
      <v>0</v>
    </nc>
  </rcc>
  <rcc rId="4886" sId="2" numFmtId="4">
    <nc r="K164">
      <v>0</v>
    </nc>
  </rcc>
  <rcc rId="4887" sId="2" xfDxf="1" dxf="1">
    <oc r="D163" t="inlineStr">
      <is>
        <t>Поступления от денежных пожертвований, предоставляемых физическими лицами получателям средств бюджетов городских округов</t>
      </is>
    </oc>
    <nc r="D163" t="inlineStr">
      <is>
        <t>Поступления от денежных пожертвований, предоставляемых физическими лицами получателям средств бюджетов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88" sId="2">
    <oc r="C163" t="inlineStr">
      <is>
        <t>000 2 07 04020 04 0000 150</t>
      </is>
    </oc>
    <nc r="C163" t="inlineStr">
      <is>
        <t>000 2 07 04020 14 0000 150</t>
      </is>
    </nc>
  </rcc>
  <rfmt sheetId="2" xfDxf="1" sqref="D164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889" sId="2" xfDxf="1" dxf="1">
    <oc r="D164" t="inlineStr">
      <is>
        <t>Прочие безвозмездные поступления в бюджеты городских округов</t>
      </is>
    </oc>
    <nc r="D164" t="inlineStr">
      <is>
        <t>Прочие безвозмездные поступления в бюджеты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90" sId="2">
    <oc r="C164" t="inlineStr">
      <is>
        <t>000 2 07 04050 04 0000 150</t>
      </is>
    </oc>
    <nc r="C164" t="inlineStr">
      <is>
        <t>000 2 07 04050 14 0000 150</t>
      </is>
    </nc>
  </rcc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'2024'!$A$1:$K$166</formula>
    <oldFormula>'2024'!$A$1:$K$166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7" sId="2" xfDxf="1" dxf="1">
    <oc r="D161" t="inlineStr">
      <is>
        <t>Прочие межбюджетные трансферты, передаваемые бюджетам городских округов</t>
      </is>
    </oc>
    <nc r="D161" t="inlineStr">
      <is>
        <t>Прочие межбюджетные трансферты, передаваемые бюджетам муниципальных округов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898" sId="2">
    <oc r="C161" t="inlineStr">
      <is>
        <t>000 2 02 49999 04 0000 150</t>
      </is>
    </oc>
    <nc r="C161" t="inlineStr">
      <is>
        <t>000 2 02 49999 14 0000 150</t>
      </is>
    </nc>
  </rcc>
  <rcc rId="4899" sId="2" xfDxf="1" dxf="1">
    <oc r="D157" t="inlineStr">
      <is>
        <t>Прочие субвенции бюджетам городских округов</t>
      </is>
    </oc>
    <nc r="D157" t="inlineStr">
      <is>
        <t>Прочие субвенции бюджетам муниципальных округов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00" sId="2">
    <oc r="C157" t="inlineStr">
      <is>
        <t>000 2 02 39999 04 0000 150</t>
      </is>
    </oc>
    <nc r="C157" t="inlineStr">
      <is>
        <t>000 2 02 39999 14 0000 150</t>
      </is>
    </nc>
  </rcc>
  <rcc rId="4901" sId="2">
    <oc r="I158">
      <f>SUM(I159:I161)</f>
    </oc>
    <nc r="I158">
      <f>SUM(I159:I161)</f>
    </nc>
  </rcc>
  <rcc rId="4902" sId="2" xfDxf="1" dxf="1">
    <oc r="D140" t="inlineStr">
      <is>
        <t>Инициативные платежи,зачисляемые в бюджеты городских округов</t>
      </is>
    </oc>
    <nc r="D140" t="inlineStr">
      <is>
        <t>Инициативные платежи, зачисляемые в бюджеты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03" sId="2">
    <oc r="C140" t="inlineStr">
      <is>
        <t>000 1 17 15020 04 0000 150</t>
      </is>
    </oc>
    <nc r="C140" t="inlineStr">
      <is>
        <t>000 1 17 15020 14 0000 150</t>
      </is>
    </nc>
  </rcc>
  <rfmt sheetId="2" sqref="C138:K140" start="0" length="2147483647">
    <dxf>
      <font>
        <color auto="1"/>
      </font>
    </dxf>
  </rfmt>
  <rcc rId="4904" sId="2" numFmtId="4">
    <nc r="H140">
      <v>0</v>
    </nc>
  </rcc>
  <rcc rId="4905" sId="2" numFmtId="4">
    <oc r="F139">
      <v>0</v>
    </oc>
    <nc r="F139">
      <f>F140</f>
    </nc>
  </rcc>
  <rcc rId="4906" sId="2" numFmtId="4">
    <nc r="H139">
      <f>H140</f>
    </nc>
  </rcc>
  <rcc rId="4907" sId="2">
    <oc r="I139">
      <f>I140</f>
    </oc>
    <nc r="I139">
      <f>I140</f>
    </nc>
  </rcc>
  <rcc rId="4908" sId="2">
    <oc r="J139">
      <f>J140</f>
    </oc>
    <nc r="J139">
      <f>J140</f>
    </nc>
  </rcc>
  <rcc rId="4909" sId="2">
    <oc r="K139">
      <f>K140</f>
    </oc>
    <nc r="K139">
      <f>K140</f>
    </nc>
  </rcc>
  <rcc rId="4910" sId="2" xfDxf="1" dxf="1">
    <oc r="D96" t="inlineStr">
      <is>
        <t>Платежи, взимаемые органами местного самоуправления (организациями) городских округов за выполнение определенных функций</t>
      </is>
    </oc>
    <nc r="D96" t="inlineStr">
      <is>
        <t>Платежи, взимаемые органами местного самоуправления (организациями) муниципальных округов за выполнение определенных функций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1" sId="2">
    <oc r="C96" t="inlineStr">
      <is>
        <t>000 1 15 02040 04 0000 140</t>
      </is>
    </oc>
    <nc r="C96" t="inlineStr">
      <is>
        <t>000 1 15 02040 14 0000 140</t>
      </is>
    </nc>
  </rcc>
  <rfmt sheetId="2" sqref="C95:K96" start="0" length="2147483647">
    <dxf>
      <font>
        <color auto="1"/>
      </font>
    </dxf>
  </rfmt>
  <rcc rId="4912" sId="2" xfDxf="1" dxf="1">
    <oc r="D93" t="inlineStr">
      <is>
    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    </is>
    </oc>
    <nc r="D93" t="inlineStr">
      <is>
    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3" sId="2">
    <oc r="C93" t="inlineStr">
      <is>
        <t xml:space="preserve">000 1 14 06012 04 0000 430
</t>
      </is>
    </oc>
    <nc r="C93" t="inlineStr">
      <is>
        <t xml:space="preserve">000 1 14 06012 14 0000 430
</t>
      </is>
    </nc>
  </rcc>
  <rfmt sheetId="2" sqref="C93:K93" start="0" length="2147483647">
    <dxf>
      <font>
        <color auto="1"/>
      </font>
    </dxf>
  </rfmt>
  <rfmt sheetId="2" sqref="C91:D92" start="0" length="2147483647">
    <dxf>
      <font>
        <color auto="1"/>
      </font>
    </dxf>
  </rfmt>
  <rcc rId="4914" sId="2" xfDxf="1" dxf="1">
    <oc r="D90" t="inlineStr">
      <is>
  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  </is>
    </oc>
    <nc r="D90" t="inlineStr">
      <is>
    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5" sId="2">
    <oc r="C90" t="inlineStr">
      <is>
        <t xml:space="preserve">000 1 14 02043 04 0000 410
</t>
      </is>
    </oc>
    <nc r="C90" t="inlineStr">
      <is>
        <t xml:space="preserve">000 1 14 02043 14 0000 410
</t>
      </is>
    </nc>
  </rcc>
  <rfmt sheetId="2" sqref="C90:D90" start="0" length="2147483647">
    <dxf>
      <font>
        <color auto="1"/>
      </font>
    </dxf>
  </rfmt>
  <rfmt sheetId="2" xfDxf="1" sqref="D89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916" sId="2" xfDxf="1" dxf="1">
    <oc r="D89" t="inlineStr">
      <is>
    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  </is>
    </oc>
    <nc r="D89" t="inlineStr">
      <is>
    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17" sId="2">
    <oc r="C89" t="inlineStr">
      <is>
        <t xml:space="preserve">000 1 14 02040 04 0000 410
</t>
      </is>
    </oc>
    <nc r="C89" t="inlineStr">
      <is>
        <t xml:space="preserve">000 1 14 02040 14 0000 410
</t>
      </is>
    </nc>
  </rcc>
  <rfmt sheetId="2" sqref="C89:K90" start="0" length="2147483647">
    <dxf>
      <font>
        <color auto="1"/>
      </font>
    </dxf>
  </rfmt>
  <rfmt sheetId="2" xfDxf="1" sqref="D88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D88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88" start="0" length="2147483647">
    <dxf>
      <font>
        <color auto="1"/>
      </font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'2024'!$A$1:$K$166</formula>
    <oldFormula>'2024'!$A$1:$K$166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xfDxf="1" sqref="D86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D86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924" sId="2" xfDxf="1" dxf="1">
    <oc r="D86" t="inlineStr">
      <is>
        <t>Прочие доходы от компенсации затрат бюджетов городских округов</t>
      </is>
    </oc>
    <nc r="D86" t="inlineStr">
      <is>
        <t>Прочие доходы от компенсации затрат бюджетов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25" sId="2">
    <oc r="C86" t="inlineStr">
      <is>
        <t>000 1 13 02994 04 0000 130</t>
      </is>
    </oc>
    <nc r="C86" t="inlineStr">
      <is>
        <t>000 1 13 02994 14 0000 130</t>
      </is>
    </nc>
  </rcc>
  <rcc rId="4926" sId="2" xfDxf="1" dxf="1">
    <oc r="D83" t="inlineStr">
      <is>
        <t>Прочие доходы от оказания платных услуг (работ) получателями средств бюджетов городских округов</t>
      </is>
    </oc>
    <nc r="D83" t="inlineStr">
      <is>
        <t>Прочие доходы от оказания платных услуг (работ) получателями средств бюджетов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7" sId="2">
    <nc r="H84">
      <f>H85</f>
    </nc>
  </rcc>
  <rcc rId="4928" sId="2">
    <nc r="I84">
      <f>I85</f>
    </nc>
  </rcc>
  <rcc rId="4929" sId="2">
    <nc r="J84">
      <f>J85</f>
    </nc>
  </rcc>
  <rcc rId="4930" sId="2">
    <nc r="K84">
      <f>K85</f>
    </nc>
  </rcc>
  <rcc rId="4931" sId="2">
    <nc r="H81">
      <f>H82</f>
    </nc>
  </rcc>
  <rcc rId="4932" sId="2">
    <nc r="I81">
      <f>I82</f>
    </nc>
  </rcc>
  <rcc rId="4933" sId="2">
    <nc r="J81">
      <f>J82</f>
    </nc>
  </rcc>
  <rcc rId="4934" sId="2">
    <nc r="K81">
      <f>K82</f>
    </nc>
  </rcc>
  <rcc rId="4935" sId="2">
    <nc r="H82">
      <f>H83</f>
    </nc>
  </rcc>
  <rcc rId="4936" sId="2">
    <nc r="I82">
      <f>I83</f>
    </nc>
  </rcc>
  <rcc rId="4937" sId="2">
    <nc r="J82">
      <f>J83</f>
    </nc>
  </rcc>
  <rcc rId="4938" sId="2">
    <nc r="K82">
      <f>K83</f>
    </nc>
  </rcc>
  <rcc rId="4939" sId="2">
    <nc r="H85">
      <f>H86</f>
    </nc>
  </rcc>
  <rcc rId="4940" sId="2">
    <nc r="I85">
      <f>I86</f>
    </nc>
  </rcc>
  <rcc rId="4941" sId="2">
    <nc r="J85">
      <f>J86</f>
    </nc>
  </rcc>
  <rcc rId="4942" sId="2">
    <nc r="K85">
      <f>K86</f>
    </nc>
  </rcc>
  <rcc rId="4943" sId="2" numFmtId="4">
    <nc r="I86">
      <v>5521435</v>
    </nc>
  </rcc>
  <rcc rId="4944" sId="2" numFmtId="4">
    <nc r="J86">
      <v>2382486</v>
    </nc>
  </rcc>
  <rcc rId="4945" sId="2" numFmtId="4">
    <nc r="K86">
      <v>2382486</v>
    </nc>
  </rcc>
  <rcc rId="4946" sId="2" numFmtId="4">
    <nc r="I83">
      <v>2711000</v>
    </nc>
  </rcc>
  <rcc rId="4947" sId="2" numFmtId="4">
    <nc r="J83">
      <v>2711000</v>
    </nc>
  </rcc>
  <rcc rId="4948" sId="2" numFmtId="4">
    <nc r="K83">
      <v>2711000</v>
    </nc>
  </rcc>
  <rcc rId="4949" sId="2">
    <nc r="H95">
      <f>H96</f>
    </nc>
  </rcc>
  <rcc rId="4950" sId="2">
    <nc r="I95">
      <f>I96</f>
    </nc>
  </rcc>
  <rcc rId="4951" sId="2">
    <nc r="J95">
      <f>J96</f>
    </nc>
  </rcc>
  <rcc rId="4952" sId="2">
    <nc r="K95">
      <f>K96</f>
    </nc>
  </rcc>
  <rcc rId="4953" sId="2" numFmtId="4">
    <nc r="I96">
      <v>7200</v>
    </nc>
  </rcc>
  <rcc rId="4954" sId="2" numFmtId="4">
    <nc r="J96">
      <v>7600</v>
    </nc>
  </rcc>
  <rcc rId="4955" sId="2" numFmtId="4">
    <nc r="K96">
      <v>7600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6" sId="2">
    <nc r="H88">
      <f>H89</f>
    </nc>
  </rcc>
  <rcc rId="4957" sId="2">
    <nc r="I88">
      <f>I89</f>
    </nc>
  </rcc>
  <rcc rId="4958" sId="2">
    <nc r="J88">
      <f>J89</f>
    </nc>
  </rcc>
  <rcc rId="4959" sId="2">
    <nc r="K88">
      <f>K89</f>
    </nc>
  </rcc>
  <rcc rId="4960" sId="2">
    <nc r="H89">
      <f>H90</f>
    </nc>
  </rcc>
  <rcc rId="4961" sId="2">
    <nc r="I89">
      <f>I90</f>
    </nc>
  </rcc>
  <rcc rId="4962" sId="2">
    <nc r="J89">
      <f>J90</f>
    </nc>
  </rcc>
  <rcc rId="4963" sId="2">
    <nc r="K89">
      <f>K90</f>
    </nc>
  </rcc>
  <rcc rId="4964" sId="2">
    <nc r="H91">
      <f>H92</f>
    </nc>
  </rcc>
  <rcc rId="4965" sId="2">
    <nc r="I91">
      <f>I92</f>
    </nc>
  </rcc>
  <rcc rId="4966" sId="2">
    <nc r="J91">
      <f>J92</f>
    </nc>
  </rcc>
  <rcc rId="4967" sId="2">
    <nc r="H92">
      <f>H93</f>
    </nc>
  </rcc>
  <rcc rId="4968" sId="2">
    <nc r="I92">
      <f>I93</f>
    </nc>
  </rcc>
  <rcc rId="4969" sId="2">
    <nc r="J92">
      <f>J93</f>
    </nc>
  </rcc>
  <rcc rId="4970" sId="2" numFmtId="4">
    <nc r="I93">
      <v>547300</v>
    </nc>
  </rcc>
  <rcc rId="4971" sId="2" numFmtId="4">
    <nc r="J93">
      <v>597300</v>
    </nc>
  </rcc>
  <rcc rId="4972" sId="2" numFmtId="4">
    <nc r="K93">
      <v>647300</v>
    </nc>
  </rcc>
  <rcc rId="4973" sId="2" numFmtId="4">
    <nc r="I90">
      <v>1864100</v>
    </nc>
  </rcc>
  <rcc rId="4974" sId="2" numFmtId="4">
    <nc r="J90">
      <v>1989600</v>
    </nc>
  </rcc>
  <rcc rId="4975" sId="2" numFmtId="4">
    <nc r="K90">
      <v>1989600</v>
    </nc>
  </rcc>
  <rcc rId="4976" sId="2">
    <nc r="K91">
      <f>K92</f>
    </nc>
  </rcc>
  <rcc rId="4977" sId="2">
    <nc r="K92">
      <f>K93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8" sId="2" numFmtId="4">
    <nc r="I72">
      <v>1300000</v>
    </nc>
  </rcc>
  <rcc rId="4979" sId="2" numFmtId="4">
    <nc r="J72">
      <v>1300000</v>
    </nc>
  </rcc>
  <rcc rId="4980" sId="2" numFmtId="4">
    <nc r="K72">
      <v>1300000</v>
    </nc>
  </rcc>
  <rcc rId="4981" sId="2">
    <nc r="H70">
      <f>H71</f>
    </nc>
  </rcc>
  <rcc rId="4982" sId="2" odxf="1" dxf="1">
    <nc r="I70">
      <f>I71</f>
    </nc>
    <odxf>
      <alignment wrapText="0" readingOrder="0"/>
    </odxf>
    <ndxf>
      <alignment wrapText="1" readingOrder="0"/>
    </ndxf>
  </rcc>
  <rcc rId="4983" sId="2">
    <nc r="J70">
      <f>J71</f>
    </nc>
  </rcc>
  <rcc rId="4984" sId="2">
    <nc r="K70">
      <f>K71</f>
    </nc>
  </rcc>
  <rcc rId="4985" sId="2" odxf="1" dxf="1">
    <nc r="I71">
      <f>I72</f>
    </nc>
    <odxf>
      <alignment wrapText="0" readingOrder="0"/>
    </odxf>
    <ndxf>
      <alignment wrapText="1" readingOrder="0"/>
    </ndxf>
  </rcc>
  <rcc rId="4986" sId="2">
    <nc r="J71">
      <f>J72</f>
    </nc>
  </rcc>
  <rcc rId="4987" sId="2">
    <nc r="K71">
      <f>K72</f>
    </nc>
  </rcc>
  <rcc rId="4988" sId="2" xfDxf="1" dxf="1">
    <oc r="D72" t="inlineStr">
      <is>
  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  </is>
    </oc>
    <nc r="D72" t="inlineStr">
      <is>
    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xfDxf="1" sqref="D71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71:D72" start="0" length="2147483647">
    <dxf>
      <font>
        <color auto="1"/>
      </font>
    </dxf>
  </rfmt>
  <rcc rId="4989" sId="2">
    <nc r="H71">
      <f>H72</f>
    </nc>
  </rcc>
  <rcc rId="4990" sId="2">
    <oc r="C72" t="inlineStr">
      <is>
        <t>000 1 11 09044 04 0000 120</t>
      </is>
    </oc>
    <nc r="C72" t="inlineStr">
      <is>
        <t>000 1 11 09044 14 0000 120</t>
      </is>
    </nc>
  </rcc>
  <rfmt sheetId="2" xfDxf="1" sqref="D70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70" start="0" length="2147483647">
    <dxf>
      <font>
        <color auto="1"/>
      </font>
    </dxf>
  </rfmt>
  <rcc rId="4991" sId="2" xfDxf="1" dxf="1">
    <oc r="D69" t="inlineStr">
      <is>
  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    </is>
    </oc>
    <nc r="D69" t="inlineStr">
      <is>
    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67:D69" start="0" length="2147483647">
    <dxf>
      <font>
        <color auto="1"/>
      </font>
    </dxf>
  </rfmt>
  <rfmt sheetId="2" xfDxf="1" sqref="D66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D68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D67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xfDxf="1" sqref="D66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2" sId="2" xfDxf="1" dxf="1">
    <oc r="D66" t="inlineStr">
      <is>
        <t>Доходы от сдачи в аренду имущества, составляющего казну городских округов (за исключением земельных участков)</t>
      </is>
    </oc>
    <nc r="D66" t="inlineStr">
      <is>
        <t>Доходы от сдачи в аренду имущества, составляющего казну муниципальных округов (за исключением земельных участков)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93" sId="2">
    <oc r="C66" t="inlineStr">
      <is>
        <t>000 1 11 05074 04 0000 120</t>
      </is>
    </oc>
    <nc r="C66" t="inlineStr">
      <is>
        <t>000 1 11 05074 14 0000 120</t>
      </is>
    </nc>
  </rcc>
  <rfmt sheetId="2" sqref="A65:XFD66" start="0" length="2147483647">
    <dxf>
      <font>
        <color auto="1"/>
      </font>
    </dxf>
  </rfmt>
  <rcc rId="4994" sId="2" xfDxf="1" dxf="1">
    <oc r="D64" t="inlineStr">
      <is>
    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    </is>
    </oc>
    <nc r="D64" t="inlineStr">
      <is>
    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95" sId="2">
    <oc r="C64" t="inlineStr">
      <is>
        <t>000 1 11 05034 04 0000 120</t>
      </is>
    </oc>
    <nc r="C64" t="inlineStr">
      <is>
        <t>000 1 11 05034 14 0000 120</t>
      </is>
    </nc>
  </rcc>
  <rfmt sheetId="2" sqref="A64:XFD64" start="0" length="2147483647">
    <dxf>
      <font>
        <color auto="1"/>
      </font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'2024'!$A$1:$K$166</formula>
    <oldFormula>'2024'!$A$1:$K$166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1" sId="2" numFmtId="4">
    <oc r="F29">
      <v>2000</v>
    </oc>
    <nc r="F29">
      <v>-1919.48</v>
    </nc>
  </rcc>
  <rcc rId="2142" sId="2" numFmtId="4">
    <oc r="F28">
      <v>2614104</v>
    </oc>
    <nc r="F28">
      <v>2550080.52</v>
    </nc>
  </rcc>
  <rfmt sheetId="2" sqref="F27:F29">
    <dxf>
      <fill>
        <patternFill>
          <bgColor theme="0"/>
        </patternFill>
      </fill>
    </dxf>
  </rfmt>
  <rfmt sheetId="2" sqref="F25:F26">
    <dxf>
      <fill>
        <patternFill>
          <bgColor theme="0"/>
        </patternFill>
      </fill>
    </dxf>
  </rfmt>
  <rcc rId="2143" sId="2" numFmtId="4">
    <oc r="G28">
      <v>2751083.99</v>
    </oc>
    <nc r="G28">
      <v>1718063.48</v>
    </nc>
  </rcc>
  <rfmt sheetId="2" sqref="G28">
    <dxf>
      <fill>
        <patternFill>
          <bgColor theme="0"/>
        </patternFill>
      </fill>
    </dxf>
  </rfmt>
  <rcc rId="2144" sId="2" numFmtId="4">
    <oc r="G29">
      <v>3050.44</v>
    </oc>
    <nc r="G29">
      <v>-1824.4</v>
    </nc>
  </rcc>
  <rfmt sheetId="2" sqref="G25:G29">
    <dxf>
      <fill>
        <patternFill>
          <bgColor theme="0"/>
        </patternFill>
      </fill>
    </dxf>
  </rfmt>
  <rcc rId="2145" sId="2" numFmtId="4">
    <oc r="F31">
      <v>1580000</v>
    </oc>
    <nc r="F31">
      <v>1607919.48</v>
    </nc>
  </rcc>
  <rcc rId="2146" sId="2" numFmtId="4">
    <oc r="G31">
      <v>654083.32999999996</v>
    </oc>
    <nc r="G31">
      <v>1561067.32</v>
    </nc>
  </rcc>
  <rcc rId="2147" sId="2">
    <oc r="F30">
      <f>F31</f>
    </oc>
    <nc r="F30">
      <f>F31</f>
    </nc>
  </rcc>
  <rcc rId="2148" sId="2" numFmtId="4">
    <oc r="G30">
      <v>654083.32999999996</v>
    </oc>
    <nc r="G30">
      <f>G31</f>
    </nc>
  </rcc>
  <rfmt sheetId="2" sqref="F30:G31">
    <dxf>
      <fill>
        <patternFill>
          <bgColor theme="0"/>
        </patternFill>
      </fill>
    </dxf>
  </rfmt>
  <rcc rId="2149" sId="2" numFmtId="4">
    <oc r="F33">
      <v>7153963</v>
    </oc>
    <nc r="F33">
      <v>1628000</v>
    </nc>
  </rcc>
  <rcc rId="2150" sId="2" numFmtId="4">
    <oc r="G33">
      <v>4636694.3899999997</v>
    </oc>
    <nc r="G33">
      <v>1469656.33</v>
    </nc>
  </rcc>
  <rfmt sheetId="2" sqref="F32:G33">
    <dxf>
      <fill>
        <patternFill>
          <bgColor theme="0"/>
        </patternFill>
      </fill>
    </dxf>
  </rfmt>
  <rcc rId="2151" sId="2">
    <oc r="F32">
      <f>F33+F34</f>
    </oc>
    <nc r="F32">
      <f>F33+F34</f>
    </nc>
  </rcc>
  <rcc rId="2152" sId="2">
    <oc r="G32">
      <f>G33+G34</f>
    </oc>
    <nc r="G32">
      <f>G33+G34</f>
    </nc>
  </rcc>
  <rcc rId="2153" sId="2" numFmtId="4">
    <oc r="F34">
      <v>0</v>
    </oc>
    <nc r="F34">
      <v>2000</v>
    </nc>
  </rcc>
  <rcc rId="2154" sId="2" numFmtId="4">
    <oc r="G34">
      <v>7144.8</v>
    </oc>
    <nc r="G34">
      <v>839.22</v>
    </nc>
  </rcc>
  <rfmt sheetId="2" sqref="F34:G34">
    <dxf>
      <fill>
        <patternFill>
          <bgColor theme="0"/>
        </patternFill>
      </fill>
    </dxf>
  </rfmt>
  <rcc rId="2155" sId="2" numFmtId="4">
    <oc r="F36">
      <v>59245</v>
    </oc>
    <nc r="F36">
      <v>60000</v>
    </nc>
  </rcc>
  <rcc rId="2156" sId="2" numFmtId="4">
    <oc r="G36">
      <v>59247</v>
    </oc>
    <nc r="G36">
      <v>56878</v>
    </nc>
  </rcc>
  <rfmt sheetId="2" sqref="F35:G36">
    <dxf>
      <fill>
        <patternFill>
          <bgColor theme="0"/>
        </patternFill>
      </fill>
    </dxf>
  </rfmt>
  <rcc rId="2157" sId="2" numFmtId="4">
    <oc r="F38">
      <v>140000</v>
    </oc>
    <nc r="F38">
      <v>2260000</v>
    </nc>
  </rcc>
  <rcc rId="2158" sId="2" numFmtId="4">
    <oc r="G38">
      <v>49289.23</v>
    </oc>
    <nc r="G38">
      <v>834846.6</v>
    </nc>
  </rcc>
  <rfmt sheetId="2" sqref="F37:G38">
    <dxf>
      <fill>
        <patternFill>
          <bgColor theme="0"/>
        </patternFill>
      </fill>
    </dxf>
  </rfmt>
  <rcc rId="2159" sId="2" numFmtId="4">
    <oc r="F41">
      <v>2300000</v>
    </oc>
    <nc r="F41">
      <v>2250000</v>
    </nc>
  </rcc>
  <rcc rId="2160" sId="2" numFmtId="4">
    <oc r="G41">
      <v>918361.86</v>
    </oc>
    <nc r="G41">
      <v>174178.57</v>
    </nc>
  </rcc>
  <rfmt sheetId="2" sqref="F39:G41">
    <dxf>
      <fill>
        <patternFill>
          <bgColor theme="0"/>
        </patternFill>
      </fill>
    </dxf>
  </rfmt>
  <rcc rId="2161" sId="2" numFmtId="4">
    <oc r="F44">
      <v>1300000</v>
    </oc>
    <nc r="F44">
      <v>1400000</v>
    </nc>
  </rcc>
  <rcc rId="2162" sId="2" numFmtId="4">
    <oc r="F46">
      <v>350000</v>
    </oc>
    <nc r="F46">
      <v>119000</v>
    </nc>
  </rcc>
  <rfmt sheetId="2" sqref="F42:F46">
    <dxf>
      <fill>
        <patternFill>
          <bgColor theme="0"/>
        </patternFill>
      </fill>
    </dxf>
  </rfmt>
  <rcc rId="2163" sId="2" numFmtId="4">
    <oc r="G44">
      <v>1212679.58</v>
    </oc>
    <nc r="G44">
      <v>806498.66</v>
    </nc>
  </rcc>
  <rcc rId="2164" sId="2" numFmtId="4">
    <oc r="G46">
      <v>57991.37</v>
    </oc>
    <nc r="G46">
      <v>-16947.490000000002</v>
    </nc>
  </rcc>
  <rfmt sheetId="2" sqref="G39:G46">
    <dxf>
      <fill>
        <patternFill>
          <bgColor theme="0"/>
        </patternFill>
      </fill>
    </dxf>
  </rfmt>
  <rcc rId="2165" sId="2" numFmtId="4">
    <oc r="F49">
      <v>2800000</v>
    </oc>
    <nc r="F49">
      <v>3160000</v>
    </nc>
  </rcc>
  <rfmt sheetId="2" sqref="F47:F53">
    <dxf>
      <fill>
        <patternFill>
          <bgColor theme="0"/>
        </patternFill>
      </fill>
    </dxf>
  </rfmt>
  <rcc rId="2166" sId="2" numFmtId="4">
    <oc r="G53">
      <v>24000</v>
    </oc>
    <nc r="G53">
      <v>16000</v>
    </nc>
  </rcc>
  <rfmt sheetId="2" sqref="G51:G53">
    <dxf>
      <fill>
        <patternFill>
          <bgColor theme="0"/>
        </patternFill>
      </fill>
    </dxf>
  </rfmt>
  <rfmt sheetId="2" sqref="G50">
    <dxf>
      <fill>
        <patternFill>
          <bgColor theme="0"/>
        </patternFill>
      </fill>
    </dxf>
  </rfmt>
  <rcc rId="2167" sId="2" numFmtId="4">
    <oc r="G49">
      <v>1449872.53</v>
    </oc>
    <nc r="G49">
      <v>2237203.64</v>
    </nc>
  </rcc>
  <rfmt sheetId="2" sqref="G47:G49">
    <dxf>
      <fill>
        <patternFill>
          <bgColor theme="0"/>
        </patternFill>
      </fill>
    </dxf>
  </rfmt>
  <rcc rId="2168" sId="2" numFmtId="4">
    <oc r="F94">
      <v>5000</v>
    </oc>
    <nc r="F94">
      <v>12500</v>
    </nc>
  </rcc>
  <rcc rId="2169" sId="2" numFmtId="4">
    <oc r="G94">
      <v>4253.1099999999997</v>
    </oc>
    <nc r="G94">
      <v>13242</v>
    </nc>
  </rcc>
  <rfmt sheetId="2" sqref="F94:G94">
    <dxf>
      <fill>
        <patternFill>
          <bgColor theme="0"/>
        </patternFill>
      </fill>
    </dxf>
  </rfmt>
  <rcc rId="2170" sId="2" numFmtId="4">
    <oc r="H94">
      <v>5000</v>
    </oc>
    <nc r="H94">
      <f>17700</f>
    </nc>
  </rcc>
  <rfmt sheetId="2" sqref="H94">
    <dxf>
      <fill>
        <patternFill>
          <bgColor theme="0"/>
        </patternFill>
      </fill>
    </dxf>
  </rfmt>
  <rfmt sheetId="2" sqref="F92:H94">
    <dxf>
      <fill>
        <patternFill>
          <bgColor theme="0"/>
        </patternFill>
      </fill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2" sId="2" xfDxf="1" dxf="1">
    <oc r="D63" t="inlineStr">
      <is>
    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    </is>
    </oc>
    <nc r="D63" t="inlineStr">
      <is>
    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63" start="0" length="2147483647">
    <dxf>
      <font>
        <color auto="1"/>
      </font>
    </dxf>
  </rfmt>
  <rcc rId="5003" sId="2" xfDxf="1" dxf="1">
    <oc r="D62" t="inlineStr">
      <is>
  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  </is>
    </oc>
    <nc r="D62" t="inlineStr">
      <is>
  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04" sId="2">
    <oc r="C62" t="inlineStr">
      <is>
        <t>000 1 11 05012 04 0000 120</t>
      </is>
    </oc>
    <nc r="C62" t="inlineStr">
      <is>
        <t>000 1 11 05012 14 0000 120</t>
      </is>
    </nc>
  </rcc>
  <rfmt sheetId="2" sqref="C62:K62" start="0" length="2147483647">
    <dxf>
      <font>
        <color auto="1"/>
      </font>
    </dxf>
  </rfmt>
  <rfmt sheetId="2" xfDxf="1" sqref="D61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61:D61" start="0" length="2147483647">
    <dxf>
      <font>
        <color auto="1"/>
      </font>
    </dxf>
  </rfmt>
  <rfmt sheetId="2" xfDxf="1" sqref="D60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60:D60" start="0" length="2147483647">
    <dxf>
      <font>
        <color auto="1"/>
      </font>
    </dxf>
  </rfmt>
  <rcc rId="5005" sId="2" xfDxf="1" dxf="1">
    <oc r="D58" t="inlineStr">
      <is>
        <t>Земельный налог (по обязательствам, возникшим до 1 января 2006 года), мобилизуемый на территориях городских округов</t>
      </is>
    </oc>
    <nc r="D58" t="inlineStr">
      <is>
        <t>Земельный налог (по обязательствам, возникшим до 1 января 2006 года), мобилизуемый на территориях муниципальных округов</t>
      </is>
    </nc>
    <n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06" sId="2">
    <oc r="C58" t="inlineStr">
      <is>
        <t xml:space="preserve"> 000 10904052 04 0000 110</t>
      </is>
    </oc>
    <nc r="C58" t="inlineStr">
      <is>
        <t xml:space="preserve"> 000 10904052 14 0000 110</t>
      </is>
    </nc>
  </rcc>
  <rfmt sheetId="2" sqref="C58:K58" start="0" length="2147483647">
    <dxf>
      <font>
        <color auto="1"/>
      </font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'2024'!$A$1:$K$166</formula>
    <oldFormula>'2024'!$A$1:$K$166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xfDxf="1" sqref="D57" start="0" length="0">
    <dxf>
      <font>
        <sz val="10"/>
        <color auto="1"/>
        <name val="Times New Roman"/>
        <scheme val="none"/>
      </font>
      <numFmt numFmtId="165" formatCode="?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57:D57" start="0" length="2147483647">
    <dxf>
      <font>
        <color auto="1"/>
      </font>
    </dxf>
  </rfmt>
  <rfmt sheetId="2" sqref="C56:D56" start="0" length="2147483647">
    <dxf>
      <font>
        <color auto="1"/>
      </font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3" sId="2" numFmtId="4">
    <nc r="H155">
      <v>0</v>
    </nc>
  </rcc>
  <rcc rId="5014" sId="2" numFmtId="4">
    <oc r="H140">
      <v>0</v>
    </oc>
    <nc r="H140">
      <v>6000</v>
    </nc>
  </rcc>
  <rcc rId="5015" sId="2">
    <oc r="C69" t="inlineStr">
      <is>
        <t>000 1 11 07014 04 0000 120</t>
      </is>
    </oc>
    <nc r="C69" t="inlineStr">
      <is>
        <t xml:space="preserve">000 1 11 07014 14 0000 120
</t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6" sId="2" numFmtId="4">
    <nc r="F15">
      <v>1133000</v>
    </nc>
  </rcc>
  <rcc rId="5017" sId="2" numFmtId="4">
    <nc r="F14">
      <v>165000</v>
    </nc>
  </rcc>
  <rcc rId="5018" sId="2" numFmtId="4">
    <nc r="F13">
      <v>897000</v>
    </nc>
  </rcc>
  <rcc rId="5019" sId="2" numFmtId="4">
    <nc r="F16">
      <v>384000</v>
    </nc>
  </rcc>
  <rcc rId="5020" sId="2" numFmtId="4">
    <nc r="F17">
      <v>520000</v>
    </nc>
  </rcc>
  <rcc rId="5021" sId="2">
    <nc r="F19">
      <f>F20+F22+F24+F26</f>
    </nc>
  </rcc>
  <rcc rId="5022" sId="2">
    <nc r="F20">
      <f>F21</f>
    </nc>
  </rcc>
  <rcc rId="5023" sId="2">
    <nc r="F22">
      <f>F23</f>
    </nc>
  </rcc>
  <rfmt sheetId="2" sqref="F23" start="0" length="0">
    <dxf>
      <alignment wrapText="1" readingOrder="0"/>
    </dxf>
  </rfmt>
  <rcc rId="5024" sId="2">
    <nc r="F24">
      <f>F25</f>
    </nc>
  </rcc>
  <rcc rId="5025" sId="2">
    <nc r="F26">
      <f>F27</f>
    </nc>
  </rcc>
  <rcc rId="5026" sId="2" xfDxf="1" dxf="1" numFmtId="4">
    <nc r="F21">
      <v>4015870</v>
    </nc>
    <ndxf>
      <font>
        <sz val="10"/>
        <color auto="1"/>
        <name val="Times New Roman"/>
        <scheme val="none"/>
      </font>
      <numFmt numFmtId="4" formatCode="#,##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27" sId="2" xfDxf="1" dxf="1" numFmtId="4">
    <nc r="F23">
      <v>19070</v>
    </nc>
    <ndxf>
      <font>
        <sz val="10"/>
        <color auto="1"/>
        <name val="Times New Roman"/>
        <scheme val="none"/>
      </font>
      <numFmt numFmtId="4" formatCode="#,##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28" sId="2" xfDxf="1" dxf="1" numFmtId="4">
    <nc r="F27">
      <v>-462010</v>
    </nc>
    <ndxf>
      <font>
        <sz val="10"/>
        <color auto="1"/>
        <name val="Times New Roman"/>
        <scheme val="none"/>
      </font>
      <numFmt numFmtId="4" formatCode="#,##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29" sId="2" xfDxf="1" dxf="1" numFmtId="4">
    <nc r="F25">
      <v>3782730</v>
    </nc>
    <ndxf>
      <font>
        <sz val="10"/>
        <color auto="1"/>
        <name val="Times New Roman"/>
        <scheme val="none"/>
      </font>
      <numFmt numFmtId="4" formatCode="#,##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030" sId="2">
    <nc r="H19">
      <f>H20+H22+H24+H26</f>
    </nc>
  </rcc>
  <rcc rId="5031" sId="2">
    <nc r="H20">
      <f>H21</f>
    </nc>
  </rcc>
  <rcc rId="5032" sId="2" odxf="1" dxf="1" numFmtId="4">
    <nc r="H21">
      <v>4015870</v>
    </nc>
    <odxf>
      <alignment wrapText="0" readingOrder="0"/>
    </odxf>
    <ndxf>
      <alignment wrapText="1" readingOrder="0"/>
    </ndxf>
  </rcc>
  <rcc rId="5033" sId="2">
    <nc r="H22">
      <f>H23</f>
    </nc>
  </rcc>
  <rcc rId="5034" sId="2" odxf="1" dxf="1" numFmtId="4">
    <nc r="H23">
      <v>19070</v>
    </nc>
    <odxf>
      <alignment wrapText="0" readingOrder="0"/>
    </odxf>
    <ndxf>
      <alignment wrapText="1" readingOrder="0"/>
    </ndxf>
  </rcc>
  <rcc rId="5035" sId="2">
    <nc r="H24">
      <f>H25</f>
    </nc>
  </rcc>
  <rcc rId="5036" sId="2" odxf="1" dxf="1" numFmtId="4">
    <nc r="H25">
      <v>3782730</v>
    </nc>
    <odxf>
      <alignment wrapText="0" readingOrder="0"/>
    </odxf>
    <ndxf>
      <alignment wrapText="1" readingOrder="0"/>
    </ndxf>
  </rcc>
  <rcc rId="5037" sId="2">
    <nc r="H26">
      <f>H27</f>
    </nc>
  </rcc>
  <rcc rId="5038" sId="2" numFmtId="4">
    <nc r="H27">
      <v>-462010</v>
    </nc>
  </rcc>
  <rcc rId="5039" sId="2" numFmtId="4">
    <nc r="H11">
      <v>242594347</v>
    </nc>
  </rcc>
  <rcc rId="5040" sId="2" numFmtId="4">
    <nc r="H12">
      <v>598000</v>
    </nc>
  </rcc>
  <rcc rId="5041" sId="2" numFmtId="4">
    <nc r="H13">
      <v>897000</v>
    </nc>
  </rcc>
  <rcc rId="5042" sId="2" numFmtId="4">
    <nc r="H14">
      <v>165000</v>
    </nc>
  </rcc>
  <rcc rId="5043" sId="2" numFmtId="4">
    <nc r="H15">
      <v>1133000</v>
    </nc>
  </rcc>
  <rcc rId="5044" sId="2" numFmtId="4">
    <nc r="H16">
      <v>384000</v>
    </nc>
  </rcc>
  <rcc rId="5045" sId="2" numFmtId="4">
    <nc r="H17">
      <v>520000</v>
    </nc>
  </rcc>
  <rcc rId="5046" sId="2" numFmtId="4">
    <nc r="I153">
      <v>6785662.4900000002</v>
    </nc>
  </rcc>
  <rcc rId="5047" sId="2" numFmtId="4">
    <nc r="J153">
      <v>6892159.1200000001</v>
    </nc>
  </rcc>
  <rcc rId="5048" sId="2" numFmtId="4">
    <nc r="K153">
      <v>6892159.1200000001</v>
    </nc>
  </rcc>
  <rcc rId="5049" sId="2" numFmtId="4">
    <nc r="I151">
      <v>69074298.620000005</v>
    </nc>
  </rcc>
  <rcc rId="5050" sId="2" numFmtId="4">
    <nc r="J151">
      <v>71718942.170000002</v>
    </nc>
  </rcc>
  <rcc rId="5051" sId="2" numFmtId="4">
    <nc r="K151">
      <v>71697743.680000007</v>
    </nc>
  </rcc>
  <rcc rId="5052" sId="2" numFmtId="4">
    <nc r="I148">
      <v>0</v>
    </nc>
  </rcc>
  <rcc rId="5053" sId="2" numFmtId="4">
    <nc r="J148">
      <v>0</v>
    </nc>
  </rcc>
  <rcc rId="5054" sId="2" numFmtId="4">
    <nc r="K148">
      <v>0</v>
    </nc>
  </rcc>
  <rcc rId="5055" sId="2" numFmtId="4">
    <nc r="I149">
      <v>0</v>
    </nc>
  </rcc>
  <rcc rId="5056" sId="2" numFmtId="4">
    <nc r="J149">
      <v>0</v>
    </nc>
  </rcc>
  <rcc rId="5057" sId="2" numFmtId="4">
    <nc r="K149">
      <v>0</v>
    </nc>
  </rcc>
  <rcc rId="5058" sId="2" numFmtId="4">
    <nc r="I150">
      <v>6125436</v>
    </nc>
  </rcc>
  <rcc rId="5059" sId="2" numFmtId="4">
    <nc r="J150">
      <v>0</v>
    </nc>
  </rcc>
  <rcc rId="5060" sId="2" numFmtId="4">
    <nc r="K150">
      <v>0</v>
    </nc>
  </rcc>
  <rcc rId="5061" sId="2">
    <nc r="F29">
      <f>F30+F32</f>
    </nc>
  </rcc>
  <rcc rId="5062" sId="2">
    <nc r="F30">
      <f>F31</f>
    </nc>
  </rcc>
  <rfmt sheetId="2" sqref="F31" start="0" length="0">
    <dxf>
      <alignment wrapText="1" readingOrder="0"/>
    </dxf>
  </rfmt>
  <rcc rId="5063" sId="2">
    <nc r="F32">
      <f>F33</f>
    </nc>
  </rcc>
  <rcc rId="5064" sId="2">
    <nc r="F34">
      <f>F35+F36</f>
    </nc>
  </rcc>
  <rfmt sheetId="2" sqref="F35" start="0" length="0">
    <dxf>
      <alignment wrapText="1" readingOrder="0"/>
    </dxf>
  </rfmt>
  <rcc rId="5065" sId="2" numFmtId="4">
    <nc r="F36">
      <v>0</v>
    </nc>
  </rcc>
  <rcc rId="5066" sId="2">
    <nc r="F37">
      <f>F38</f>
    </nc>
  </rcc>
  <rcc rId="5067" sId="2">
    <nc r="F39">
      <f>F40</f>
    </nc>
  </rcc>
  <rcc rId="5068" sId="2">
    <oc r="F41">
      <f>F42+F44</f>
    </oc>
    <nc r="F41">
      <f>F42+F44</f>
    </nc>
  </rcc>
  <rcc rId="5069" sId="2">
    <nc r="F42">
      <f>F43</f>
    </nc>
  </rcc>
  <rcc rId="5070" sId="2">
    <nc r="F44">
      <f>F45+F47</f>
    </nc>
  </rcc>
  <rcc rId="5071" sId="2">
    <nc r="F45">
      <f>F46</f>
    </nc>
  </rcc>
  <rcc rId="5072" sId="2">
    <nc r="F47">
      <f>F48</f>
    </nc>
  </rcc>
  <rcc rId="5073" sId="2">
    <oc r="F49">
      <f>F50+F52</f>
    </oc>
    <nc r="F49">
      <f>F50+F52</f>
    </nc>
  </rcc>
  <rcc rId="5074" sId="2">
    <nc r="F50">
      <f>F51</f>
    </nc>
  </rcc>
  <rcc rId="5075" sId="2">
    <nc r="F52">
      <f>F53</f>
    </nc>
  </rcc>
  <rcc rId="5076" sId="2">
    <nc r="F53">
      <f>F54</f>
    </nc>
  </rcc>
  <rcc rId="5077" sId="2">
    <nc r="F55">
      <f>F56</f>
    </nc>
  </rcc>
  <rcc rId="5078" sId="2">
    <nc r="F56">
      <f>F57</f>
    </nc>
  </rcc>
  <rcc rId="5079" sId="2">
    <nc r="F57">
      <f>F58</f>
    </nc>
  </rcc>
  <rcc rId="5080" sId="2">
    <oc r="F59">
      <f>F60+F67+F70</f>
    </oc>
    <nc r="F59">
      <f>F60+F68+F70</f>
    </nc>
  </rcc>
  <rcc rId="5081" sId="2">
    <nc r="F60">
      <f>F61+F63+F65</f>
    </nc>
  </rcc>
  <rcc rId="5082" sId="2">
    <nc r="F61">
      <f>F62</f>
    </nc>
  </rcc>
  <rcc rId="5083" sId="2">
    <nc r="F63">
      <f>F64</f>
    </nc>
  </rcc>
  <rcc rId="5084" sId="2">
    <nc r="F65">
      <f>F66</f>
    </nc>
  </rcc>
  <rcc rId="5085" sId="2">
    <nc r="F67">
      <f>F68</f>
    </nc>
  </rcc>
  <rcc rId="5086" sId="2">
    <nc r="F68">
      <f>F69</f>
    </nc>
  </rcc>
  <rcc rId="5087" sId="2" numFmtId="4">
    <nc r="F69">
      <v>0</v>
    </nc>
  </rcc>
  <rcc rId="5088" sId="2">
    <nc r="F70">
      <f>F71</f>
    </nc>
  </rcc>
  <rcc rId="5089" sId="2">
    <nc r="F71">
      <f>F72</f>
    </nc>
  </rcc>
  <rcc rId="5090" sId="2">
    <oc r="F73">
      <f>F74</f>
    </oc>
    <nc r="F73">
      <f>F74</f>
    </nc>
  </rcc>
  <rcc rId="5091" sId="2">
    <nc r="F74">
      <f>F75+F76+F77+F79</f>
    </nc>
  </rcc>
  <rcc rId="5092" sId="2">
    <nc r="F77">
      <f>F78</f>
    </nc>
  </rcc>
  <rcc rId="5093" sId="2">
    <oc r="F80">
      <f>F81+F84</f>
    </oc>
    <nc r="F80">
      <f>F81+F84</f>
    </nc>
  </rcc>
  <rcc rId="5094" sId="2">
    <nc r="F81">
      <f>F82</f>
    </nc>
  </rcc>
  <rcc rId="5095" sId="2">
    <nc r="F82">
      <f>F83</f>
    </nc>
  </rcc>
  <rcc rId="5096" sId="2">
    <nc r="F84">
      <f>F85</f>
    </nc>
  </rcc>
  <rcc rId="5097" sId="2">
    <nc r="F85">
      <f>F86</f>
    </nc>
  </rcc>
  <rcc rId="5098" sId="2">
    <oc r="F87">
      <f>F88+F91</f>
    </oc>
    <nc r="F87">
      <f>F88+F91</f>
    </nc>
  </rcc>
  <rcc rId="5099" sId="2">
    <nc r="F88">
      <f>F89</f>
    </nc>
  </rcc>
  <rcc rId="5100" sId="2">
    <nc r="F89">
      <f>F90</f>
    </nc>
  </rcc>
  <rcc rId="5101" sId="2">
    <nc r="F91">
      <f>F92</f>
    </nc>
  </rcc>
  <rcc rId="5102" sId="2">
    <nc r="F92">
      <f>F93</f>
    </nc>
  </rcc>
  <rcc rId="5103" sId="2">
    <oc r="F94">
      <f>F95</f>
    </oc>
    <nc r="F94">
      <f>F95</f>
    </nc>
  </rcc>
  <rcc rId="5104" sId="2">
    <nc r="F95">
      <f>F96</f>
    </nc>
  </rcc>
  <rcc rId="5105" sId="2">
    <oc r="F97">
      <f>F98+F126+F128+F134</f>
    </oc>
    <nc r="F97">
      <f>F98+F126+F128+F134+F123</f>
    </nc>
  </rcc>
  <rcc rId="5106" sId="2">
    <nc r="F98">
      <f>F99+F101+F103+F105+F107+F109+F111+F113+F115+F117+F119+F121</f>
    </nc>
  </rcc>
  <rcc rId="5107" sId="2">
    <nc r="F99">
      <f>F100</f>
    </nc>
  </rcc>
  <rcc rId="5108" sId="2">
    <nc r="F101">
      <f>F102</f>
    </nc>
  </rcc>
  <rcc rId="5109" sId="2">
    <nc r="F103">
      <f>F104</f>
    </nc>
  </rcc>
  <rcc rId="5110" sId="2">
    <nc r="F105">
      <f>F106</f>
    </nc>
  </rcc>
  <rcc rId="5111" sId="2">
    <nc r="F107">
      <f>F108</f>
    </nc>
  </rcc>
  <rcc rId="5112" sId="2">
    <nc r="F109">
      <f>F110</f>
    </nc>
  </rcc>
  <rcc rId="5113" sId="2">
    <nc r="F111">
      <f>F112</f>
    </nc>
  </rcc>
  <rcc rId="5114" sId="2" numFmtId="4">
    <nc r="F112">
      <v>0</v>
    </nc>
  </rcc>
  <rcc rId="5115" sId="2">
    <nc r="F113">
      <f>F114</f>
    </nc>
  </rcc>
  <rcc rId="5116" sId="2" numFmtId="4">
    <nc r="F114">
      <v>0</v>
    </nc>
  </rcc>
  <rcc rId="5117" sId="2">
    <nc r="F115">
      <f>F116</f>
    </nc>
  </rcc>
  <rcc rId="5118" sId="2">
    <nc r="F117">
      <f>F118</f>
    </nc>
  </rcc>
  <rcc rId="5119" sId="2">
    <nc r="F119">
      <f>F120</f>
    </nc>
  </rcc>
  <rcc rId="5120" sId="2">
    <nc r="F121">
      <f>F122</f>
    </nc>
  </rcc>
  <rcc rId="5121" sId="2">
    <nc r="F123">
      <f>F124</f>
    </nc>
  </rcc>
  <rcc rId="5122" sId="2">
    <nc r="F124">
      <f>F125</f>
    </nc>
  </rcc>
  <rcc rId="5123" sId="2">
    <nc r="F126">
      <f>F127</f>
    </nc>
  </rcc>
  <rcc rId="5124" sId="2">
    <nc r="F128">
      <f>F129+F132</f>
    </nc>
  </rcc>
  <rcc rId="5125" sId="2">
    <nc r="F129">
      <f>F130+F131</f>
    </nc>
  </rcc>
  <rcc rId="5126" sId="2">
    <nc r="F132">
      <f>F133</f>
    </nc>
  </rcc>
  <rcc rId="5127" sId="2">
    <nc r="F134">
      <f>F135+F136</f>
    </nc>
  </rcc>
  <rcc rId="5128" sId="2">
    <nc r="F136">
      <f>F137</f>
    </nc>
  </rcc>
  <rcc rId="5129" sId="2">
    <nc r="H29">
      <f>H30+H32</f>
    </nc>
  </rcc>
  <rcc rId="5130" sId="2">
    <nc r="H30">
      <f>H31</f>
    </nc>
  </rcc>
  <rfmt sheetId="2" sqref="H31" start="0" length="0">
    <dxf>
      <alignment wrapText="1" readingOrder="0"/>
    </dxf>
  </rfmt>
  <rcc rId="5131" sId="2">
    <nc r="H32">
      <f>H33</f>
    </nc>
  </rcc>
  <rfmt sheetId="2" sqref="H33" start="0" length="0">
    <dxf>
      <alignment wrapText="1" readingOrder="0"/>
    </dxf>
  </rfmt>
  <rcc rId="5132" sId="2">
    <nc r="H34">
      <f>H35+H36</f>
    </nc>
  </rcc>
  <rfmt sheetId="2" sqref="H35" start="0" length="0">
    <dxf>
      <alignment wrapText="1" readingOrder="0"/>
    </dxf>
  </rfmt>
  <rcc rId="5133" sId="2" numFmtId="4">
    <nc r="H36">
      <v>0</v>
    </nc>
  </rcc>
  <rcc rId="5134" sId="2">
    <nc r="H37">
      <f>H38</f>
    </nc>
  </rcc>
  <rcc rId="5135" sId="2">
    <nc r="H39">
      <f>H40</f>
    </nc>
  </rcc>
  <rcc rId="5136" sId="2">
    <oc r="H41">
      <f>H42+H44</f>
    </oc>
    <nc r="H41">
      <f>H42+H44</f>
    </nc>
  </rcc>
  <rcc rId="5137" sId="2">
    <nc r="H42">
      <f>H43</f>
    </nc>
  </rcc>
  <rcc rId="5138" sId="2">
    <nc r="H44">
      <f>H45+H47</f>
    </nc>
  </rcc>
  <rcc rId="5139" sId="2">
    <nc r="H45">
      <f>H46</f>
    </nc>
  </rcc>
  <rcc rId="5140" sId="2">
    <nc r="H47">
      <f>H48</f>
    </nc>
  </rcc>
  <rcc rId="5141" sId="2">
    <oc r="H49">
      <f>H50+H52</f>
    </oc>
    <nc r="H49">
      <f>H50+H52</f>
    </nc>
  </rcc>
  <rcc rId="5142" sId="2">
    <nc r="H50">
      <f>H51</f>
    </nc>
  </rcc>
  <rcc rId="5143" sId="2">
    <nc r="H52">
      <f>H53</f>
    </nc>
  </rcc>
  <rcc rId="5144" sId="2">
    <nc r="H53">
      <f>H54</f>
    </nc>
  </rcc>
  <rcc rId="5145" sId="2">
    <nc r="H55">
      <f>H56</f>
    </nc>
  </rcc>
  <rcc rId="5146" sId="2">
    <nc r="H56">
      <f>H57</f>
    </nc>
  </rcc>
  <rcc rId="5147" sId="2">
    <nc r="H57">
      <f>H58</f>
    </nc>
  </rcc>
  <rcc rId="5148" sId="2">
    <oc r="H59">
      <f>H60+H67+H70</f>
    </oc>
    <nc r="H59">
      <f>H60+H68+H70</f>
    </nc>
  </rcc>
  <rcc rId="5149" sId="2">
    <nc r="H60">
      <f>H61+H63+H65</f>
    </nc>
  </rcc>
  <rcc rId="5150" sId="2">
    <nc r="H61">
      <f>H62</f>
    </nc>
  </rcc>
  <rcc rId="5151" sId="2">
    <nc r="H63">
      <f>H64</f>
    </nc>
  </rcc>
  <rcc rId="5152" sId="2">
    <nc r="H65">
      <f>H66</f>
    </nc>
  </rcc>
  <rcc rId="5153" sId="2">
    <nc r="H67">
      <f>H68</f>
    </nc>
  </rcc>
  <rcc rId="5154" sId="2">
    <nc r="H68">
      <f>H69</f>
    </nc>
  </rcc>
  <rcc rId="5155" sId="2" numFmtId="4">
    <nc r="H69">
      <v>0</v>
    </nc>
  </rcc>
  <rcc rId="5156" sId="2">
    <oc r="H70">
      <f>H71</f>
    </oc>
    <nc r="H70">
      <f>H71</f>
    </nc>
  </rcc>
  <rcc rId="5157" sId="2">
    <oc r="H71">
      <f>H72</f>
    </oc>
    <nc r="H71">
      <f>H72</f>
    </nc>
  </rcc>
  <rcc rId="5158" sId="2">
    <oc r="H73">
      <f>H74</f>
    </oc>
    <nc r="H73">
      <f>H74</f>
    </nc>
  </rcc>
  <rcc rId="5159" sId="2">
    <nc r="H74">
      <f>H75+H76+H77+H79</f>
    </nc>
  </rcc>
  <rcc rId="5160" sId="2">
    <nc r="H77">
      <f>H78</f>
    </nc>
  </rcc>
  <rcc rId="5161" sId="2">
    <oc r="H80">
      <f>H81+H84</f>
    </oc>
    <nc r="H80">
      <f>H81+H84</f>
    </nc>
  </rcc>
  <rcc rId="5162" sId="2">
    <oc r="H81">
      <f>H82</f>
    </oc>
    <nc r="H81">
      <f>H82</f>
    </nc>
  </rcc>
  <rcc rId="5163" sId="2">
    <oc r="H82">
      <f>H83</f>
    </oc>
    <nc r="H82">
      <f>H83</f>
    </nc>
  </rcc>
  <rcc rId="5164" sId="2">
    <oc r="H84">
      <f>H85</f>
    </oc>
    <nc r="H84">
      <f>H85</f>
    </nc>
  </rcc>
  <rcc rId="5165" sId="2">
    <oc r="H85">
      <f>H86</f>
    </oc>
    <nc r="H85">
      <f>H86</f>
    </nc>
  </rcc>
  <rcc rId="5166" sId="2">
    <oc r="H87">
      <f>H88+H91</f>
    </oc>
    <nc r="H87">
      <f>H88+H91</f>
    </nc>
  </rcc>
  <rcc rId="5167" sId="2">
    <oc r="H88">
      <f>H89</f>
    </oc>
    <nc r="H88">
      <f>H89</f>
    </nc>
  </rcc>
  <rcc rId="5168" sId="2">
    <oc r="H89">
      <f>H90</f>
    </oc>
    <nc r="H89">
      <f>H90</f>
    </nc>
  </rcc>
  <rcc rId="5169" sId="2">
    <oc r="H91">
      <f>H92</f>
    </oc>
    <nc r="H91">
      <f>H92</f>
    </nc>
  </rcc>
  <rcc rId="5170" sId="2">
    <oc r="H92">
      <f>H93</f>
    </oc>
    <nc r="H92">
      <f>H93</f>
    </nc>
  </rcc>
  <rcc rId="5171" sId="2">
    <oc r="H94">
      <f>H95</f>
    </oc>
    <nc r="H94">
      <f>H95</f>
    </nc>
  </rcc>
  <rcc rId="5172" sId="2">
    <oc r="H95">
      <f>H96</f>
    </oc>
    <nc r="H95">
      <f>H96</f>
    </nc>
  </rcc>
  <rcc rId="5173" sId="2">
    <oc r="H97">
      <f>H98+H126+H128+H134</f>
    </oc>
    <nc r="H97">
      <f>H98+H126+H128+H134+H123</f>
    </nc>
  </rcc>
  <rcc rId="5174" sId="2">
    <nc r="H98">
      <f>H99+H101+H103+H105+H107+H109+H111+H113+H115+H117+H119+H121</f>
    </nc>
  </rcc>
  <rcc rId="5175" sId="2">
    <nc r="H99">
      <f>H100</f>
    </nc>
  </rcc>
  <rcc rId="5176" sId="2">
    <nc r="H101">
      <f>H102</f>
    </nc>
  </rcc>
  <rcc rId="5177" sId="2">
    <nc r="H103">
      <f>H104</f>
    </nc>
  </rcc>
  <rcc rId="5178" sId="2">
    <nc r="H105">
      <f>H106</f>
    </nc>
  </rcc>
  <rcc rId="5179" sId="2">
    <nc r="H107">
      <f>H108</f>
    </nc>
  </rcc>
  <rcc rId="5180" sId="2">
    <nc r="H109">
      <f>H110</f>
    </nc>
  </rcc>
  <rfmt sheetId="2" sqref="H110" start="0" length="0">
    <dxf>
      <font>
        <sz val="10"/>
        <color auto="1"/>
        <name val="Times New Roman"/>
        <scheme val="none"/>
      </font>
    </dxf>
  </rfmt>
  <rcc rId="5181" sId="2">
    <nc r="H111">
      <f>H112</f>
    </nc>
  </rcc>
  <rcc rId="5182" sId="2" numFmtId="4">
    <nc r="H112">
      <v>0</v>
    </nc>
  </rcc>
  <rcc rId="5183" sId="2">
    <nc r="H113">
      <f>H114</f>
    </nc>
  </rcc>
  <rcc rId="5184" sId="2" numFmtId="4">
    <nc r="H114">
      <v>0</v>
    </nc>
  </rcc>
  <rcc rId="5185" sId="2">
    <nc r="H115">
      <f>H116</f>
    </nc>
  </rcc>
  <rcc rId="5186" sId="2">
    <nc r="H117">
      <f>H118</f>
    </nc>
  </rcc>
  <rcc rId="5187" sId="2" odxf="1" dxf="1">
    <nc r="H119">
      <f>H120</f>
    </nc>
    <odxf>
      <font>
        <sz val="10"/>
        <color auto="1"/>
        <name val="Times New Roman"/>
        <scheme val="none"/>
      </font>
    </odxf>
    <ndxf>
      <font>
        <sz val="10"/>
        <color theme="3" tint="-0.249977111117893"/>
        <name val="Times New Roman"/>
        <scheme val="none"/>
      </font>
    </ndxf>
  </rcc>
  <rfmt sheetId="2" sqref="H120" start="0" length="0">
    <dxf>
      <font>
        <sz val="10"/>
        <color theme="3" tint="-0.249977111117893"/>
        <name val="Times New Roman"/>
        <scheme val="none"/>
      </font>
    </dxf>
  </rfmt>
  <rcc rId="5188" sId="2">
    <nc r="H121">
      <f>H122</f>
    </nc>
  </rcc>
  <rcc rId="5189" sId="2">
    <nc r="H123">
      <f>H124</f>
    </nc>
  </rcc>
  <rcc rId="5190" sId="2">
    <nc r="H124">
      <f>H125</f>
    </nc>
  </rcc>
  <rcc rId="5191" sId="2">
    <nc r="H126">
      <f>H127</f>
    </nc>
  </rcc>
  <rcc rId="5192" sId="2">
    <nc r="H128">
      <f>H129+H132</f>
    </nc>
  </rcc>
  <rcc rId="5193" sId="2">
    <nc r="H129">
      <f>H130+H131</f>
    </nc>
  </rcc>
  <rcc rId="5194" sId="2">
    <nc r="H132">
      <f>H133</f>
    </nc>
  </rcc>
  <rcc rId="5195" sId="2">
    <nc r="H134">
      <f>H135+H136</f>
    </nc>
  </rcc>
  <rcc rId="5196" sId="2">
    <nc r="H136">
      <f>H137</f>
    </nc>
  </rcc>
  <rcc rId="5197" sId="2">
    <oc r="I41">
      <f>I42+I44</f>
    </oc>
    <nc r="I41">
      <f>I42+I44</f>
    </nc>
  </rcc>
  <rcc rId="5198" sId="2">
    <nc r="I42">
      <f>I43</f>
    </nc>
  </rcc>
  <rcc rId="5199" sId="2">
    <nc r="I44">
      <f>I45+I47</f>
    </nc>
  </rcc>
  <rcc rId="5200" sId="2">
    <nc r="I45">
      <f>I46</f>
    </nc>
  </rcc>
  <rcc rId="5201" sId="2">
    <nc r="I47">
      <f>I48</f>
    </nc>
  </rcc>
  <rcc rId="5202" sId="2">
    <oc r="I49">
      <f>I50+I52</f>
    </oc>
    <nc r="I49">
      <f>I50+I52</f>
    </nc>
  </rcc>
  <rcc rId="5203" sId="2">
    <nc r="I50">
      <f>I51</f>
    </nc>
  </rcc>
  <rcc rId="5204" sId="2">
    <nc r="I52">
      <f>I53</f>
    </nc>
  </rcc>
  <rcc rId="5205" sId="2">
    <nc r="I53">
      <f>I54</f>
    </nc>
  </rcc>
  <rcc rId="5206" sId="2">
    <nc r="I55">
      <f>I56</f>
    </nc>
  </rcc>
  <rcc rId="5207" sId="2">
    <nc r="I56">
      <f>I57</f>
    </nc>
  </rcc>
  <rcc rId="5208" sId="2">
    <nc r="I57">
      <f>I58</f>
    </nc>
  </rcc>
  <rcc rId="5209" sId="2" odxf="1" dxf="1">
    <oc r="I59">
      <f>I60+I67+I70</f>
    </oc>
    <nc r="I59">
      <f>I60+I68+I70</f>
    </nc>
    <odxf>
      <font>
        <b val="0"/>
        <sz val="10"/>
        <color auto="1"/>
        <name val="Times New Roman"/>
        <scheme val="none"/>
      </font>
    </odxf>
    <ndxf>
      <font>
        <b/>
        <sz val="10"/>
        <color auto="1"/>
        <name val="Times New Roman"/>
        <scheme val="none"/>
      </font>
    </ndxf>
  </rcc>
  <rcc rId="5210" sId="2">
    <nc r="I60">
      <f>I61+I63+I65</f>
    </nc>
  </rcc>
  <rcc rId="5211" sId="2">
    <nc r="I61">
      <f>I62</f>
    </nc>
  </rcc>
  <rcc rId="5212" sId="2">
    <nc r="I63">
      <f>I64</f>
    </nc>
  </rcc>
  <rcc rId="5213" sId="2">
    <nc r="I65">
      <f>I66</f>
    </nc>
  </rcc>
  <rcc rId="5214" sId="2" odxf="1" dxf="1">
    <nc r="I67">
      <f>I68</f>
    </nc>
    <odxf>
      <alignment wrapText="0" readingOrder="0"/>
    </odxf>
    <ndxf>
      <alignment wrapText="1" readingOrder="0"/>
    </ndxf>
  </rcc>
  <rcc rId="5215" sId="2" odxf="1" dxf="1">
    <nc r="I68">
      <f>I69</f>
    </nc>
    <odxf>
      <alignment wrapText="0" readingOrder="0"/>
    </odxf>
    <ndxf>
      <alignment wrapText="1" readingOrder="0"/>
    </ndxf>
  </rcc>
  <rcc rId="5216" sId="2" odxf="1" dxf="1" numFmtId="4">
    <nc r="I69">
      <v>0</v>
    </nc>
    <odxf>
      <alignment wrapText="0" readingOrder="0"/>
    </odxf>
    <ndxf>
      <alignment wrapText="1" readingOrder="0"/>
    </ndxf>
  </rcc>
  <rcc rId="5217" sId="2">
    <oc r="I70">
      <f>I71</f>
    </oc>
    <nc r="I70">
      <f>I71</f>
    </nc>
  </rcc>
  <rcc rId="5218" sId="2">
    <oc r="I71">
      <f>I72</f>
    </oc>
    <nc r="I71">
      <f>I72</f>
    </nc>
  </rcc>
  <rcc rId="5219" sId="2" odxf="1" dxf="1" numFmtId="4">
    <oc r="I72">
      <v>1300000</v>
    </oc>
    <nc r="I72"/>
    <odxf>
      <alignment wrapText="0" readingOrder="0"/>
    </odxf>
    <ndxf>
      <alignment wrapText="1" readingOrder="0"/>
    </ndxf>
  </rcc>
  <rcc rId="5220" sId="2">
    <oc r="I73">
      <f>I74</f>
    </oc>
    <nc r="I73">
      <f>I74</f>
    </nc>
  </rcc>
  <rcc rId="5221" sId="2">
    <nc r="I74">
      <f>I75+I76+I77+I79</f>
    </nc>
  </rcc>
  <rcc rId="5222" sId="2">
    <nc r="I77">
      <f>I78</f>
    </nc>
  </rcc>
  <rcc rId="5223" sId="2">
    <oc r="I80">
      <f>I81+I84</f>
    </oc>
    <nc r="I80">
      <f>I81+I84</f>
    </nc>
  </rcc>
  <rcc rId="5224" sId="2">
    <oc r="I81">
      <f>I82</f>
    </oc>
    <nc r="I81">
      <f>I82</f>
    </nc>
  </rcc>
  <rcc rId="5225" sId="2">
    <oc r="I82">
      <f>I83</f>
    </oc>
    <nc r="I82">
      <f>I83</f>
    </nc>
  </rcc>
  <rcc rId="5226" sId="2" numFmtId="4">
    <oc r="I83">
      <v>2711000</v>
    </oc>
    <nc r="I83"/>
  </rcc>
  <rcc rId="5227" sId="2">
    <oc r="I84">
      <f>I85</f>
    </oc>
    <nc r="I84">
      <f>I85</f>
    </nc>
  </rcc>
  <rcc rId="5228" sId="2">
    <oc r="I85">
      <f>I86</f>
    </oc>
    <nc r="I85">
      <f>I86</f>
    </nc>
  </rcc>
  <rcc rId="5229" sId="2" numFmtId="4">
    <oc r="I86">
      <v>5521435</v>
    </oc>
    <nc r="I86"/>
  </rcc>
  <rcc rId="5230" sId="2">
    <oc r="I87">
      <f>I88+I91</f>
    </oc>
    <nc r="I87">
      <f>I88+I91</f>
    </nc>
  </rcc>
  <rcc rId="5231" sId="2">
    <oc r="I88">
      <f>I89</f>
    </oc>
    <nc r="I88">
      <f>I89</f>
    </nc>
  </rcc>
  <rcc rId="5232" sId="2">
    <oc r="I89">
      <f>I90</f>
    </oc>
    <nc r="I89">
      <f>I90</f>
    </nc>
  </rcc>
  <rcc rId="5233" sId="2" numFmtId="4">
    <oc r="I90">
      <v>1864100</v>
    </oc>
    <nc r="I90"/>
  </rcc>
  <rcc rId="5234" sId="2">
    <oc r="I91">
      <f>I92</f>
    </oc>
    <nc r="I91">
      <f>I92</f>
    </nc>
  </rcc>
  <rcc rId="5235" sId="2">
    <oc r="I92">
      <f>I93</f>
    </oc>
    <nc r="I92">
      <f>I93</f>
    </nc>
  </rcc>
  <rcc rId="5236" sId="2" numFmtId="4">
    <oc r="I93">
      <v>547300</v>
    </oc>
    <nc r="I93"/>
  </rcc>
  <rcc rId="5237" sId="2">
    <oc r="I94">
      <f>I95</f>
    </oc>
    <nc r="I94">
      <f>I95</f>
    </nc>
  </rcc>
  <rcc rId="5238" sId="2">
    <oc r="I95">
      <f>I96</f>
    </oc>
    <nc r="I95">
      <f>I96</f>
    </nc>
  </rcc>
  <rcc rId="5239" sId="2" numFmtId="4">
    <oc r="I96">
      <v>7200</v>
    </oc>
    <nc r="I96"/>
  </rcc>
  <rcc rId="5240" sId="2">
    <oc r="I97">
      <f>I98+I126+I128+I134</f>
    </oc>
    <nc r="I97">
      <f>I98+I126+I128+I134+I123</f>
    </nc>
  </rcc>
  <rcc rId="5241" sId="2">
    <nc r="I98">
      <f>I99+I101+I103+I105+I107+I109+I111+I113+I115+I117+I119+I121</f>
    </nc>
  </rcc>
  <rcc rId="5242" sId="2">
    <nc r="I99">
      <f>I100</f>
    </nc>
  </rcc>
  <rcc rId="5243" sId="2">
    <nc r="I101">
      <f>I102</f>
    </nc>
  </rcc>
  <rcc rId="5244" sId="2">
    <nc r="I103">
      <f>I104</f>
    </nc>
  </rcc>
  <rcc rId="5245" sId="2">
    <nc r="I105">
      <f>I106</f>
    </nc>
  </rcc>
  <rcc rId="5246" sId="2" odxf="1" dxf="1">
    <nc r="I107">
      <f>I108</f>
    </nc>
    <odxf>
      <font>
        <sz val="10"/>
        <color rgb="FFFF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2" sqref="I108" start="0" length="0">
    <dxf>
      <font>
        <sz val="10"/>
        <color auto="1"/>
        <name val="Times New Roman"/>
        <scheme val="none"/>
      </font>
    </dxf>
  </rfmt>
  <rcc rId="5247" sId="2">
    <nc r="I109">
      <f>I110</f>
    </nc>
  </rcc>
  <rcc rId="5248" sId="2">
    <nc r="I111">
      <f>I112</f>
    </nc>
  </rcc>
  <rcc rId="5249" sId="2" numFmtId="4">
    <nc r="I112">
      <v>0</v>
    </nc>
  </rcc>
  <rcc rId="5250" sId="2">
    <nc r="I113">
      <f>I114</f>
    </nc>
  </rcc>
  <rcc rId="5251" sId="2" numFmtId="4">
    <nc r="I114">
      <v>0</v>
    </nc>
  </rcc>
  <rcc rId="5252" sId="2">
    <nc r="I115">
      <f>I116</f>
    </nc>
  </rcc>
  <rcc rId="5253" sId="2">
    <nc r="I117">
      <f>I118</f>
    </nc>
  </rcc>
  <rfmt sheetId="2" sqref="I118" start="0" length="0">
    <dxf>
      <font>
        <sz val="10"/>
        <color auto="1"/>
        <name val="Times New Roman"/>
        <scheme val="none"/>
      </font>
    </dxf>
  </rfmt>
  <rcc rId="5254" sId="2" odxf="1" dxf="1">
    <nc r="I119">
      <f>I120</f>
    </nc>
    <odxf>
      <font>
        <sz val="10"/>
        <color auto="1"/>
        <name val="Times New Roman"/>
        <scheme val="none"/>
      </font>
    </odxf>
    <ndxf>
      <font>
        <sz val="10"/>
        <color theme="3" tint="-0.249977111117893"/>
        <name val="Times New Roman"/>
        <scheme val="none"/>
      </font>
    </ndxf>
  </rcc>
  <rfmt sheetId="2" sqref="I120" start="0" length="0">
    <dxf>
      <font>
        <sz val="10"/>
        <color theme="3" tint="-0.249977111117893"/>
        <name val="Times New Roman"/>
        <scheme val="none"/>
      </font>
    </dxf>
  </rfmt>
  <rcc rId="5255" sId="2">
    <nc r="I121">
      <f>I122</f>
    </nc>
  </rcc>
  <rcc rId="5256" sId="2">
    <nc r="I123">
      <f>I124</f>
    </nc>
  </rcc>
  <rcc rId="5257" sId="2">
    <nc r="I124">
      <f>I125</f>
    </nc>
  </rcc>
  <rcc rId="5258" sId="2">
    <nc r="I126">
      <f>I127</f>
    </nc>
  </rcc>
  <rcc rId="5259" sId="2">
    <nc r="I128">
      <f>I129+I132</f>
    </nc>
  </rcc>
  <rcc rId="5260" sId="2">
    <nc r="I129">
      <f>I130+I131</f>
    </nc>
  </rcc>
  <rfmt sheetId="2" sqref="I131" start="0" length="0">
    <dxf>
      <font>
        <sz val="10"/>
        <color theme="3" tint="-0.249977111117893"/>
        <name val="Times New Roman"/>
        <scheme val="none"/>
      </font>
    </dxf>
  </rfmt>
  <rcc rId="5261" sId="2">
    <nc r="I132">
      <f>I133</f>
    </nc>
  </rcc>
  <rcc rId="5262" sId="2">
    <nc r="I134">
      <f>I135+I136</f>
    </nc>
  </rcc>
  <rcc rId="5263" sId="2">
    <nc r="I136">
      <f>I137</f>
    </nc>
  </rcc>
  <rcc rId="5264" sId="2">
    <oc r="J41">
      <f>J42+J44</f>
    </oc>
    <nc r="J41">
      <f>J42+J44</f>
    </nc>
  </rcc>
  <rcc rId="5265" sId="2">
    <nc r="J42">
      <f>J43</f>
    </nc>
  </rcc>
  <rcc rId="5266" sId="2">
    <nc r="J44">
      <f>J45+J47</f>
    </nc>
  </rcc>
  <rcc rId="5267" sId="2">
    <nc r="J45">
      <f>J46</f>
    </nc>
  </rcc>
  <rcc rId="5268" sId="2">
    <nc r="J47">
      <f>J48</f>
    </nc>
  </rcc>
  <rcc rId="5269" sId="2">
    <oc r="J49">
      <f>J50+J52</f>
    </oc>
    <nc r="J49">
      <f>J50+J52</f>
    </nc>
  </rcc>
  <rcc rId="5270" sId="2">
    <nc r="J50">
      <f>J51</f>
    </nc>
  </rcc>
  <rcc rId="5271" sId="2">
    <nc r="J52">
      <f>J53</f>
    </nc>
  </rcc>
  <rcc rId="5272" sId="2">
    <nc r="J53">
      <f>J54</f>
    </nc>
  </rcc>
  <rcc rId="5273" sId="2">
    <nc r="J55">
      <f>J56</f>
    </nc>
  </rcc>
  <rcc rId="5274" sId="2">
    <nc r="J56">
      <f>J57</f>
    </nc>
  </rcc>
  <rcc rId="5275" sId="2">
    <nc r="J57">
      <f>J58</f>
    </nc>
  </rcc>
  <rcc rId="5276" sId="2">
    <oc r="J59">
      <f>J60+J67+J70</f>
    </oc>
    <nc r="J59">
      <f>J60+J68+J70</f>
    </nc>
  </rcc>
  <rcc rId="5277" sId="2">
    <nc r="J60">
      <f>J61+J63+J65</f>
    </nc>
  </rcc>
  <rcc rId="5278" sId="2">
    <nc r="J61">
      <f>J62</f>
    </nc>
  </rcc>
  <rcc rId="5279" sId="2">
    <nc r="J63">
      <f>J64</f>
    </nc>
  </rcc>
  <rcc rId="5280" sId="2">
    <nc r="J65">
      <f>J66</f>
    </nc>
  </rcc>
  <rcc rId="5281" sId="2">
    <nc r="J67">
      <f>J68</f>
    </nc>
  </rcc>
  <rcc rId="5282" sId="2">
    <nc r="J68">
      <f>J69</f>
    </nc>
  </rcc>
  <rcc rId="5283" sId="2" numFmtId="4">
    <nc r="J69">
      <v>0</v>
    </nc>
  </rcc>
  <rcc rId="5284" sId="2">
    <oc r="J70">
      <f>J71</f>
    </oc>
    <nc r="J70">
      <f>J71</f>
    </nc>
  </rcc>
  <rcc rId="5285" sId="2">
    <oc r="J71">
      <f>J72</f>
    </oc>
    <nc r="J71">
      <f>J72</f>
    </nc>
  </rcc>
  <rcc rId="5286" sId="2" numFmtId="4">
    <oc r="J72">
      <v>1300000</v>
    </oc>
    <nc r="J72"/>
  </rcc>
  <rcc rId="5287" sId="2">
    <oc r="J73">
      <f>J74</f>
    </oc>
    <nc r="J73">
      <f>J74</f>
    </nc>
  </rcc>
  <rcc rId="5288" sId="2">
    <nc r="J74">
      <f>J75+J76+J77+J79</f>
    </nc>
  </rcc>
  <rcc rId="5289" sId="2">
    <nc r="J77">
      <f>J78</f>
    </nc>
  </rcc>
  <rcc rId="5290" sId="2">
    <oc r="J80">
      <f>J81+J84</f>
    </oc>
    <nc r="J80">
      <f>J81+J84</f>
    </nc>
  </rcc>
  <rcc rId="5291" sId="2">
    <oc r="J81">
      <f>J82</f>
    </oc>
    <nc r="J81">
      <f>J82</f>
    </nc>
  </rcc>
  <rcc rId="5292" sId="2">
    <oc r="J82">
      <f>J83</f>
    </oc>
    <nc r="J82">
      <f>J83</f>
    </nc>
  </rcc>
  <rcc rId="5293" sId="2" numFmtId="4">
    <oc r="J83">
      <v>2711000</v>
    </oc>
    <nc r="J83"/>
  </rcc>
  <rcc rId="5294" sId="2">
    <oc r="J84">
      <f>J85</f>
    </oc>
    <nc r="J84">
      <f>J85</f>
    </nc>
  </rcc>
  <rcc rId="5295" sId="2">
    <oc r="J85">
      <f>J86</f>
    </oc>
    <nc r="J85">
      <f>J86</f>
    </nc>
  </rcc>
  <rcc rId="5296" sId="2" numFmtId="4">
    <oc r="J86">
      <v>2382486</v>
    </oc>
    <nc r="J86"/>
  </rcc>
  <rcc rId="5297" sId="2">
    <oc r="J87">
      <f>J88+J91</f>
    </oc>
    <nc r="J87">
      <f>J88+J91</f>
    </nc>
  </rcc>
  <rcc rId="5298" sId="2">
    <oc r="J88">
      <f>J89</f>
    </oc>
    <nc r="J88">
      <f>J89</f>
    </nc>
  </rcc>
  <rcc rId="5299" sId="2">
    <oc r="J89">
      <f>J90</f>
    </oc>
    <nc r="J89">
      <f>J90</f>
    </nc>
  </rcc>
  <rcc rId="5300" sId="2" numFmtId="4">
    <oc r="J90">
      <v>1989600</v>
    </oc>
    <nc r="J90"/>
  </rcc>
  <rcc rId="5301" sId="2">
    <oc r="J91">
      <f>J92</f>
    </oc>
    <nc r="J91">
      <f>J92</f>
    </nc>
  </rcc>
  <rcc rId="5302" sId="2">
    <oc r="J92">
      <f>J93</f>
    </oc>
    <nc r="J92">
      <f>J93</f>
    </nc>
  </rcc>
  <rcc rId="5303" sId="2" numFmtId="4">
    <oc r="J93">
      <v>597300</v>
    </oc>
    <nc r="J93"/>
  </rcc>
  <rcc rId="5304" sId="2">
    <oc r="J94">
      <f>J95</f>
    </oc>
    <nc r="J94">
      <f>J95</f>
    </nc>
  </rcc>
  <rcc rId="5305" sId="2">
    <oc r="J95">
      <f>J96</f>
    </oc>
    <nc r="J95">
      <f>J96</f>
    </nc>
  </rcc>
  <rcc rId="5306" sId="2" numFmtId="4">
    <oc r="J96">
      <v>7600</v>
    </oc>
    <nc r="J96"/>
  </rcc>
  <rcc rId="5307" sId="2">
    <oc r="J97">
      <f>J98+J126+J128+J134</f>
    </oc>
    <nc r="J97">
      <f>J98+J126+J128+J134+J123</f>
    </nc>
  </rcc>
  <rcc rId="5308" sId="2">
    <nc r="J98">
      <f>J99+J101+J103+J105+J107+J109+J111+J113+J115+J117+J119+J121</f>
    </nc>
  </rcc>
  <rcc rId="5309" sId="2">
    <nc r="J99">
      <f>J100</f>
    </nc>
  </rcc>
  <rcc rId="5310" sId="2">
    <nc r="J101">
      <f>J102</f>
    </nc>
  </rcc>
  <rcc rId="5311" sId="2">
    <nc r="J103">
      <f>J104</f>
    </nc>
  </rcc>
  <rcc rId="5312" sId="2">
    <nc r="J105">
      <f>J106</f>
    </nc>
  </rcc>
  <rcc rId="5313" sId="2" odxf="1" dxf="1">
    <nc r="J107">
      <f>J108</f>
    </nc>
    <odxf>
      <font>
        <sz val="10"/>
        <color rgb="FFFF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2" sqref="J108" start="0" length="0">
    <dxf>
      <font>
        <sz val="10"/>
        <color auto="1"/>
        <name val="Times New Roman"/>
        <scheme val="none"/>
      </font>
    </dxf>
  </rfmt>
  <rcc rId="5314" sId="2">
    <nc r="J109">
      <f>J110</f>
    </nc>
  </rcc>
  <rcc rId="5315" sId="2">
    <nc r="J111">
      <f>J112</f>
    </nc>
  </rcc>
  <rcc rId="5316" sId="2" numFmtId="4">
    <nc r="J112">
      <v>0</v>
    </nc>
  </rcc>
  <rcc rId="5317" sId="2">
    <nc r="J113">
      <f>J114</f>
    </nc>
  </rcc>
  <rcc rId="5318" sId="2" numFmtId="4">
    <nc r="J114">
      <v>0</v>
    </nc>
  </rcc>
  <rcc rId="5319" sId="2">
    <nc r="J115">
      <f>J116</f>
    </nc>
  </rcc>
  <rcc rId="5320" sId="2">
    <nc r="J117">
      <f>J118</f>
    </nc>
  </rcc>
  <rfmt sheetId="2" sqref="J118" start="0" length="0">
    <dxf>
      <font>
        <sz val="10"/>
        <color auto="1"/>
        <name val="Times New Roman"/>
        <scheme val="none"/>
      </font>
    </dxf>
  </rfmt>
  <rcc rId="5321" sId="2" odxf="1" dxf="1">
    <nc r="J119">
      <f>J120</f>
    </nc>
    <odxf>
      <font>
        <sz val="10"/>
        <color auto="1"/>
        <name val="Times New Roman"/>
        <scheme val="none"/>
      </font>
    </odxf>
    <ndxf>
      <font>
        <sz val="10"/>
        <color theme="3" tint="-0.249977111117893"/>
        <name val="Times New Roman"/>
        <scheme val="none"/>
      </font>
    </ndxf>
  </rcc>
  <rfmt sheetId="2" sqref="J120" start="0" length="0">
    <dxf>
      <font>
        <sz val="10"/>
        <color theme="3" tint="-0.249977111117893"/>
        <name val="Times New Roman"/>
        <scheme val="none"/>
      </font>
    </dxf>
  </rfmt>
  <rcc rId="5322" sId="2">
    <nc r="J121">
      <f>J122</f>
    </nc>
  </rcc>
  <rcc rId="5323" sId="2">
    <nc r="J123">
      <f>J124</f>
    </nc>
  </rcc>
  <rcc rId="5324" sId="2">
    <nc r="J124">
      <f>J125</f>
    </nc>
  </rcc>
  <rcc rId="5325" sId="2">
    <nc r="J126">
      <f>J127</f>
    </nc>
  </rcc>
  <rcc rId="5326" sId="2">
    <nc r="J128">
      <f>J129+J132</f>
    </nc>
  </rcc>
  <rcc rId="5327" sId="2">
    <nc r="J129">
      <f>J130+J131</f>
    </nc>
  </rcc>
  <rfmt sheetId="2" sqref="J131" start="0" length="0">
    <dxf>
      <font>
        <sz val="10"/>
        <color theme="3" tint="-0.249977111117893"/>
        <name val="Times New Roman"/>
        <scheme val="none"/>
      </font>
    </dxf>
  </rfmt>
  <rcc rId="5328" sId="2">
    <nc r="J132">
      <f>J133</f>
    </nc>
  </rcc>
  <rcc rId="5329" sId="2">
    <nc r="J134">
      <f>J135+J136</f>
    </nc>
  </rcc>
  <rcc rId="5330" sId="2">
    <nc r="J136">
      <f>J137</f>
    </nc>
  </rcc>
  <rcc rId="5331" sId="2">
    <oc r="K41">
      <f>K42+K44</f>
    </oc>
    <nc r="K41">
      <f>K42+K44</f>
    </nc>
  </rcc>
  <rcc rId="5332" sId="2">
    <nc r="K42">
      <f>K43</f>
    </nc>
  </rcc>
  <rcc rId="5333" sId="2">
    <nc r="K44">
      <f>K45+K47</f>
    </nc>
  </rcc>
  <rcc rId="5334" sId="2">
    <nc r="K45">
      <f>K46</f>
    </nc>
  </rcc>
  <rcc rId="5335" sId="2">
    <nc r="K47">
      <f>K48</f>
    </nc>
  </rcc>
  <rcc rId="5336" sId="2">
    <oc r="K49">
      <f>K50+K52</f>
    </oc>
    <nc r="K49">
      <f>K50+K52</f>
    </nc>
  </rcc>
  <rcc rId="5337" sId="2">
    <nc r="K50">
      <f>K51</f>
    </nc>
  </rcc>
  <rcc rId="5338" sId="2">
    <nc r="K52">
      <f>K53</f>
    </nc>
  </rcc>
  <rcc rId="5339" sId="2">
    <nc r="K53">
      <f>K54</f>
    </nc>
  </rcc>
  <rcc rId="5340" sId="2">
    <nc r="K55">
      <f>K56</f>
    </nc>
  </rcc>
  <rcc rId="5341" sId="2">
    <nc r="K56">
      <f>K57</f>
    </nc>
  </rcc>
  <rcc rId="5342" sId="2">
    <nc r="K57">
      <f>K58</f>
    </nc>
  </rcc>
  <rcc rId="5343" sId="2">
    <oc r="K59">
      <f>K60+K67+K70</f>
    </oc>
    <nc r="K59">
      <f>K60+K68+K70</f>
    </nc>
  </rcc>
  <rcc rId="5344" sId="2">
    <nc r="K60">
      <f>K61+K63+K65</f>
    </nc>
  </rcc>
  <rcc rId="5345" sId="2">
    <nc r="K61">
      <f>K62</f>
    </nc>
  </rcc>
  <rcc rId="5346" sId="2">
    <nc r="K63">
      <f>K64</f>
    </nc>
  </rcc>
  <rcc rId="5347" sId="2">
    <nc r="K65">
      <f>K66</f>
    </nc>
  </rcc>
  <rcc rId="5348" sId="2">
    <nc r="K67">
      <f>K68</f>
    </nc>
  </rcc>
  <rcc rId="5349" sId="2">
    <nc r="K68">
      <f>K69</f>
    </nc>
  </rcc>
  <rcc rId="5350" sId="2" numFmtId="4">
    <nc r="K69">
      <v>0</v>
    </nc>
  </rcc>
  <rcc rId="5351" sId="2">
    <oc r="K70">
      <f>K71</f>
    </oc>
    <nc r="K70">
      <f>K71</f>
    </nc>
  </rcc>
  <rcc rId="5352" sId="2">
    <oc r="K71">
      <f>K72</f>
    </oc>
    <nc r="K71">
      <f>K72</f>
    </nc>
  </rcc>
  <rcc rId="5353" sId="2" numFmtId="4">
    <oc r="K72">
      <v>1300000</v>
    </oc>
    <nc r="K72"/>
  </rcc>
  <rcc rId="5354" sId="2">
    <oc r="K73">
      <f>K74</f>
    </oc>
    <nc r="K73">
      <f>K74</f>
    </nc>
  </rcc>
  <rcc rId="5355" sId="2">
    <nc r="K74">
      <f>K75+K76+K77+K79</f>
    </nc>
  </rcc>
  <rcc rId="5356" sId="2">
    <nc r="K77">
      <f>K78</f>
    </nc>
  </rcc>
  <rcc rId="5357" sId="2">
    <oc r="K80">
      <f>K81+K84</f>
    </oc>
    <nc r="K80">
      <f>K81+K84</f>
    </nc>
  </rcc>
  <rcc rId="5358" sId="2">
    <oc r="K81">
      <f>K82</f>
    </oc>
    <nc r="K81">
      <f>K82</f>
    </nc>
  </rcc>
  <rcc rId="5359" sId="2">
    <oc r="K82">
      <f>K83</f>
    </oc>
    <nc r="K82">
      <f>K83</f>
    </nc>
  </rcc>
  <rcc rId="5360" sId="2" numFmtId="4">
    <oc r="K83">
      <v>2711000</v>
    </oc>
    <nc r="K83"/>
  </rcc>
  <rcc rId="5361" sId="2">
    <oc r="K84">
      <f>K85</f>
    </oc>
    <nc r="K84">
      <f>K85</f>
    </nc>
  </rcc>
  <rcc rId="5362" sId="2">
    <oc r="K85">
      <f>K86</f>
    </oc>
    <nc r="K85">
      <f>K86</f>
    </nc>
  </rcc>
  <rcc rId="5363" sId="2" numFmtId="4">
    <oc r="K86">
      <v>2382486</v>
    </oc>
    <nc r="K86"/>
  </rcc>
  <rcc rId="5364" sId="2">
    <oc r="K87">
      <f>K88+K91</f>
    </oc>
    <nc r="K87">
      <f>K88+K91</f>
    </nc>
  </rcc>
  <rcc rId="5365" sId="2">
    <oc r="K88">
      <f>K89</f>
    </oc>
    <nc r="K88">
      <f>K89</f>
    </nc>
  </rcc>
  <rcc rId="5366" sId="2">
    <oc r="K89">
      <f>K90</f>
    </oc>
    <nc r="K89">
      <f>K90</f>
    </nc>
  </rcc>
  <rcc rId="5367" sId="2" numFmtId="4">
    <oc r="K90">
      <v>1989600</v>
    </oc>
    <nc r="K90"/>
  </rcc>
  <rcc rId="5368" sId="2">
    <oc r="K91">
      <f>K92</f>
    </oc>
    <nc r="K91">
      <f>K92</f>
    </nc>
  </rcc>
  <rcc rId="5369" sId="2">
    <oc r="K92">
      <f>K93</f>
    </oc>
    <nc r="K92">
      <f>K93</f>
    </nc>
  </rcc>
  <rcc rId="5370" sId="2" numFmtId="4">
    <oc r="K93">
      <v>647300</v>
    </oc>
    <nc r="K93"/>
  </rcc>
  <rcc rId="5371" sId="2">
    <oc r="K94">
      <f>K95</f>
    </oc>
    <nc r="K94">
      <f>K95</f>
    </nc>
  </rcc>
  <rcc rId="5372" sId="2">
    <oc r="K95">
      <f>K96</f>
    </oc>
    <nc r="K95">
      <f>K96</f>
    </nc>
  </rcc>
  <rcc rId="5373" sId="2" numFmtId="4">
    <oc r="K96">
      <v>7600</v>
    </oc>
    <nc r="K96"/>
  </rcc>
  <rcc rId="5374" sId="2">
    <oc r="K97">
      <f>K98+K126+K128+K134</f>
    </oc>
    <nc r="K97">
      <f>K98+K126+K128+K134+K123</f>
    </nc>
  </rcc>
  <rcc rId="5375" sId="2">
    <nc r="K98">
      <f>K99+K101+K103+K105+K107+K109+K111+K113+K115+K117+K119+K121</f>
    </nc>
  </rcc>
  <rcc rId="5376" sId="2">
    <nc r="K99">
      <f>K100</f>
    </nc>
  </rcc>
  <rcc rId="5377" sId="2">
    <nc r="K101">
      <f>K102</f>
    </nc>
  </rcc>
  <rcc rId="5378" sId="2">
    <nc r="K103">
      <f>K104</f>
    </nc>
  </rcc>
  <rcc rId="5379" sId="2">
    <nc r="K105">
      <f>K106</f>
    </nc>
  </rcc>
  <rcc rId="5380" sId="2" odxf="1" dxf="1">
    <nc r="K107">
      <f>K108</f>
    </nc>
    <odxf>
      <font>
        <sz val="10"/>
        <color rgb="FFFF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2" sqref="K108" start="0" length="0">
    <dxf>
      <font>
        <sz val="10"/>
        <color auto="1"/>
        <name val="Times New Roman"/>
        <scheme val="none"/>
      </font>
    </dxf>
  </rfmt>
  <rcc rId="5381" sId="2">
    <nc r="K109">
      <f>K110</f>
    </nc>
  </rcc>
  <rcc rId="5382" sId="2">
    <nc r="K111">
      <f>K112</f>
    </nc>
  </rcc>
  <rcc rId="5383" sId="2" numFmtId="4">
    <nc r="K112">
      <v>0</v>
    </nc>
  </rcc>
  <rcc rId="5384" sId="2">
    <nc r="K113">
      <f>K114</f>
    </nc>
  </rcc>
  <rcc rId="5385" sId="2" numFmtId="4">
    <nc r="K114">
      <v>0</v>
    </nc>
  </rcc>
  <rcc rId="5386" sId="2">
    <nc r="K115">
      <f>K116</f>
    </nc>
  </rcc>
  <rcc rId="5387" sId="2">
    <nc r="K117">
      <f>K118</f>
    </nc>
  </rcc>
  <rfmt sheetId="2" sqref="K118" start="0" length="0">
    <dxf>
      <font>
        <sz val="10"/>
        <color auto="1"/>
        <name val="Times New Roman"/>
        <scheme val="none"/>
      </font>
    </dxf>
  </rfmt>
  <rcc rId="5388" sId="2" odxf="1" dxf="1">
    <nc r="K119">
      <f>K120</f>
    </nc>
    <odxf>
      <font>
        <sz val="10"/>
        <color auto="1"/>
        <name val="Times New Roman"/>
        <scheme val="none"/>
      </font>
    </odxf>
    <ndxf>
      <font>
        <sz val="10"/>
        <color theme="3" tint="-0.249977111117893"/>
        <name val="Times New Roman"/>
        <scheme val="none"/>
      </font>
    </ndxf>
  </rcc>
  <rfmt sheetId="2" sqref="K120" start="0" length="0">
    <dxf>
      <font>
        <sz val="10"/>
        <color theme="3" tint="-0.249977111117893"/>
        <name val="Times New Roman"/>
        <scheme val="none"/>
      </font>
    </dxf>
  </rfmt>
  <rcc rId="5389" sId="2">
    <nc r="K121">
      <f>K122</f>
    </nc>
  </rcc>
  <rcc rId="5390" sId="2">
    <nc r="K123">
      <f>K124</f>
    </nc>
  </rcc>
  <rcc rId="5391" sId="2">
    <nc r="K124">
      <f>K125</f>
    </nc>
  </rcc>
  <rcc rId="5392" sId="2">
    <nc r="K126">
      <f>K127</f>
    </nc>
  </rcc>
  <rcc rId="5393" sId="2">
    <nc r="K128">
      <f>K129+K132</f>
    </nc>
  </rcc>
  <rcc rId="5394" sId="2">
    <nc r="K129">
      <f>K130+K131</f>
    </nc>
  </rcc>
  <rfmt sheetId="2" sqref="K131" start="0" length="0">
    <dxf>
      <font>
        <sz val="10"/>
        <color theme="3" tint="-0.249977111117893"/>
        <name val="Times New Roman"/>
        <scheme val="none"/>
      </font>
    </dxf>
  </rfmt>
  <rcc rId="5395" sId="2">
    <nc r="K132">
      <f>K133</f>
    </nc>
  </rcc>
  <rcc rId="5396" sId="2">
    <nc r="K134">
      <f>K135+K136</f>
    </nc>
  </rcc>
  <rcc rId="5397" sId="2">
    <nc r="K136">
      <f>K137</f>
    </nc>
  </rcc>
  <rcc rId="5398" sId="2">
    <nc r="I29">
      <f>I30+I32</f>
    </nc>
  </rcc>
  <rcc rId="5399" sId="2">
    <nc r="I30">
      <f>I31</f>
    </nc>
  </rcc>
  <rfmt sheetId="2" sqref="I31" start="0" length="0">
    <dxf>
      <alignment wrapText="1" readingOrder="0"/>
    </dxf>
  </rfmt>
  <rcc rId="5400" sId="2">
    <nc r="I32">
      <f>I33</f>
    </nc>
  </rcc>
  <rfmt sheetId="2" sqref="I33" start="0" length="0">
    <dxf>
      <alignment wrapText="1" readingOrder="0"/>
    </dxf>
  </rfmt>
  <rcc rId="5401" sId="2">
    <nc r="I34">
      <f>I35+I36</f>
    </nc>
  </rcc>
  <rfmt sheetId="2" sqref="I35" start="0" length="0">
    <dxf>
      <alignment wrapText="1" readingOrder="0"/>
    </dxf>
  </rfmt>
  <rcc rId="5402" sId="2" numFmtId="4">
    <nc r="I36">
      <v>0</v>
    </nc>
  </rcc>
  <rcc rId="5403" sId="2">
    <nc r="I37">
      <f>I38</f>
    </nc>
  </rcc>
  <rcc rId="5404" sId="2">
    <nc r="I39">
      <f>I40</f>
    </nc>
  </rcc>
  <rcc rId="5405" sId="2">
    <nc r="J29">
      <f>J30+J32</f>
    </nc>
  </rcc>
  <rcc rId="5406" sId="2">
    <nc r="J30">
      <f>J31</f>
    </nc>
  </rcc>
  <rfmt sheetId="2" sqref="J31" start="0" length="0">
    <dxf>
      <alignment wrapText="1" readingOrder="0"/>
    </dxf>
  </rfmt>
  <rcc rId="5407" sId="2">
    <nc r="J32">
      <f>J33</f>
    </nc>
  </rcc>
  <rfmt sheetId="2" sqref="J33" start="0" length="0">
    <dxf>
      <alignment wrapText="1" readingOrder="0"/>
    </dxf>
  </rfmt>
  <rcc rId="5408" sId="2">
    <nc r="J34">
      <f>J35+J36</f>
    </nc>
  </rcc>
  <rfmt sheetId="2" sqref="J35" start="0" length="0">
    <dxf>
      <alignment wrapText="1" readingOrder="0"/>
    </dxf>
  </rfmt>
  <rcc rId="5409" sId="2" numFmtId="4">
    <nc r="J36">
      <v>0</v>
    </nc>
  </rcc>
  <rcc rId="5410" sId="2">
    <nc r="J37">
      <f>J38</f>
    </nc>
  </rcc>
  <rcc rId="5411" sId="2">
    <nc r="J39">
      <f>J40</f>
    </nc>
  </rcc>
  <rcc rId="5412" sId="2">
    <nc r="K29">
      <f>K30+K32</f>
    </nc>
  </rcc>
  <rcc rId="5413" sId="2">
    <nc r="K30">
      <f>K31</f>
    </nc>
  </rcc>
  <rfmt sheetId="2" sqref="K31" start="0" length="0">
    <dxf>
      <alignment wrapText="1" readingOrder="0"/>
    </dxf>
  </rfmt>
  <rcc rId="5414" sId="2">
    <nc r="K32">
      <f>K33</f>
    </nc>
  </rcc>
  <rfmt sheetId="2" sqref="K33" start="0" length="0">
    <dxf>
      <alignment wrapText="1" readingOrder="0"/>
    </dxf>
  </rfmt>
  <rcc rId="5415" sId="2">
    <nc r="K34">
      <f>K35+K36</f>
    </nc>
  </rcc>
  <rfmt sheetId="2" sqref="K35" start="0" length="0">
    <dxf>
      <alignment wrapText="1" readingOrder="0"/>
    </dxf>
  </rfmt>
  <rcc rId="5416" sId="2" numFmtId="4">
    <nc r="K36">
      <v>0</v>
    </nc>
  </rcc>
  <rcc rId="5417" sId="2">
    <nc r="K37">
      <f>K38</f>
    </nc>
  </rcc>
  <rcc rId="5418" sId="2">
    <nc r="K39">
      <f>K40</f>
    </nc>
  </rcc>
  <rcc rId="5419" sId="2">
    <nc r="I19">
      <f>I20+I22+I24+I26</f>
    </nc>
  </rcc>
  <rcc rId="5420" sId="2">
    <nc r="I20">
      <f>I21</f>
    </nc>
  </rcc>
  <rfmt sheetId="2" sqref="I21" start="0" length="0">
    <dxf>
      <alignment wrapText="1" readingOrder="0"/>
    </dxf>
  </rfmt>
  <rcc rId="5421" sId="2">
    <nc r="I22">
      <f>I23</f>
    </nc>
  </rcc>
  <rfmt sheetId="2" sqref="I23" start="0" length="0">
    <dxf>
      <alignment wrapText="1" readingOrder="0"/>
    </dxf>
  </rfmt>
  <rcc rId="5422" sId="2">
    <nc r="I24">
      <f>I25</f>
    </nc>
  </rcc>
  <rfmt sheetId="2" sqref="I25" start="0" length="0">
    <dxf>
      <alignment wrapText="1" readingOrder="0"/>
    </dxf>
  </rfmt>
  <rcc rId="5423" sId="2">
    <nc r="I26">
      <f>I27</f>
    </nc>
  </rcc>
  <rfmt sheetId="2" sqref="I27" start="0" length="0">
    <dxf>
      <alignment wrapText="1" readingOrder="0"/>
    </dxf>
  </rfmt>
  <rcc rId="5424" sId="2">
    <nc r="J19">
      <f>J20+J22+J24+J26</f>
    </nc>
  </rcc>
  <rcc rId="5425" sId="2">
    <nc r="J20">
      <f>J21</f>
    </nc>
  </rcc>
  <rfmt sheetId="2" sqref="J21" start="0" length="0">
    <dxf>
      <alignment wrapText="1" readingOrder="0"/>
    </dxf>
  </rfmt>
  <rcc rId="5426" sId="2">
    <nc r="J22">
      <f>J23</f>
    </nc>
  </rcc>
  <rfmt sheetId="2" sqref="J23" start="0" length="0">
    <dxf>
      <alignment wrapText="1" readingOrder="0"/>
    </dxf>
  </rfmt>
  <rcc rId="5427" sId="2">
    <nc r="J24">
      <f>J25</f>
    </nc>
  </rcc>
  <rfmt sheetId="2" sqref="J25" start="0" length="0">
    <dxf>
      <alignment wrapText="1" readingOrder="0"/>
    </dxf>
  </rfmt>
  <rcc rId="5428" sId="2">
    <nc r="J26">
      <f>J27</f>
    </nc>
  </rcc>
  <rfmt sheetId="2" sqref="J27" start="0" length="0">
    <dxf>
      <alignment wrapText="1" readingOrder="0"/>
    </dxf>
  </rfmt>
  <rcc rId="5429" sId="2">
    <nc r="K19">
      <f>K20+K22+K24+K26</f>
    </nc>
  </rcc>
  <rcc rId="5430" sId="2">
    <nc r="K20">
      <f>K21</f>
    </nc>
  </rcc>
  <rfmt sheetId="2" sqref="K21" start="0" length="0">
    <dxf>
      <alignment wrapText="1" readingOrder="0"/>
    </dxf>
  </rfmt>
  <rcc rId="5431" sId="2">
    <nc r="K22">
      <f>K23</f>
    </nc>
  </rcc>
  <rfmt sheetId="2" sqref="K23" start="0" length="0">
    <dxf>
      <alignment wrapText="1" readingOrder="0"/>
    </dxf>
  </rfmt>
  <rcc rId="5432" sId="2">
    <nc r="K24">
      <f>K25</f>
    </nc>
  </rcc>
  <rfmt sheetId="2" sqref="K25" start="0" length="0">
    <dxf>
      <alignment wrapText="1" readingOrder="0"/>
    </dxf>
  </rfmt>
  <rcc rId="5433" sId="2">
    <nc r="K26">
      <f>K27</f>
    </nc>
  </rcc>
  <rfmt sheetId="2" sqref="K27" start="0" length="0">
    <dxf>
      <alignment wrapText="1" readingOrder="0"/>
    </dxf>
  </rfmt>
  <rcc rId="5434" sId="2">
    <oc r="I5" t="inlineStr">
      <is>
        <t>на 2023г. (очередной финансовый год)</t>
      </is>
    </oc>
    <nc r="I5" t="inlineStr">
      <is>
        <t>на 2024г. (очередной финансовый год)</t>
      </is>
    </nc>
  </rcc>
  <rcc rId="5435" sId="2">
    <oc r="J5" t="inlineStr">
      <is>
        <t>на 2024г. (первый год планового периода)</t>
      </is>
    </oc>
    <nc r="J5" t="inlineStr">
      <is>
        <t>на 2025г. (первый год планового периода)</t>
      </is>
    </nc>
  </rcc>
  <rcc rId="5436" sId="2">
    <oc r="K5" t="inlineStr">
      <is>
        <t>на 2025г. (второй год планового периода)</t>
      </is>
    </oc>
    <nc r="K5" t="inlineStr">
      <is>
        <t>на 2026г. (второй год планового периода)</t>
      </is>
    </nc>
  </rcc>
  <rcc rId="5437" sId="2" numFmtId="4">
    <nc r="I58">
      <v>0</v>
    </nc>
  </rcc>
  <rcc rId="5438" sId="2" numFmtId="4">
    <nc r="J58">
      <v>0</v>
    </nc>
  </rcc>
  <rcc rId="5439" sId="2" numFmtId="4">
    <nc r="K58">
      <v>0</v>
    </nc>
  </rcc>
  <rcc rId="5440" sId="2" numFmtId="4">
    <nc r="H58">
      <v>51.26</v>
    </nc>
  </rcc>
  <rcc rId="5441" sId="2" numFmtId="4">
    <nc r="F58">
      <v>51.26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42" sId="2" numFmtId="4">
    <nc r="I54">
      <v>20000</v>
    </nc>
  </rcc>
  <rcc rId="5443" sId="2" numFmtId="4">
    <nc r="J54">
      <v>20000</v>
    </nc>
  </rcc>
  <rcc rId="5444" sId="2" numFmtId="4">
    <nc r="K54">
      <v>20000</v>
    </nc>
  </rcc>
  <rcc rId="5445" sId="2" numFmtId="4">
    <nc r="F54">
      <v>30000</v>
    </nc>
  </rcc>
  <rcc rId="5446" sId="2" numFmtId="4">
    <nc r="F51">
      <v>3330000</v>
    </nc>
  </rcc>
  <rcc rId="5447" sId="2" numFmtId="4">
    <nc r="I51">
      <v>3362000</v>
    </nc>
  </rcc>
  <rcc rId="5448" sId="2" numFmtId="4">
    <nc r="J51">
      <v>3396000</v>
    </nc>
  </rcc>
  <rcc rId="5449" sId="2" numFmtId="4">
    <nc r="K51">
      <v>3430000</v>
    </nc>
  </rcc>
  <rcc rId="5450" sId="2" numFmtId="4">
    <nc r="J48">
      <v>334000</v>
    </nc>
  </rcc>
  <rcc rId="5451" sId="2" numFmtId="4">
    <nc r="K48">
      <v>335000</v>
    </nc>
  </rcc>
  <rcc rId="5452" sId="2" numFmtId="4">
    <nc r="I46">
      <v>972000</v>
    </nc>
  </rcc>
  <rcc rId="5453" sId="2" numFmtId="4">
    <nc r="J46">
      <v>973000</v>
    </nc>
  </rcc>
  <rcc rId="5454" sId="2" numFmtId="4">
    <nc r="K46">
      <v>974000</v>
    </nc>
  </rcc>
  <rcc rId="5455" sId="2">
    <oc r="I41">
      <f>I42+I44</f>
    </oc>
    <nc r="I41">
      <f>I42+I44</f>
    </nc>
  </rcc>
  <rcc rId="5456" sId="2" numFmtId="4">
    <nc r="I48">
      <v>333000</v>
    </nc>
  </rcc>
  <rcc rId="5457" sId="2" numFmtId="4">
    <nc r="I43">
      <v>3095000</v>
    </nc>
  </rcc>
  <rcc rId="5458" sId="2" numFmtId="4">
    <nc r="J43">
      <v>3110000</v>
    </nc>
  </rcc>
  <rcc rId="5459" sId="2" numFmtId="4">
    <nc r="K43">
      <v>3125000</v>
    </nc>
  </rcc>
  <rcc rId="5460" sId="2" numFmtId="4">
    <nc r="I40">
      <v>545000</v>
    </nc>
  </rcc>
  <rcc rId="5461" sId="2" numFmtId="4">
    <nc r="J40">
      <v>549000</v>
    </nc>
  </rcc>
  <rcc rId="5462" sId="2" numFmtId="4">
    <nc r="K40">
      <v>553000</v>
    </nc>
  </rcc>
  <rcc rId="5463" sId="2" numFmtId="4">
    <nc r="I38">
      <v>24000</v>
    </nc>
  </rcc>
  <rcc rId="5464" sId="2" numFmtId="4">
    <nc r="J38">
      <v>25000</v>
    </nc>
  </rcc>
  <rcc rId="5465" sId="2" numFmtId="4">
    <nc r="K38">
      <v>26000</v>
    </nc>
  </rcc>
  <rcc rId="5466" sId="2" numFmtId="4">
    <nc r="I33">
      <v>3587000</v>
    </nc>
  </rcc>
  <rcc rId="5467" sId="2" numFmtId="4">
    <nc r="J33">
      <v>4483000</v>
    </nc>
  </rcc>
  <rcc rId="5468" sId="2" numFmtId="4">
    <nc r="K33">
      <v>6725000</v>
    </nc>
  </rcc>
  <rcc rId="5469" sId="2" numFmtId="4">
    <nc r="K31">
      <v>16556000</v>
    </nc>
  </rcc>
  <rcc rId="5470" sId="2" numFmtId="4">
    <nc r="J31">
      <v>11037000</v>
    </nc>
  </rcc>
  <rcc rId="5471" sId="2" numFmtId="4">
    <nc r="I31">
      <v>8830000</v>
    </nc>
  </rcc>
  <rcc rId="5472" sId="2" numFmtId="4">
    <nc r="I27">
      <v>-469000</v>
    </nc>
  </rcc>
  <rcc rId="5473" sId="2" numFmtId="4">
    <nc r="J27">
      <v>-488000</v>
    </nc>
  </rcc>
  <rcc rId="5474" sId="2" numFmtId="4">
    <nc r="K27">
      <v>-513000</v>
    </nc>
  </rcc>
  <rcc rId="5475" sId="2" numFmtId="4">
    <nc r="K25">
      <v>4205000</v>
    </nc>
  </rcc>
  <rcc rId="5476" sId="2" numFmtId="4">
    <nc r="J25">
      <v>4090000</v>
    </nc>
  </rcc>
  <rcc rId="5477" sId="2" numFmtId="4">
    <nc r="I25">
      <v>3914000</v>
    </nc>
  </rcc>
  <rcc rId="5478" sId="2" numFmtId="4">
    <nc r="I23">
      <v>18000</v>
    </nc>
  </rcc>
  <rcc rId="5479" sId="2" numFmtId="4">
    <nc r="J23">
      <v>21000</v>
    </nc>
  </rcc>
  <rcc rId="5480" sId="2" numFmtId="4">
    <nc r="K23">
      <v>21000</v>
    </nc>
  </rcc>
  <rcc rId="5481" sId="2" numFmtId="4">
    <nc r="I21">
      <v>3775000</v>
    </nc>
  </rcc>
  <rcc rId="5482" sId="2" numFmtId="4">
    <nc r="J21">
      <v>3928000</v>
    </nc>
  </rcc>
  <rcc rId="5483" sId="2" numFmtId="4">
    <nc r="K21">
      <v>4038000</v>
    </nc>
  </rcc>
  <rcc rId="5484" sId="2" numFmtId="4">
    <nc r="I17">
      <v>681000</v>
    </nc>
  </rcc>
  <rcc rId="5485" sId="2" numFmtId="4">
    <nc r="I16">
      <v>564000</v>
    </nc>
  </rcc>
  <rcc rId="5486" sId="2" numFmtId="4">
    <nc r="J17">
      <v>696000</v>
    </nc>
  </rcc>
  <rcc rId="5487" sId="2" numFmtId="4">
    <nc r="K17">
      <v>715000</v>
    </nc>
  </rcc>
  <rcc rId="5488" sId="2" numFmtId="4">
    <nc r="K16">
      <v>545000</v>
    </nc>
  </rcc>
  <rcc rId="5489" sId="2" numFmtId="4">
    <nc r="J16">
      <v>575000</v>
    </nc>
  </rcc>
  <rcc rId="5490" sId="2" numFmtId="4">
    <nc r="I15">
      <v>1254000</v>
    </nc>
  </rcc>
  <rcc rId="5491" sId="2" numFmtId="4">
    <nc r="J15">
      <v>1281000</v>
    </nc>
  </rcc>
  <rcc rId="5492" sId="2" numFmtId="4">
    <nc r="K15">
      <v>1314000</v>
    </nc>
  </rcc>
  <rcc rId="5493" sId="2" numFmtId="4">
    <nc r="I11">
      <v>247485000</v>
    </nc>
  </rcc>
  <rcc rId="5494" sId="2" numFmtId="4">
    <nc r="J11">
      <v>252237000</v>
    </nc>
  </rcc>
  <rcc rId="5495" sId="2" numFmtId="4">
    <nc r="K11">
      <v>239153000</v>
    </nc>
  </rcc>
  <rcc rId="5496" sId="2" numFmtId="4">
    <nc r="I12">
      <v>539000</v>
    </nc>
  </rcc>
  <rcc rId="5497" sId="2" numFmtId="4">
    <nc r="J12">
      <v>549000</v>
    </nc>
  </rcc>
  <rcc rId="5498" sId="2" numFmtId="4">
    <nc r="K12">
      <v>521000</v>
    </nc>
  </rcc>
  <rcc rId="5499" sId="2" numFmtId="4">
    <nc r="I13">
      <v>624000</v>
    </nc>
  </rcc>
  <rcc rId="5500" sId="2" numFmtId="4">
    <nc r="J13">
      <v>636000</v>
    </nc>
  </rcc>
  <rcc rId="5501" sId="2" numFmtId="4">
    <nc r="K13">
      <v>603000</v>
    </nc>
  </rcc>
  <rcc rId="5502" sId="2" numFmtId="4">
    <nc r="I14">
      <v>269000</v>
    </nc>
  </rcc>
  <rcc rId="5503" sId="2" numFmtId="4">
    <nc r="J14">
      <v>269000</v>
    </nc>
  </rcc>
  <rcc rId="5504" sId="2" numFmtId="4">
    <nc r="K14">
      <v>269000</v>
    </nc>
  </rcc>
  <rcc rId="5505" sId="2" numFmtId="4">
    <nc r="I62">
      <v>3611900</v>
    </nc>
  </rcc>
  <rcc rId="5506" sId="2" numFmtId="4">
    <nc r="J62">
      <v>3656400</v>
    </nc>
  </rcc>
  <rcc rId="5507" sId="2" numFmtId="4">
    <nc r="K62">
      <v>3656400</v>
    </nc>
  </rcc>
  <rcc rId="5508" sId="2" numFmtId="4">
    <nc r="I64">
      <v>681200</v>
    </nc>
  </rcc>
  <rcc rId="5509" sId="2" numFmtId="4">
    <nc r="J64">
      <v>681200</v>
    </nc>
  </rcc>
  <rcc rId="5510" sId="2" numFmtId="4">
    <nc r="K64">
      <v>681200</v>
    </nc>
  </rcc>
  <rcc rId="5511" sId="2" numFmtId="4">
    <nc r="I66">
      <v>24606800</v>
    </nc>
  </rcc>
  <rcc rId="5512" sId="2" numFmtId="4">
    <nc r="J66">
      <v>24756800</v>
    </nc>
  </rcc>
  <rcc rId="5513" sId="2" numFmtId="4">
    <nc r="K66">
      <v>24906800</v>
    </nc>
  </rcc>
  <rcc rId="5514" sId="2" numFmtId="4">
    <nc r="I72">
      <v>1300000</v>
    </nc>
  </rcc>
  <rcc rId="5515" sId="2" numFmtId="4">
    <nc r="J72">
      <v>1300000</v>
    </nc>
  </rcc>
  <rcc rId="5516" sId="2" numFmtId="4">
    <nc r="K72">
      <v>1300000</v>
    </nc>
  </rcc>
  <rcc rId="5517" sId="2" numFmtId="4">
    <oc r="I69">
      <v>0</v>
    </oc>
    <nc r="I69">
      <v>15000</v>
    </nc>
  </rcc>
  <rcc rId="5518" sId="2" numFmtId="4">
    <oc r="J69">
      <v>0</v>
    </oc>
    <nc r="J69">
      <v>15000</v>
    </nc>
  </rcc>
  <rcc rId="5519" sId="2" numFmtId="4">
    <oc r="K69">
      <v>0</v>
    </oc>
    <nc r="K69">
      <v>15000</v>
    </nc>
  </rcc>
  <rcc rId="5520" sId="2" numFmtId="4">
    <nc r="I79">
      <v>489.43</v>
    </nc>
  </rcc>
  <rcc rId="5521" sId="2" numFmtId="4">
    <nc r="H79">
      <v>462.24</v>
    </nc>
  </rcc>
  <rcc rId="5522" sId="2" numFmtId="4">
    <nc r="H78">
      <v>129360.49</v>
    </nc>
  </rcc>
  <rcc rId="5523" sId="2" numFmtId="4">
    <nc r="H76">
      <v>316.55</v>
    </nc>
  </rcc>
  <rcc rId="5524" sId="2" numFmtId="4">
    <nc r="H75">
      <v>883759.35</v>
    </nc>
  </rcc>
  <rcc rId="5525" sId="2" numFmtId="4">
    <nc r="I75">
      <v>935745.19</v>
    </nc>
  </rcc>
  <rcc rId="5526" sId="2" numFmtId="4">
    <nc r="J75">
      <v>909752.27</v>
    </nc>
  </rcc>
  <rcc rId="5527" sId="2" numFmtId="4">
    <nc r="K75">
      <v>922784.74</v>
    </nc>
  </rcc>
  <rcc rId="5528" sId="2" numFmtId="4">
    <nc r="I76">
      <v>335.17</v>
    </nc>
  </rcc>
  <rcc rId="5529" sId="2" numFmtId="4">
    <nc r="J76">
      <v>325.87</v>
    </nc>
  </rcc>
  <rcc rId="5530" sId="2" numFmtId="4">
    <nc r="K76">
      <v>330.52</v>
    </nc>
  </rcc>
  <rcc rId="5531" sId="2" numFmtId="4">
    <nc r="I78">
      <v>136969.93</v>
    </nc>
  </rcc>
  <rcc rId="5532" sId="2" numFmtId="4">
    <nc r="J78">
      <v>133165.21</v>
    </nc>
  </rcc>
  <rcc rId="5533" sId="2" numFmtId="4">
    <nc r="K78">
      <v>135067.57</v>
    </nc>
  </rcc>
  <rcc rId="5534" sId="2" numFmtId="4">
    <nc r="J79">
      <v>475.84</v>
    </nc>
  </rcc>
  <rcc rId="5535" sId="2" numFmtId="4">
    <nc r="K79">
      <v>482.63</v>
    </nc>
  </rcc>
  <rcc rId="5536" sId="2" numFmtId="4">
    <nc r="I83">
      <v>2711000</v>
    </nc>
  </rcc>
  <rcc rId="5537" sId="2" numFmtId="4">
    <nc r="J83">
      <v>2711000</v>
    </nc>
  </rcc>
  <rcc rId="5538" sId="2" numFmtId="4">
    <nc r="K83">
      <v>2711000</v>
    </nc>
  </rcc>
  <rcc rId="5539" sId="2" numFmtId="4">
    <nc r="I86">
      <v>5521435</v>
    </nc>
  </rcc>
  <rcc rId="5540" sId="2" numFmtId="4">
    <nc r="J86">
      <v>2382486</v>
    </nc>
  </rcc>
  <rcc rId="5541" sId="2" numFmtId="4">
    <nc r="K86">
      <v>2382486</v>
    </nc>
  </rcc>
  <rcc rId="5542" sId="2" numFmtId="4">
    <nc r="I90">
      <v>1864100</v>
    </nc>
  </rcc>
  <rcc rId="5543" sId="2" numFmtId="4">
    <nc r="J90">
      <v>1989600</v>
    </nc>
  </rcc>
  <rcc rId="5544" sId="2" numFmtId="4">
    <nc r="K90">
      <v>1989600</v>
    </nc>
  </rcc>
  <rcc rId="5545" sId="2" numFmtId="4">
    <nc r="I93">
      <v>547300</v>
    </nc>
  </rcc>
  <rcc rId="5546" sId="2" numFmtId="4">
    <nc r="J93">
      <v>597300</v>
    </nc>
  </rcc>
  <rcc rId="5547" sId="2" numFmtId="4">
    <nc r="K93">
      <v>647300</v>
    </nc>
  </rcc>
  <rcc rId="5548" sId="2" numFmtId="4">
    <nc r="F90">
      <v>1346667.54</v>
    </nc>
  </rcc>
  <rcc rId="5549" sId="2" numFmtId="4">
    <nc r="F93">
      <v>545700</v>
    </nc>
  </rcc>
  <rcc rId="5550" sId="2" numFmtId="4">
    <nc r="F96">
      <v>6800</v>
    </nc>
  </rcc>
  <rcc rId="5551" sId="2" numFmtId="4">
    <nc r="I96">
      <v>7200</v>
    </nc>
  </rcc>
  <rcc rId="5552" sId="2" numFmtId="4">
    <nc r="J96">
      <v>7600</v>
    </nc>
  </rcc>
  <rcc rId="5553" sId="2" numFmtId="4">
    <nc r="K96">
      <v>7600</v>
    </nc>
  </rcc>
  <rfmt sheetId="2" sqref="F55:K55" start="0" length="2147483647">
    <dxf>
      <font>
        <b/>
      </font>
    </dxf>
  </rfmt>
  <rcc rId="5554" sId="2" numFmtId="4">
    <nc r="H153">
      <v>0</v>
    </nc>
  </rcc>
  <rcc rId="5555" sId="2" numFmtId="4">
    <nc r="H151">
      <v>0</v>
    </nc>
  </rcc>
  <rfmt sheetId="2" sqref="H153 H155" start="0" length="2147483647">
    <dxf>
      <font>
        <color rgb="FFFF0000"/>
      </font>
    </dxf>
  </rfmt>
  <rcc rId="5556" sId="2" numFmtId="4">
    <oc r="H156">
      <v>2144</v>
    </oc>
    <nc r="H156">
      <v>0</v>
    </nc>
  </rcc>
  <rfmt sheetId="2" sqref="H156" start="0" length="2147483647">
    <dxf>
      <font>
        <color rgb="FFFF0000"/>
      </font>
    </dxf>
  </rfmt>
  <rfmt sheetId="2" sqref="H151" start="0" length="2147483647">
    <dxf>
      <font>
        <color rgb="FFFF0000"/>
      </font>
    </dxf>
  </rfmt>
  <rcc rId="5557" sId="2" numFmtId="4">
    <oc r="F140">
      <v>0</v>
    </oc>
    <nc r="F140">
      <v>6000</v>
    </nc>
  </rcc>
  <rcc rId="5558" sId="2" numFmtId="4">
    <nc r="H90">
      <v>0</v>
    </nc>
  </rcc>
  <rcc rId="5559" sId="2" numFmtId="4">
    <nc r="H93">
      <v>0</v>
    </nc>
  </rcc>
  <rcc rId="5560" sId="2" numFmtId="4">
    <nc r="H96">
      <v>0</v>
    </nc>
  </rcc>
  <rcc rId="5561" sId="2" numFmtId="4">
    <nc r="F83">
      <v>2711000</v>
    </nc>
  </rcc>
  <rcc rId="5562" sId="2" numFmtId="4">
    <nc r="F86">
      <v>4900000</v>
    </nc>
  </rcc>
  <rcc rId="5563" sId="2" numFmtId="4">
    <nc r="F79">
      <v>360.95</v>
    </nc>
  </rcc>
  <rcc rId="5564" sId="2" numFmtId="4">
    <nc r="F78">
      <v>79107.19</v>
    </nc>
  </rcc>
  <rcc rId="5565" sId="2" numFmtId="4">
    <nc r="F76">
      <v>240.52</v>
    </nc>
  </rcc>
  <rcc rId="5566" sId="2" numFmtId="4">
    <nc r="F75">
      <v>595291.34</v>
    </nc>
  </rcc>
  <rcc rId="5567" sId="2" numFmtId="4">
    <nc r="F72">
      <v>1865800</v>
    </nc>
  </rcc>
  <rcc rId="5568" sId="2" numFmtId="4">
    <oc r="F69">
      <v>0</v>
    </oc>
    <nc r="F69">
      <v>15000</v>
    </nc>
  </rcc>
  <rcc rId="5569" sId="2" numFmtId="4">
    <nc r="F66">
      <v>24376897</v>
    </nc>
  </rcc>
  <rcc rId="5570" sId="2" numFmtId="4">
    <nc r="F64">
      <v>629700</v>
    </nc>
  </rcc>
  <rcc rId="5571" sId="2" numFmtId="4">
    <nc r="F62">
      <v>3610500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2" sId="2" numFmtId="4">
    <nc r="F100">
      <v>63000</v>
    </nc>
  </rcc>
  <rcc rId="5573" sId="2" numFmtId="4">
    <nc r="F102">
      <v>165814.04999999999</v>
    </nc>
  </rcc>
  <rcc rId="5574" sId="2" numFmtId="4">
    <nc r="F104">
      <v>21000</v>
    </nc>
  </rcc>
  <rcc rId="5575" sId="2" numFmtId="4">
    <nc r="F106">
      <v>9000</v>
    </nc>
  </rcc>
  <rcc rId="5576" sId="2" numFmtId="4">
    <nc r="F108">
      <v>47000</v>
    </nc>
  </rcc>
  <rcc rId="5577" sId="2" numFmtId="4">
    <nc r="F110">
      <v>8000</v>
    </nc>
  </rcc>
  <rcc rId="5578" sId="2" numFmtId="4">
    <oc r="F112">
      <v>0</v>
    </oc>
    <nc r="F112">
      <v>6000</v>
    </nc>
  </rcc>
  <rrc rId="5579" sId="2" ref="A113:XFD113" action="deleteRow">
    <undo index="13" exp="ref" v="1" dr="K113" r="K98" sId="2"/>
    <undo index="13" exp="ref" v="1" dr="J113" r="J98" sId="2"/>
    <undo index="13" exp="ref" v="1" dr="I113" r="I98" sId="2"/>
    <undo index="13" exp="ref" v="1" dr="H113" r="H98" sId="2"/>
    <undo index="13" exp="ref" v="1" dr="G113" r="G98" sId="2"/>
    <undo index="13" exp="ref" v="1" dr="F113" r="F98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rfmt sheetId="2" xfDxf="1" sqref="A113:XFD113" start="0" length="0">
      <dxf>
        <font>
          <color rgb="FFFF0000"/>
        </font>
      </dxf>
    </rfmt>
    <rcc rId="0" sId="2" dxf="1">
      <nc r="C113" t="inlineStr">
        <is>
          <t>000 1 16 01140 01 0000 140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13" t="inlineStr">
        <is>
      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rgb="FFFFFFFF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13" start="0" length="0">
      <dxf>
        <font>
          <b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113">
        <f>F114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13">
        <f>G114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13">
        <f>H114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3">
        <f>I114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13">
        <f>J114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113">
        <f>K114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1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13" start="0" length="0">
      <dxf>
        <font>
          <sz val="10"/>
          <color rgb="FFFF0000"/>
          <name val="Times New Roman"/>
          <scheme val="none"/>
        </font>
      </dxf>
    </rfmt>
    <rfmt sheetId="2" sqref="O113" start="0" length="0">
      <dxf>
        <font>
          <sz val="10"/>
          <color rgb="FFFF0000"/>
          <name val="Times New Roman"/>
          <scheme val="none"/>
        </font>
      </dxf>
    </rfmt>
    <rfmt sheetId="2" sqref="P113" start="0" length="0">
      <dxf>
        <font>
          <sz val="10"/>
          <color rgb="FFFF0000"/>
          <name val="Times New Roman"/>
          <scheme val="none"/>
        </font>
      </dxf>
    </rfmt>
    <rfmt sheetId="2" sqref="Q113" start="0" length="0">
      <dxf>
        <font>
          <sz val="10"/>
          <color rgb="FFFF0000"/>
          <name val="Times New Roman"/>
          <scheme val="none"/>
        </font>
      </dxf>
    </rfmt>
  </rrc>
  <rrc rId="5580" sId="2" ref="A113:XFD113" action="delete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4" exp="area" ref3D="1" dr="$L$1:$L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85823924_F702_454C_9560_EF9678FA093B_.wvu.Cols" sId="2"/>
    <undo index="1" exp="area" ref3D="1" dr="$A$1:$B$1048576" dn="Z_85823924_F702_454C_9560_EF9678FA093B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rfmt sheetId="2" xfDxf="1" sqref="A113:XFD113" start="0" length="0">
      <dxf>
        <font>
          <color rgb="FFFF0000"/>
        </font>
      </dxf>
    </rfmt>
    <rfmt sheetId="2" sqref="A113" start="0" length="0">
      <dxf>
        <font>
          <sz val="10"/>
          <color rgb="FFFF0000"/>
          <name val="Times New Roman"/>
          <scheme val="none"/>
        </font>
      </dxf>
    </rfmt>
    <rfmt sheetId="2" sqref="B113" start="0" length="0">
      <dxf>
        <font>
          <sz val="10"/>
          <color rgb="FFFF0000"/>
          <name val="Times New Roman"/>
          <scheme val="none"/>
        </font>
      </dxf>
    </rfmt>
    <rcc rId="0" sId="2" dxf="1">
      <nc r="C113" t="inlineStr">
        <is>
          <t>000 1 16 01143 01 0000 140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13" t="inlineStr">
        <is>
      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rgb="FFFFFFFF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13" start="0" length="0">
      <dxf>
        <font>
          <b/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13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M113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13" start="0" length="0">
      <dxf>
        <font>
          <sz val="10"/>
          <color rgb="FFFF0000"/>
          <name val="Times New Roman"/>
          <scheme val="none"/>
        </font>
      </dxf>
    </rfmt>
    <rfmt sheetId="2" sqref="O113" start="0" length="0">
      <dxf>
        <font>
          <sz val="10"/>
          <color rgb="FFFF0000"/>
          <name val="Times New Roman"/>
          <scheme val="none"/>
        </font>
      </dxf>
    </rfmt>
    <rfmt sheetId="2" sqref="P113" start="0" length="0">
      <dxf>
        <font>
          <sz val="10"/>
          <color rgb="FFFF0000"/>
          <name val="Times New Roman"/>
          <scheme val="none"/>
        </font>
      </dxf>
    </rfmt>
    <rfmt sheetId="2" sqref="Q113" start="0" length="0">
      <dxf>
        <font>
          <sz val="10"/>
          <color rgb="FFFF0000"/>
          <name val="Times New Roman"/>
          <scheme val="none"/>
        </font>
      </dxf>
    </rfmt>
    <rfmt sheetId="2" sqref="R113" start="0" length="0">
      <dxf>
        <font>
          <sz val="10"/>
          <color rgb="FFFF0000"/>
          <name val="Times New Roman"/>
          <scheme val="none"/>
        </font>
      </dxf>
    </rfmt>
    <rfmt sheetId="2" sqref="S113" start="0" length="0">
      <dxf>
        <font>
          <sz val="10"/>
          <color rgb="FFFF0000"/>
          <name val="Times New Roman"/>
          <scheme val="none"/>
        </font>
      </dxf>
    </rfmt>
    <rfmt sheetId="2" sqref="T113" start="0" length="0">
      <dxf>
        <font>
          <sz val="10"/>
          <color rgb="FFFF0000"/>
          <name val="Times New Roman"/>
          <scheme val="none"/>
        </font>
      </dxf>
    </rfmt>
    <rfmt sheetId="2" sqref="U113" start="0" length="0">
      <dxf>
        <font>
          <sz val="10"/>
          <color rgb="FFFF0000"/>
          <name val="Times New Roman"/>
          <scheme val="none"/>
        </font>
      </dxf>
    </rfmt>
    <rfmt sheetId="2" sqref="V113" start="0" length="0">
      <dxf>
        <font>
          <sz val="10"/>
          <color rgb="FFFF0000"/>
          <name val="Times New Roman"/>
          <scheme val="none"/>
        </font>
      </dxf>
    </rfmt>
    <rfmt sheetId="2" sqref="W113" start="0" length="0">
      <dxf>
        <font>
          <sz val="10"/>
          <color rgb="FFFF0000"/>
          <name val="Times New Roman"/>
          <scheme val="none"/>
        </font>
      </dxf>
    </rfmt>
    <rfmt sheetId="2" sqref="X113" start="0" length="0">
      <dxf>
        <font>
          <sz val="10"/>
          <color rgb="FFFF0000"/>
          <name val="Times New Roman"/>
          <scheme val="none"/>
        </font>
      </dxf>
    </rfmt>
    <rfmt sheetId="2" sqref="Y113" start="0" length="0">
      <dxf>
        <font>
          <sz val="10"/>
          <color rgb="FFFF0000"/>
          <name val="Times New Roman"/>
          <scheme val="none"/>
        </font>
      </dxf>
    </rfmt>
    <rfmt sheetId="2" sqref="Z113" start="0" length="0">
      <dxf>
        <font>
          <sz val="10"/>
          <color rgb="FFFF0000"/>
          <name val="Times New Roman"/>
          <scheme val="none"/>
        </font>
      </dxf>
    </rfmt>
    <rfmt sheetId="2" sqref="AA113" start="0" length="0">
      <dxf>
        <font>
          <sz val="10"/>
          <color rgb="FFFF0000"/>
          <name val="Times New Roman"/>
          <scheme val="none"/>
        </font>
      </dxf>
    </rfmt>
    <rfmt sheetId="2" sqref="AB113" start="0" length="0">
      <dxf>
        <font>
          <sz val="10"/>
          <color rgb="FFFF0000"/>
          <name val="Times New Roman"/>
          <scheme val="none"/>
        </font>
      </dxf>
    </rfmt>
    <rfmt sheetId="2" sqref="AC113" start="0" length="0">
      <dxf>
        <font>
          <sz val="10"/>
          <color rgb="FFFF0000"/>
          <name val="Times New Roman"/>
          <scheme val="none"/>
        </font>
      </dxf>
    </rfmt>
    <rfmt sheetId="2" sqref="AD113" start="0" length="0">
      <dxf>
        <font>
          <sz val="10"/>
          <color rgb="FFFF0000"/>
          <name val="Times New Roman"/>
          <scheme val="none"/>
        </font>
      </dxf>
    </rfmt>
    <rfmt sheetId="2" sqref="AE113" start="0" length="0">
      <dxf>
        <font>
          <sz val="10"/>
          <color rgb="FFFF0000"/>
          <name val="Times New Roman"/>
          <scheme val="none"/>
        </font>
      </dxf>
    </rfmt>
    <rfmt sheetId="2" sqref="AF113" start="0" length="0">
      <dxf>
        <font>
          <sz val="10"/>
          <color rgb="FFFF0000"/>
          <name val="Times New Roman"/>
          <scheme val="none"/>
        </font>
      </dxf>
    </rfmt>
    <rfmt sheetId="2" sqref="AG113" start="0" length="0">
      <dxf>
        <font>
          <sz val="10"/>
          <color rgb="FFFF0000"/>
          <name val="Times New Roman"/>
          <scheme val="none"/>
        </font>
      </dxf>
    </rfmt>
    <rfmt sheetId="2" sqref="AH113" start="0" length="0">
      <dxf>
        <font>
          <sz val="10"/>
          <color rgb="FFFF0000"/>
          <name val="Times New Roman"/>
          <scheme val="none"/>
        </font>
      </dxf>
    </rfmt>
    <rfmt sheetId="2" sqref="AI113" start="0" length="0">
      <dxf>
        <font>
          <sz val="10"/>
          <color rgb="FFFF0000"/>
          <name val="Times New Roman"/>
          <scheme val="none"/>
        </font>
      </dxf>
    </rfmt>
    <rfmt sheetId="2" sqref="AJ113" start="0" length="0">
      <dxf>
        <font>
          <sz val="10"/>
          <color rgb="FFFF0000"/>
          <name val="Times New Roman"/>
          <scheme val="none"/>
        </font>
      </dxf>
    </rfmt>
    <rfmt sheetId="2" sqref="AK113" start="0" length="0">
      <dxf>
        <font>
          <sz val="10"/>
          <color rgb="FFFF0000"/>
          <name val="Times New Roman"/>
          <scheme val="none"/>
        </font>
      </dxf>
    </rfmt>
    <rfmt sheetId="2" sqref="AL113" start="0" length="0">
      <dxf>
        <font>
          <sz val="10"/>
          <color rgb="FFFF0000"/>
          <name val="Times New Roman"/>
          <scheme val="none"/>
        </font>
      </dxf>
    </rfmt>
    <rfmt sheetId="2" sqref="AM113" start="0" length="0">
      <dxf>
        <font>
          <sz val="10"/>
          <color rgb="FFFF0000"/>
          <name val="Times New Roman"/>
          <scheme val="none"/>
        </font>
      </dxf>
    </rfmt>
    <rfmt sheetId="2" sqref="AN113" start="0" length="0">
      <dxf>
        <font>
          <sz val="10"/>
          <color rgb="FFFF0000"/>
          <name val="Times New Roman"/>
          <scheme val="none"/>
        </font>
      </dxf>
    </rfmt>
    <rfmt sheetId="2" sqref="AO113" start="0" length="0">
      <dxf>
        <font>
          <sz val="10"/>
          <color rgb="FFFF0000"/>
          <name val="Times New Roman"/>
          <scheme val="none"/>
        </font>
      </dxf>
    </rfmt>
    <rfmt sheetId="2" sqref="AP113" start="0" length="0">
      <dxf>
        <font>
          <sz val="10"/>
          <color rgb="FFFF0000"/>
          <name val="Times New Roman"/>
          <scheme val="none"/>
        </font>
      </dxf>
    </rfmt>
    <rfmt sheetId="2" sqref="AQ113" start="0" length="0">
      <dxf>
        <font>
          <sz val="10"/>
          <color rgb="FFFF0000"/>
          <name val="Times New Roman"/>
          <scheme val="none"/>
        </font>
      </dxf>
    </rfmt>
    <rfmt sheetId="2" sqref="AR113" start="0" length="0">
      <dxf>
        <font>
          <sz val="10"/>
          <color rgb="FFFF0000"/>
          <name val="Times New Roman"/>
          <scheme val="none"/>
        </font>
      </dxf>
    </rfmt>
    <rfmt sheetId="2" sqref="AS113" start="0" length="0">
      <dxf>
        <font>
          <sz val="10"/>
          <color rgb="FFFF0000"/>
          <name val="Times New Roman"/>
          <scheme val="none"/>
        </font>
      </dxf>
    </rfmt>
    <rfmt sheetId="2" sqref="AT113" start="0" length="0">
      <dxf>
        <font>
          <sz val="10"/>
          <color rgb="FFFF0000"/>
          <name val="Times New Roman"/>
          <scheme val="none"/>
        </font>
      </dxf>
    </rfmt>
    <rfmt sheetId="2" sqref="AU113" start="0" length="0">
      <dxf>
        <font>
          <sz val="10"/>
          <color rgb="FFFF0000"/>
          <name val="Times New Roman"/>
          <scheme val="none"/>
        </font>
      </dxf>
    </rfmt>
    <rfmt sheetId="2" sqref="AV113" start="0" length="0">
      <dxf>
        <font>
          <sz val="10"/>
          <color rgb="FFFF0000"/>
          <name val="Times New Roman"/>
          <scheme val="none"/>
        </font>
      </dxf>
    </rfmt>
    <rfmt sheetId="2" sqref="AW113" start="0" length="0">
      <dxf>
        <font>
          <sz val="10"/>
          <color rgb="FFFF0000"/>
          <name val="Times New Roman"/>
          <scheme val="none"/>
        </font>
      </dxf>
    </rfmt>
    <rfmt sheetId="2" sqref="AX113" start="0" length="0">
      <dxf>
        <font>
          <sz val="10"/>
          <color rgb="FFFF0000"/>
          <name val="Times New Roman"/>
          <scheme val="none"/>
        </font>
      </dxf>
    </rfmt>
    <rfmt sheetId="2" sqref="AY113" start="0" length="0">
      <dxf>
        <font>
          <sz val="10"/>
          <color rgb="FFFF0000"/>
          <name val="Times New Roman"/>
          <scheme val="none"/>
        </font>
      </dxf>
    </rfmt>
    <rfmt sheetId="2" sqref="AZ113" start="0" length="0">
      <dxf>
        <font>
          <sz val="10"/>
          <color rgb="FFFF0000"/>
          <name val="Times New Roman"/>
          <scheme val="none"/>
        </font>
      </dxf>
    </rfmt>
    <rfmt sheetId="2" sqref="BA113" start="0" length="0">
      <dxf>
        <font>
          <sz val="10"/>
          <color rgb="FFFF0000"/>
          <name val="Times New Roman"/>
          <scheme val="none"/>
        </font>
      </dxf>
    </rfmt>
    <rfmt sheetId="2" sqref="BB113" start="0" length="0">
      <dxf>
        <font>
          <sz val="10"/>
          <color rgb="FFFF0000"/>
          <name val="Times New Roman"/>
          <scheme val="none"/>
        </font>
      </dxf>
    </rfmt>
    <rfmt sheetId="2" sqref="BC113" start="0" length="0">
      <dxf>
        <font>
          <sz val="10"/>
          <color rgb="FFFF0000"/>
          <name val="Times New Roman"/>
          <scheme val="none"/>
        </font>
      </dxf>
    </rfmt>
    <rfmt sheetId="2" sqref="BD113" start="0" length="0">
      <dxf>
        <font>
          <sz val="10"/>
          <color rgb="FFFF0000"/>
          <name val="Times New Roman"/>
          <scheme val="none"/>
        </font>
      </dxf>
    </rfmt>
    <rfmt sheetId="2" sqref="BE113" start="0" length="0">
      <dxf>
        <font>
          <sz val="10"/>
          <color rgb="FFFF0000"/>
          <name val="Times New Roman"/>
          <scheme val="none"/>
        </font>
      </dxf>
    </rfmt>
    <rfmt sheetId="2" sqref="BF113" start="0" length="0">
      <dxf>
        <font>
          <sz val="10"/>
          <color rgb="FFFF0000"/>
          <name val="Times New Roman"/>
          <scheme val="none"/>
        </font>
      </dxf>
    </rfmt>
    <rfmt sheetId="2" sqref="BG113" start="0" length="0">
      <dxf>
        <font>
          <sz val="10"/>
          <color rgb="FFFF0000"/>
          <name val="Times New Roman"/>
          <scheme val="none"/>
        </font>
      </dxf>
    </rfmt>
    <rfmt sheetId="2" sqref="BH113" start="0" length="0">
      <dxf>
        <font>
          <sz val="10"/>
          <color rgb="FFFF0000"/>
          <name val="Times New Roman"/>
          <scheme val="none"/>
        </font>
      </dxf>
    </rfmt>
    <rfmt sheetId="2" sqref="BI113" start="0" length="0">
      <dxf>
        <font>
          <sz val="10"/>
          <color rgb="FFFF0000"/>
          <name val="Times New Roman"/>
          <scheme val="none"/>
        </font>
      </dxf>
    </rfmt>
    <rfmt sheetId="2" sqref="BJ113" start="0" length="0">
      <dxf>
        <font>
          <sz val="10"/>
          <color rgb="FFFF0000"/>
          <name val="Times New Roman"/>
          <scheme val="none"/>
        </font>
      </dxf>
    </rfmt>
    <rfmt sheetId="2" sqref="BK113" start="0" length="0">
      <dxf>
        <font>
          <sz val="10"/>
          <color rgb="FFFF0000"/>
          <name val="Times New Roman"/>
          <scheme val="none"/>
        </font>
      </dxf>
    </rfmt>
    <rfmt sheetId="2" sqref="BL113" start="0" length="0">
      <dxf>
        <font>
          <sz val="10"/>
          <color rgb="FFFF0000"/>
          <name val="Times New Roman"/>
          <scheme val="none"/>
        </font>
      </dxf>
    </rfmt>
    <rfmt sheetId="2" sqref="BM113" start="0" length="0">
      <dxf>
        <font>
          <sz val="10"/>
          <color rgb="FFFF0000"/>
          <name val="Times New Roman"/>
          <scheme val="none"/>
        </font>
      </dxf>
    </rfmt>
    <rfmt sheetId="2" sqref="BN113" start="0" length="0">
      <dxf>
        <font>
          <sz val="10"/>
          <color rgb="FFFF0000"/>
          <name val="Times New Roman"/>
          <scheme val="none"/>
        </font>
      </dxf>
    </rfmt>
    <rfmt sheetId="2" sqref="BO113" start="0" length="0">
      <dxf>
        <font>
          <sz val="10"/>
          <color rgb="FFFF0000"/>
          <name val="Times New Roman"/>
          <scheme val="none"/>
        </font>
      </dxf>
    </rfmt>
    <rfmt sheetId="2" sqref="BP113" start="0" length="0">
      <dxf>
        <font>
          <sz val="10"/>
          <color rgb="FFFF0000"/>
          <name val="Times New Roman"/>
          <scheme val="none"/>
        </font>
      </dxf>
    </rfmt>
    <rfmt sheetId="2" sqref="BQ113" start="0" length="0">
      <dxf>
        <font>
          <sz val="10"/>
          <color rgb="FFFF0000"/>
          <name val="Times New Roman"/>
          <scheme val="none"/>
        </font>
      </dxf>
    </rfmt>
    <rfmt sheetId="2" sqref="BR113" start="0" length="0">
      <dxf>
        <font>
          <sz val="10"/>
          <color rgb="FFFF0000"/>
          <name val="Times New Roman"/>
          <scheme val="none"/>
        </font>
      </dxf>
    </rfmt>
    <rfmt sheetId="2" sqref="BS113" start="0" length="0">
      <dxf>
        <font>
          <sz val="10"/>
          <color rgb="FFFF0000"/>
          <name val="Times New Roman"/>
          <scheme val="none"/>
        </font>
      </dxf>
    </rfmt>
    <rfmt sheetId="2" sqref="BT113" start="0" length="0">
      <dxf>
        <font>
          <sz val="10"/>
          <color rgb="FFFF0000"/>
          <name val="Times New Roman"/>
          <scheme val="none"/>
        </font>
      </dxf>
    </rfmt>
    <rfmt sheetId="2" sqref="BU113" start="0" length="0">
      <dxf>
        <font>
          <sz val="10"/>
          <color rgb="FFFF0000"/>
          <name val="Times New Roman"/>
          <scheme val="none"/>
        </font>
      </dxf>
    </rfmt>
    <rfmt sheetId="2" sqref="BV113" start="0" length="0">
      <dxf>
        <font>
          <sz val="10"/>
          <color rgb="FFFF0000"/>
          <name val="Times New Roman"/>
          <scheme val="none"/>
        </font>
      </dxf>
    </rfmt>
    <rfmt sheetId="2" sqref="BW113" start="0" length="0">
      <dxf>
        <font>
          <sz val="10"/>
          <color rgb="FFFF0000"/>
          <name val="Times New Roman"/>
          <scheme val="none"/>
        </font>
      </dxf>
    </rfmt>
    <rfmt sheetId="2" sqref="BX113" start="0" length="0">
      <dxf>
        <font>
          <sz val="10"/>
          <color rgb="FFFF0000"/>
          <name val="Times New Roman"/>
          <scheme val="none"/>
        </font>
      </dxf>
    </rfmt>
    <rfmt sheetId="2" sqref="BY113" start="0" length="0">
      <dxf>
        <font>
          <sz val="10"/>
          <color rgb="FFFF0000"/>
          <name val="Times New Roman"/>
          <scheme val="none"/>
        </font>
      </dxf>
    </rfmt>
    <rfmt sheetId="2" sqref="BZ113" start="0" length="0">
      <dxf>
        <font>
          <sz val="10"/>
          <color rgb="FFFF0000"/>
          <name val="Times New Roman"/>
          <scheme val="none"/>
        </font>
      </dxf>
    </rfmt>
    <rfmt sheetId="2" sqref="CA113" start="0" length="0">
      <dxf>
        <font>
          <sz val="10"/>
          <color rgb="FFFF0000"/>
          <name val="Times New Roman"/>
          <scheme val="none"/>
        </font>
      </dxf>
    </rfmt>
    <rfmt sheetId="2" sqref="CB113" start="0" length="0">
      <dxf>
        <font>
          <sz val="10"/>
          <color rgb="FFFF0000"/>
          <name val="Times New Roman"/>
          <scheme val="none"/>
        </font>
      </dxf>
    </rfmt>
    <rfmt sheetId="2" sqref="CC113" start="0" length="0">
      <dxf>
        <font>
          <sz val="10"/>
          <color rgb="FFFF0000"/>
          <name val="Times New Roman"/>
          <scheme val="none"/>
        </font>
      </dxf>
    </rfmt>
    <rfmt sheetId="2" sqref="CD113" start="0" length="0">
      <dxf>
        <font>
          <sz val="10"/>
          <color rgb="FFFF0000"/>
          <name val="Times New Roman"/>
          <scheme val="none"/>
        </font>
      </dxf>
    </rfmt>
    <rfmt sheetId="2" sqref="CE113" start="0" length="0">
      <dxf>
        <font>
          <sz val="10"/>
          <color rgb="FFFF0000"/>
          <name val="Times New Roman"/>
          <scheme val="none"/>
        </font>
      </dxf>
    </rfmt>
    <rfmt sheetId="2" sqref="CF113" start="0" length="0">
      <dxf>
        <font>
          <sz val="10"/>
          <color rgb="FFFF0000"/>
          <name val="Times New Roman"/>
          <scheme val="none"/>
        </font>
      </dxf>
    </rfmt>
    <rfmt sheetId="2" sqref="CG113" start="0" length="0">
      <dxf>
        <font>
          <sz val="10"/>
          <color rgb="FFFF0000"/>
          <name val="Times New Roman"/>
          <scheme val="none"/>
        </font>
      </dxf>
    </rfmt>
    <rfmt sheetId="2" sqref="CH113" start="0" length="0">
      <dxf>
        <font>
          <sz val="10"/>
          <color rgb="FFFF0000"/>
          <name val="Times New Roman"/>
          <scheme val="none"/>
        </font>
      </dxf>
    </rfmt>
    <rfmt sheetId="2" sqref="CI113" start="0" length="0">
      <dxf>
        <font>
          <sz val="10"/>
          <color rgb="FFFF0000"/>
          <name val="Times New Roman"/>
          <scheme val="none"/>
        </font>
      </dxf>
    </rfmt>
    <rfmt sheetId="2" sqref="CJ113" start="0" length="0">
      <dxf>
        <font>
          <sz val="10"/>
          <color rgb="FFFF0000"/>
          <name val="Times New Roman"/>
          <scheme val="none"/>
        </font>
      </dxf>
    </rfmt>
    <rfmt sheetId="2" sqref="CK113" start="0" length="0">
      <dxf>
        <font>
          <sz val="10"/>
          <color rgb="FFFF0000"/>
          <name val="Times New Roman"/>
          <scheme val="none"/>
        </font>
      </dxf>
    </rfmt>
    <rfmt sheetId="2" sqref="CL113" start="0" length="0">
      <dxf>
        <font>
          <sz val="10"/>
          <color rgb="FFFF0000"/>
          <name val="Times New Roman"/>
          <scheme val="none"/>
        </font>
      </dxf>
    </rfmt>
    <rfmt sheetId="2" sqref="CM113" start="0" length="0">
      <dxf>
        <font>
          <sz val="10"/>
          <color rgb="FFFF0000"/>
          <name val="Times New Roman"/>
          <scheme val="none"/>
        </font>
      </dxf>
    </rfmt>
    <rfmt sheetId="2" sqref="CN113" start="0" length="0">
      <dxf>
        <font>
          <sz val="10"/>
          <color rgb="FFFF0000"/>
          <name val="Times New Roman"/>
          <scheme val="none"/>
        </font>
      </dxf>
    </rfmt>
    <rfmt sheetId="2" sqref="CO113" start="0" length="0">
      <dxf>
        <font>
          <sz val="10"/>
          <color rgb="FFFF0000"/>
          <name val="Times New Roman"/>
          <scheme val="none"/>
        </font>
      </dxf>
    </rfmt>
    <rfmt sheetId="2" sqref="CP113" start="0" length="0">
      <dxf>
        <font>
          <sz val="10"/>
          <color rgb="FFFF0000"/>
          <name val="Times New Roman"/>
          <scheme val="none"/>
        </font>
      </dxf>
    </rfmt>
    <rfmt sheetId="2" sqref="CQ113" start="0" length="0">
      <dxf>
        <font>
          <sz val="10"/>
          <color rgb="FFFF0000"/>
          <name val="Times New Roman"/>
          <scheme val="none"/>
        </font>
      </dxf>
    </rfmt>
    <rfmt sheetId="2" sqref="CR113" start="0" length="0">
      <dxf>
        <font>
          <sz val="10"/>
          <color rgb="FFFF0000"/>
          <name val="Times New Roman"/>
          <scheme val="none"/>
        </font>
      </dxf>
    </rfmt>
    <rfmt sheetId="2" sqref="CS113" start="0" length="0">
      <dxf>
        <font>
          <sz val="10"/>
          <color rgb="FFFF0000"/>
          <name val="Times New Roman"/>
          <scheme val="none"/>
        </font>
      </dxf>
    </rfmt>
    <rfmt sheetId="2" sqref="CT113" start="0" length="0">
      <dxf>
        <font>
          <sz val="10"/>
          <color rgb="FFFF0000"/>
          <name val="Times New Roman"/>
          <scheme val="none"/>
        </font>
      </dxf>
    </rfmt>
    <rfmt sheetId="2" sqref="CU113" start="0" length="0">
      <dxf>
        <font>
          <sz val="10"/>
          <color rgb="FFFF0000"/>
          <name val="Times New Roman"/>
          <scheme val="none"/>
        </font>
      </dxf>
    </rfmt>
    <rfmt sheetId="2" sqref="CV113" start="0" length="0">
      <dxf>
        <font>
          <sz val="10"/>
          <color rgb="FFFF0000"/>
          <name val="Times New Roman"/>
          <scheme val="none"/>
        </font>
      </dxf>
    </rfmt>
    <rfmt sheetId="2" sqref="CW113" start="0" length="0">
      <dxf>
        <font>
          <sz val="10"/>
          <color rgb="FFFF0000"/>
          <name val="Times New Roman"/>
          <scheme val="none"/>
        </font>
      </dxf>
    </rfmt>
    <rfmt sheetId="2" sqref="CX113" start="0" length="0">
      <dxf>
        <font>
          <sz val="10"/>
          <color rgb="FFFF0000"/>
          <name val="Times New Roman"/>
          <scheme val="none"/>
        </font>
      </dxf>
    </rfmt>
    <rfmt sheetId="2" sqref="CY113" start="0" length="0">
      <dxf>
        <font>
          <sz val="10"/>
          <color rgb="FFFF0000"/>
          <name val="Times New Roman"/>
          <scheme val="none"/>
        </font>
      </dxf>
    </rfmt>
    <rfmt sheetId="2" sqref="CZ113" start="0" length="0">
      <dxf>
        <font>
          <sz val="10"/>
          <color rgb="FFFF0000"/>
          <name val="Times New Roman"/>
          <scheme val="none"/>
        </font>
      </dxf>
    </rfmt>
    <rfmt sheetId="2" sqref="DA113" start="0" length="0">
      <dxf>
        <font>
          <sz val="10"/>
          <color rgb="FFFF0000"/>
          <name val="Times New Roman"/>
          <scheme val="none"/>
        </font>
      </dxf>
    </rfmt>
    <rfmt sheetId="2" sqref="DB113" start="0" length="0">
      <dxf>
        <font>
          <sz val="10"/>
          <color rgb="FFFF0000"/>
          <name val="Times New Roman"/>
          <scheme val="none"/>
        </font>
      </dxf>
    </rfmt>
    <rfmt sheetId="2" sqref="DC113" start="0" length="0">
      <dxf>
        <font>
          <sz val="10"/>
          <color rgb="FFFF0000"/>
          <name val="Times New Roman"/>
          <scheme val="none"/>
        </font>
      </dxf>
    </rfmt>
    <rfmt sheetId="2" sqref="DD113" start="0" length="0">
      <dxf>
        <font>
          <sz val="10"/>
          <color rgb="FFFF0000"/>
          <name val="Times New Roman"/>
          <scheme val="none"/>
        </font>
      </dxf>
    </rfmt>
    <rfmt sheetId="2" sqref="DE113" start="0" length="0">
      <dxf>
        <font>
          <sz val="10"/>
          <color rgb="FFFF0000"/>
          <name val="Times New Roman"/>
          <scheme val="none"/>
        </font>
      </dxf>
    </rfmt>
    <rfmt sheetId="2" sqref="DF113" start="0" length="0">
      <dxf>
        <font>
          <sz val="10"/>
          <color rgb="FFFF0000"/>
          <name val="Times New Roman"/>
          <scheme val="none"/>
        </font>
      </dxf>
    </rfmt>
    <rfmt sheetId="2" sqref="DG113" start="0" length="0">
      <dxf>
        <font>
          <sz val="10"/>
          <color rgb="FFFF0000"/>
          <name val="Times New Roman"/>
          <scheme val="none"/>
        </font>
      </dxf>
    </rfmt>
    <rfmt sheetId="2" sqref="DH113" start="0" length="0">
      <dxf>
        <font>
          <sz val="10"/>
          <color rgb="FFFF0000"/>
          <name val="Times New Roman"/>
          <scheme val="none"/>
        </font>
      </dxf>
    </rfmt>
    <rfmt sheetId="2" sqref="DI113" start="0" length="0">
      <dxf>
        <font>
          <sz val="10"/>
          <color rgb="FFFF0000"/>
          <name val="Times New Roman"/>
          <scheme val="none"/>
        </font>
      </dxf>
    </rfmt>
    <rfmt sheetId="2" sqref="DJ113" start="0" length="0">
      <dxf>
        <font>
          <sz val="10"/>
          <color rgb="FFFF0000"/>
          <name val="Times New Roman"/>
          <scheme val="none"/>
        </font>
      </dxf>
    </rfmt>
    <rfmt sheetId="2" sqref="DK113" start="0" length="0">
      <dxf>
        <font>
          <sz val="10"/>
          <color rgb="FFFF0000"/>
          <name val="Times New Roman"/>
          <scheme val="none"/>
        </font>
      </dxf>
    </rfmt>
    <rfmt sheetId="2" sqref="DL113" start="0" length="0">
      <dxf>
        <font>
          <sz val="10"/>
          <color rgb="FFFF0000"/>
          <name val="Times New Roman"/>
          <scheme val="none"/>
        </font>
      </dxf>
    </rfmt>
    <rfmt sheetId="2" sqref="DM113" start="0" length="0">
      <dxf>
        <font>
          <sz val="10"/>
          <color rgb="FFFF0000"/>
          <name val="Times New Roman"/>
          <scheme val="none"/>
        </font>
      </dxf>
    </rfmt>
    <rfmt sheetId="2" sqref="DN113" start="0" length="0">
      <dxf>
        <font>
          <sz val="10"/>
          <color rgb="FFFF0000"/>
          <name val="Times New Roman"/>
          <scheme val="none"/>
        </font>
      </dxf>
    </rfmt>
    <rfmt sheetId="2" sqref="DO113" start="0" length="0">
      <dxf>
        <font>
          <sz val="10"/>
          <color rgb="FFFF0000"/>
          <name val="Times New Roman"/>
          <scheme val="none"/>
        </font>
      </dxf>
    </rfmt>
    <rfmt sheetId="2" sqref="DP113" start="0" length="0">
      <dxf>
        <font>
          <sz val="10"/>
          <color rgb="FFFF0000"/>
          <name val="Times New Roman"/>
          <scheme val="none"/>
        </font>
      </dxf>
    </rfmt>
    <rfmt sheetId="2" sqref="DQ113" start="0" length="0">
      <dxf>
        <font>
          <sz val="10"/>
          <color rgb="FFFF0000"/>
          <name val="Times New Roman"/>
          <scheme val="none"/>
        </font>
      </dxf>
    </rfmt>
    <rfmt sheetId="2" sqref="DR113" start="0" length="0">
      <dxf>
        <font>
          <sz val="10"/>
          <color rgb="FFFF0000"/>
          <name val="Times New Roman"/>
          <scheme val="none"/>
        </font>
      </dxf>
    </rfmt>
    <rfmt sheetId="2" sqref="DS113" start="0" length="0">
      <dxf>
        <font>
          <sz val="10"/>
          <color rgb="FFFF0000"/>
          <name val="Times New Roman"/>
          <scheme val="none"/>
        </font>
      </dxf>
    </rfmt>
    <rfmt sheetId="2" sqref="DT113" start="0" length="0">
      <dxf>
        <font>
          <sz val="10"/>
          <color rgb="FFFF0000"/>
          <name val="Times New Roman"/>
          <scheme val="none"/>
        </font>
      </dxf>
    </rfmt>
    <rfmt sheetId="2" sqref="DU113" start="0" length="0">
      <dxf>
        <font>
          <sz val="10"/>
          <color rgb="FFFF0000"/>
          <name val="Times New Roman"/>
          <scheme val="none"/>
        </font>
      </dxf>
    </rfmt>
    <rfmt sheetId="2" sqref="DV113" start="0" length="0">
      <dxf>
        <font>
          <sz val="10"/>
          <color rgb="FFFF0000"/>
          <name val="Times New Roman"/>
          <scheme val="none"/>
        </font>
      </dxf>
    </rfmt>
    <rfmt sheetId="2" sqref="DW113" start="0" length="0">
      <dxf>
        <font>
          <sz val="10"/>
          <color rgb="FFFF0000"/>
          <name val="Times New Roman"/>
          <scheme val="none"/>
        </font>
      </dxf>
    </rfmt>
    <rfmt sheetId="2" sqref="DX113" start="0" length="0">
      <dxf>
        <font>
          <sz val="10"/>
          <color rgb="FFFF0000"/>
          <name val="Times New Roman"/>
          <scheme val="none"/>
        </font>
      </dxf>
    </rfmt>
    <rfmt sheetId="2" sqref="DY113" start="0" length="0">
      <dxf>
        <font>
          <sz val="10"/>
          <color rgb="FFFF0000"/>
          <name val="Times New Roman"/>
          <scheme val="none"/>
        </font>
      </dxf>
    </rfmt>
    <rfmt sheetId="2" sqref="DZ113" start="0" length="0">
      <dxf>
        <font>
          <sz val="10"/>
          <color rgb="FFFF0000"/>
          <name val="Times New Roman"/>
          <scheme val="none"/>
        </font>
      </dxf>
    </rfmt>
    <rfmt sheetId="2" sqref="EA113" start="0" length="0">
      <dxf>
        <font>
          <sz val="10"/>
          <color rgb="FFFF0000"/>
          <name val="Times New Roman"/>
          <scheme val="none"/>
        </font>
      </dxf>
    </rfmt>
    <rfmt sheetId="2" sqref="EB113" start="0" length="0">
      <dxf>
        <font>
          <sz val="10"/>
          <color rgb="FFFF0000"/>
          <name val="Times New Roman"/>
          <scheme val="none"/>
        </font>
      </dxf>
    </rfmt>
    <rfmt sheetId="2" sqref="EC113" start="0" length="0">
      <dxf>
        <font>
          <sz val="10"/>
          <color rgb="FFFF0000"/>
          <name val="Times New Roman"/>
          <scheme val="none"/>
        </font>
      </dxf>
    </rfmt>
    <rfmt sheetId="2" sqref="ED113" start="0" length="0">
      <dxf>
        <font>
          <sz val="10"/>
          <color rgb="FFFF0000"/>
          <name val="Times New Roman"/>
          <scheme val="none"/>
        </font>
      </dxf>
    </rfmt>
    <rfmt sheetId="2" sqref="EE113" start="0" length="0">
      <dxf>
        <font>
          <sz val="10"/>
          <color rgb="FFFF0000"/>
          <name val="Times New Roman"/>
          <scheme val="none"/>
        </font>
      </dxf>
    </rfmt>
    <rfmt sheetId="2" sqref="EF113" start="0" length="0">
      <dxf>
        <font>
          <sz val="10"/>
          <color rgb="FFFF0000"/>
          <name val="Times New Roman"/>
          <scheme val="none"/>
        </font>
      </dxf>
    </rfmt>
    <rfmt sheetId="2" sqref="EG113" start="0" length="0">
      <dxf>
        <font>
          <sz val="10"/>
          <color rgb="FFFF0000"/>
          <name val="Times New Roman"/>
          <scheme val="none"/>
        </font>
      </dxf>
    </rfmt>
    <rfmt sheetId="2" sqref="EH113" start="0" length="0">
      <dxf>
        <font>
          <sz val="10"/>
          <color rgb="FFFF0000"/>
          <name val="Times New Roman"/>
          <scheme val="none"/>
        </font>
      </dxf>
    </rfmt>
    <rfmt sheetId="2" sqref="EI113" start="0" length="0">
      <dxf>
        <font>
          <sz val="10"/>
          <color rgb="FFFF0000"/>
          <name val="Times New Roman"/>
          <scheme val="none"/>
        </font>
      </dxf>
    </rfmt>
    <rfmt sheetId="2" sqref="EJ113" start="0" length="0">
      <dxf>
        <font>
          <sz val="10"/>
          <color rgb="FFFF0000"/>
          <name val="Times New Roman"/>
          <scheme val="none"/>
        </font>
      </dxf>
    </rfmt>
    <rfmt sheetId="2" sqref="EK113" start="0" length="0">
      <dxf>
        <font>
          <sz val="10"/>
          <color rgb="FFFF0000"/>
          <name val="Times New Roman"/>
          <scheme val="none"/>
        </font>
      </dxf>
    </rfmt>
    <rfmt sheetId="2" sqref="EL113" start="0" length="0">
      <dxf>
        <font>
          <sz val="10"/>
          <color rgb="FFFF0000"/>
          <name val="Times New Roman"/>
          <scheme val="none"/>
        </font>
      </dxf>
    </rfmt>
    <rfmt sheetId="2" sqref="EM113" start="0" length="0">
      <dxf>
        <font>
          <sz val="10"/>
          <color rgb="FFFF0000"/>
          <name val="Times New Roman"/>
          <scheme val="none"/>
        </font>
      </dxf>
    </rfmt>
    <rfmt sheetId="2" sqref="EN113" start="0" length="0">
      <dxf>
        <font>
          <sz val="10"/>
          <color rgb="FFFF0000"/>
          <name val="Times New Roman"/>
          <scheme val="none"/>
        </font>
      </dxf>
    </rfmt>
    <rfmt sheetId="2" sqref="EO113" start="0" length="0">
      <dxf>
        <font>
          <sz val="10"/>
          <color rgb="FFFF0000"/>
          <name val="Times New Roman"/>
          <scheme val="none"/>
        </font>
      </dxf>
    </rfmt>
    <rfmt sheetId="2" sqref="EP113" start="0" length="0">
      <dxf>
        <font>
          <sz val="10"/>
          <color rgb="FFFF0000"/>
          <name val="Times New Roman"/>
          <scheme val="none"/>
        </font>
      </dxf>
    </rfmt>
    <rfmt sheetId="2" sqref="EQ113" start="0" length="0">
      <dxf>
        <font>
          <sz val="10"/>
          <color rgb="FFFF0000"/>
          <name val="Times New Roman"/>
          <scheme val="none"/>
        </font>
      </dxf>
    </rfmt>
    <rfmt sheetId="2" sqref="ER113" start="0" length="0">
      <dxf>
        <font>
          <sz val="10"/>
          <color rgb="FFFF0000"/>
          <name val="Times New Roman"/>
          <scheme val="none"/>
        </font>
      </dxf>
    </rfmt>
    <rfmt sheetId="2" sqref="ES113" start="0" length="0">
      <dxf>
        <font>
          <sz val="10"/>
          <color rgb="FFFF0000"/>
          <name val="Times New Roman"/>
          <scheme val="none"/>
        </font>
      </dxf>
    </rfmt>
    <rfmt sheetId="2" sqref="ET113" start="0" length="0">
      <dxf>
        <font>
          <sz val="10"/>
          <color rgb="FFFF0000"/>
          <name val="Times New Roman"/>
          <scheme val="none"/>
        </font>
      </dxf>
    </rfmt>
    <rfmt sheetId="2" sqref="EU113" start="0" length="0">
      <dxf>
        <font>
          <sz val="10"/>
          <color rgb="FFFF0000"/>
          <name val="Times New Roman"/>
          <scheme val="none"/>
        </font>
      </dxf>
    </rfmt>
    <rfmt sheetId="2" sqref="EV113" start="0" length="0">
      <dxf>
        <font>
          <sz val="10"/>
          <color rgb="FFFF0000"/>
          <name val="Times New Roman"/>
          <scheme val="none"/>
        </font>
      </dxf>
    </rfmt>
    <rfmt sheetId="2" sqref="EW113" start="0" length="0">
      <dxf>
        <font>
          <sz val="10"/>
          <color rgb="FFFF0000"/>
          <name val="Times New Roman"/>
          <scheme val="none"/>
        </font>
      </dxf>
    </rfmt>
    <rfmt sheetId="2" sqref="EX113" start="0" length="0">
      <dxf>
        <font>
          <sz val="10"/>
          <color rgb="FFFF0000"/>
          <name val="Times New Roman"/>
          <scheme val="none"/>
        </font>
      </dxf>
    </rfmt>
    <rfmt sheetId="2" sqref="EY113" start="0" length="0">
      <dxf>
        <font>
          <sz val="10"/>
          <color rgb="FFFF0000"/>
          <name val="Times New Roman"/>
          <scheme val="none"/>
        </font>
      </dxf>
    </rfmt>
    <rfmt sheetId="2" sqref="EZ113" start="0" length="0">
      <dxf>
        <font>
          <sz val="10"/>
          <color rgb="FFFF0000"/>
          <name val="Times New Roman"/>
          <scheme val="none"/>
        </font>
      </dxf>
    </rfmt>
    <rfmt sheetId="2" sqref="FA113" start="0" length="0">
      <dxf>
        <font>
          <sz val="10"/>
          <color rgb="FFFF0000"/>
          <name val="Times New Roman"/>
          <scheme val="none"/>
        </font>
      </dxf>
    </rfmt>
    <rfmt sheetId="2" sqref="FB113" start="0" length="0">
      <dxf>
        <font>
          <sz val="10"/>
          <color rgb="FFFF0000"/>
          <name val="Times New Roman"/>
          <scheme val="none"/>
        </font>
      </dxf>
    </rfmt>
    <rfmt sheetId="2" sqref="FC113" start="0" length="0">
      <dxf>
        <font>
          <sz val="10"/>
          <color rgb="FFFF0000"/>
          <name val="Times New Roman"/>
          <scheme val="none"/>
        </font>
      </dxf>
    </rfmt>
    <rfmt sheetId="2" sqref="FD113" start="0" length="0">
      <dxf>
        <font>
          <sz val="10"/>
          <color rgb="FFFF0000"/>
          <name val="Times New Roman"/>
          <scheme val="none"/>
        </font>
      </dxf>
    </rfmt>
    <rfmt sheetId="2" sqref="FE113" start="0" length="0">
      <dxf>
        <font>
          <sz val="10"/>
          <color rgb="FFFF0000"/>
          <name val="Times New Roman"/>
          <scheme val="none"/>
        </font>
      </dxf>
    </rfmt>
    <rfmt sheetId="2" sqref="FF113" start="0" length="0">
      <dxf>
        <font>
          <sz val="10"/>
          <color rgb="FFFF0000"/>
          <name val="Times New Roman"/>
          <scheme val="none"/>
        </font>
      </dxf>
    </rfmt>
    <rfmt sheetId="2" sqref="FG113" start="0" length="0">
      <dxf>
        <font>
          <sz val="10"/>
          <color rgb="FFFF0000"/>
          <name val="Times New Roman"/>
          <scheme val="none"/>
        </font>
      </dxf>
    </rfmt>
    <rfmt sheetId="2" sqref="FH113" start="0" length="0">
      <dxf>
        <font>
          <sz val="10"/>
          <color rgb="FFFF0000"/>
          <name val="Times New Roman"/>
          <scheme val="none"/>
        </font>
      </dxf>
    </rfmt>
    <rfmt sheetId="2" sqref="FI113" start="0" length="0">
      <dxf>
        <font>
          <sz val="10"/>
          <color rgb="FFFF0000"/>
          <name val="Times New Roman"/>
          <scheme val="none"/>
        </font>
      </dxf>
    </rfmt>
    <rfmt sheetId="2" sqref="FJ113" start="0" length="0">
      <dxf>
        <font>
          <sz val="10"/>
          <color rgb="FFFF0000"/>
          <name val="Times New Roman"/>
          <scheme val="none"/>
        </font>
      </dxf>
    </rfmt>
    <rfmt sheetId="2" sqref="FK113" start="0" length="0">
      <dxf>
        <font>
          <sz val="10"/>
          <color rgb="FFFF0000"/>
          <name val="Times New Roman"/>
          <scheme val="none"/>
        </font>
      </dxf>
    </rfmt>
    <rfmt sheetId="2" sqref="FL113" start="0" length="0">
      <dxf>
        <font>
          <sz val="10"/>
          <color rgb="FFFF0000"/>
          <name val="Times New Roman"/>
          <scheme val="none"/>
        </font>
      </dxf>
    </rfmt>
    <rfmt sheetId="2" sqref="FM113" start="0" length="0">
      <dxf>
        <font>
          <sz val="10"/>
          <color rgb="FFFF0000"/>
          <name val="Times New Roman"/>
          <scheme val="none"/>
        </font>
      </dxf>
    </rfmt>
    <rfmt sheetId="2" sqref="FN113" start="0" length="0">
      <dxf>
        <font>
          <sz val="10"/>
          <color rgb="FFFF0000"/>
          <name val="Times New Roman"/>
          <scheme val="none"/>
        </font>
      </dxf>
    </rfmt>
    <rfmt sheetId="2" sqref="FO113" start="0" length="0">
      <dxf>
        <font>
          <sz val="10"/>
          <color rgb="FFFF0000"/>
          <name val="Times New Roman"/>
          <scheme val="none"/>
        </font>
      </dxf>
    </rfmt>
    <rfmt sheetId="2" sqref="FP113" start="0" length="0">
      <dxf>
        <font>
          <sz val="10"/>
          <color rgb="FFFF0000"/>
          <name val="Times New Roman"/>
          <scheme val="none"/>
        </font>
      </dxf>
    </rfmt>
    <rfmt sheetId="2" sqref="FQ113" start="0" length="0">
      <dxf>
        <font>
          <sz val="10"/>
          <color rgb="FFFF0000"/>
          <name val="Times New Roman"/>
          <scheme val="none"/>
        </font>
      </dxf>
    </rfmt>
    <rfmt sheetId="2" sqref="FR113" start="0" length="0">
      <dxf>
        <font>
          <sz val="10"/>
          <color rgb="FFFF0000"/>
          <name val="Times New Roman"/>
          <scheme val="none"/>
        </font>
      </dxf>
    </rfmt>
    <rfmt sheetId="2" sqref="FS113" start="0" length="0">
      <dxf>
        <font>
          <sz val="10"/>
          <color rgb="FFFF0000"/>
          <name val="Times New Roman"/>
          <scheme val="none"/>
        </font>
      </dxf>
    </rfmt>
    <rfmt sheetId="2" sqref="FT113" start="0" length="0">
      <dxf>
        <font>
          <sz val="10"/>
          <color rgb="FFFF0000"/>
          <name val="Times New Roman"/>
          <scheme val="none"/>
        </font>
      </dxf>
    </rfmt>
    <rfmt sheetId="2" sqref="FU113" start="0" length="0">
      <dxf>
        <font>
          <sz val="10"/>
          <color rgb="FFFF0000"/>
          <name val="Times New Roman"/>
          <scheme val="none"/>
        </font>
      </dxf>
    </rfmt>
    <rfmt sheetId="2" sqref="FV113" start="0" length="0">
      <dxf>
        <font>
          <sz val="10"/>
          <color rgb="FFFF0000"/>
          <name val="Times New Roman"/>
          <scheme val="none"/>
        </font>
      </dxf>
    </rfmt>
    <rfmt sheetId="2" sqref="FW113" start="0" length="0">
      <dxf>
        <font>
          <sz val="10"/>
          <color rgb="FFFF0000"/>
          <name val="Times New Roman"/>
          <scheme val="none"/>
        </font>
      </dxf>
    </rfmt>
    <rfmt sheetId="2" sqref="FX113" start="0" length="0">
      <dxf>
        <font>
          <sz val="10"/>
          <color rgb="FFFF0000"/>
          <name val="Times New Roman"/>
          <scheme val="none"/>
        </font>
      </dxf>
    </rfmt>
    <rfmt sheetId="2" sqref="FY113" start="0" length="0">
      <dxf>
        <font>
          <sz val="10"/>
          <color rgb="FFFF0000"/>
          <name val="Times New Roman"/>
          <scheme val="none"/>
        </font>
      </dxf>
    </rfmt>
    <rfmt sheetId="2" sqref="FZ113" start="0" length="0">
      <dxf>
        <font>
          <sz val="10"/>
          <color rgb="FFFF0000"/>
          <name val="Times New Roman"/>
          <scheme val="none"/>
        </font>
      </dxf>
    </rfmt>
    <rfmt sheetId="2" sqref="GA113" start="0" length="0">
      <dxf>
        <font>
          <sz val="10"/>
          <color rgb="FFFF0000"/>
          <name val="Times New Roman"/>
          <scheme val="none"/>
        </font>
      </dxf>
    </rfmt>
    <rfmt sheetId="2" sqref="GB113" start="0" length="0">
      <dxf>
        <font>
          <sz val="10"/>
          <color rgb="FFFF0000"/>
          <name val="Times New Roman"/>
          <scheme val="none"/>
        </font>
      </dxf>
    </rfmt>
    <rfmt sheetId="2" sqref="GC113" start="0" length="0">
      <dxf>
        <font>
          <sz val="10"/>
          <color rgb="FFFF0000"/>
          <name val="Times New Roman"/>
          <scheme val="none"/>
        </font>
      </dxf>
    </rfmt>
    <rfmt sheetId="2" sqref="GD113" start="0" length="0">
      <dxf>
        <font>
          <sz val="10"/>
          <color rgb="FFFF0000"/>
          <name val="Times New Roman"/>
          <scheme val="none"/>
        </font>
      </dxf>
    </rfmt>
    <rfmt sheetId="2" sqref="GE113" start="0" length="0">
      <dxf>
        <font>
          <sz val="10"/>
          <color rgb="FFFF0000"/>
          <name val="Times New Roman"/>
          <scheme val="none"/>
        </font>
      </dxf>
    </rfmt>
    <rfmt sheetId="2" sqref="GF113" start="0" length="0">
      <dxf>
        <font>
          <sz val="10"/>
          <color rgb="FFFF0000"/>
          <name val="Times New Roman"/>
          <scheme val="none"/>
        </font>
      </dxf>
    </rfmt>
    <rfmt sheetId="2" sqref="GG113" start="0" length="0">
      <dxf>
        <font>
          <sz val="10"/>
          <color rgb="FFFF0000"/>
          <name val="Times New Roman"/>
          <scheme val="none"/>
        </font>
      </dxf>
    </rfmt>
    <rfmt sheetId="2" sqref="GH113" start="0" length="0">
      <dxf>
        <font>
          <sz val="10"/>
          <color rgb="FFFF0000"/>
          <name val="Times New Roman"/>
          <scheme val="none"/>
        </font>
      </dxf>
    </rfmt>
    <rfmt sheetId="2" sqref="GI113" start="0" length="0">
      <dxf>
        <font>
          <sz val="10"/>
          <color rgb="FFFF0000"/>
          <name val="Times New Roman"/>
          <scheme val="none"/>
        </font>
      </dxf>
    </rfmt>
    <rfmt sheetId="2" sqref="GJ113" start="0" length="0">
      <dxf>
        <font>
          <sz val="10"/>
          <color rgb="FFFF0000"/>
          <name val="Times New Roman"/>
          <scheme val="none"/>
        </font>
      </dxf>
    </rfmt>
    <rfmt sheetId="2" sqref="GK113" start="0" length="0">
      <dxf>
        <font>
          <sz val="10"/>
          <color rgb="FFFF0000"/>
          <name val="Times New Roman"/>
          <scheme val="none"/>
        </font>
      </dxf>
    </rfmt>
    <rfmt sheetId="2" sqref="GL113" start="0" length="0">
      <dxf>
        <font>
          <sz val="10"/>
          <color rgb="FFFF0000"/>
          <name val="Times New Roman"/>
          <scheme val="none"/>
        </font>
      </dxf>
    </rfmt>
    <rfmt sheetId="2" sqref="GM113" start="0" length="0">
      <dxf>
        <font>
          <sz val="10"/>
          <color rgb="FFFF0000"/>
          <name val="Times New Roman"/>
          <scheme val="none"/>
        </font>
      </dxf>
    </rfmt>
    <rfmt sheetId="2" sqref="GN113" start="0" length="0">
      <dxf>
        <font>
          <sz val="10"/>
          <color rgb="FFFF0000"/>
          <name val="Times New Roman"/>
          <scheme val="none"/>
        </font>
      </dxf>
    </rfmt>
    <rfmt sheetId="2" sqref="GO113" start="0" length="0">
      <dxf>
        <font>
          <sz val="10"/>
          <color rgb="FFFF0000"/>
          <name val="Times New Roman"/>
          <scheme val="none"/>
        </font>
      </dxf>
    </rfmt>
    <rfmt sheetId="2" sqref="GP113" start="0" length="0">
      <dxf>
        <font>
          <sz val="10"/>
          <color rgb="FFFF0000"/>
          <name val="Times New Roman"/>
          <scheme val="none"/>
        </font>
      </dxf>
    </rfmt>
    <rfmt sheetId="2" sqref="GQ113" start="0" length="0">
      <dxf>
        <font>
          <sz val="10"/>
          <color rgb="FFFF0000"/>
          <name val="Times New Roman"/>
          <scheme val="none"/>
        </font>
      </dxf>
    </rfmt>
    <rfmt sheetId="2" sqref="GR113" start="0" length="0">
      <dxf>
        <font>
          <sz val="10"/>
          <color rgb="FFFF0000"/>
          <name val="Times New Roman"/>
          <scheme val="none"/>
        </font>
      </dxf>
    </rfmt>
    <rfmt sheetId="2" sqref="GS113" start="0" length="0">
      <dxf>
        <font>
          <sz val="10"/>
          <color rgb="FFFF0000"/>
          <name val="Times New Roman"/>
          <scheme val="none"/>
        </font>
      </dxf>
    </rfmt>
    <rfmt sheetId="2" sqref="GT113" start="0" length="0">
      <dxf>
        <font>
          <sz val="10"/>
          <color rgb="FFFF0000"/>
          <name val="Times New Roman"/>
          <scheme val="none"/>
        </font>
      </dxf>
    </rfmt>
    <rfmt sheetId="2" sqref="GU113" start="0" length="0">
      <dxf>
        <font>
          <sz val="10"/>
          <color rgb="FFFF0000"/>
          <name val="Times New Roman"/>
          <scheme val="none"/>
        </font>
      </dxf>
    </rfmt>
    <rfmt sheetId="2" sqref="GV113" start="0" length="0">
      <dxf>
        <font>
          <sz val="10"/>
          <color rgb="FFFF0000"/>
          <name val="Times New Roman"/>
          <scheme val="none"/>
        </font>
      </dxf>
    </rfmt>
    <rfmt sheetId="2" sqref="GW113" start="0" length="0">
      <dxf>
        <font>
          <sz val="10"/>
          <color rgb="FFFF0000"/>
          <name val="Times New Roman"/>
          <scheme val="none"/>
        </font>
      </dxf>
    </rfmt>
    <rfmt sheetId="2" sqref="GX113" start="0" length="0">
      <dxf>
        <font>
          <sz val="10"/>
          <color rgb="FFFF0000"/>
          <name val="Times New Roman"/>
          <scheme val="none"/>
        </font>
      </dxf>
    </rfmt>
    <rfmt sheetId="2" sqref="GY113" start="0" length="0">
      <dxf>
        <font>
          <sz val="10"/>
          <color rgb="FFFF0000"/>
          <name val="Times New Roman"/>
          <scheme val="none"/>
        </font>
      </dxf>
    </rfmt>
    <rfmt sheetId="2" sqref="GZ113" start="0" length="0">
      <dxf>
        <font>
          <sz val="10"/>
          <color rgb="FFFF0000"/>
          <name val="Times New Roman"/>
          <scheme val="none"/>
        </font>
      </dxf>
    </rfmt>
    <rfmt sheetId="2" sqref="HA113" start="0" length="0">
      <dxf>
        <font>
          <sz val="10"/>
          <color rgb="FFFF0000"/>
          <name val="Times New Roman"/>
          <scheme val="none"/>
        </font>
      </dxf>
    </rfmt>
    <rfmt sheetId="2" sqref="HB113" start="0" length="0">
      <dxf>
        <font>
          <sz val="10"/>
          <color rgb="FFFF0000"/>
          <name val="Times New Roman"/>
          <scheme val="none"/>
        </font>
      </dxf>
    </rfmt>
    <rfmt sheetId="2" sqref="HC113" start="0" length="0">
      <dxf>
        <font>
          <sz val="10"/>
          <color rgb="FFFF0000"/>
          <name val="Times New Roman"/>
          <scheme val="none"/>
        </font>
      </dxf>
    </rfmt>
    <rfmt sheetId="2" sqref="HD113" start="0" length="0">
      <dxf>
        <font>
          <sz val="10"/>
          <color rgb="FFFF0000"/>
          <name val="Times New Roman"/>
          <scheme val="none"/>
        </font>
      </dxf>
    </rfmt>
    <rfmt sheetId="2" sqref="HE113" start="0" length="0">
      <dxf>
        <font>
          <sz val="10"/>
          <color rgb="FFFF0000"/>
          <name val="Times New Roman"/>
          <scheme val="none"/>
        </font>
      </dxf>
    </rfmt>
    <rfmt sheetId="2" sqref="HF113" start="0" length="0">
      <dxf>
        <font>
          <sz val="10"/>
          <color rgb="FFFF0000"/>
          <name val="Times New Roman"/>
          <scheme val="none"/>
        </font>
      </dxf>
    </rfmt>
    <rfmt sheetId="2" sqref="HG113" start="0" length="0">
      <dxf>
        <font>
          <sz val="10"/>
          <color rgb="FFFF0000"/>
          <name val="Times New Roman"/>
          <scheme val="none"/>
        </font>
      </dxf>
    </rfmt>
    <rfmt sheetId="2" sqref="HH113" start="0" length="0">
      <dxf>
        <font>
          <sz val="10"/>
          <color rgb="FFFF0000"/>
          <name val="Times New Roman"/>
          <scheme val="none"/>
        </font>
      </dxf>
    </rfmt>
    <rfmt sheetId="2" sqref="HI113" start="0" length="0">
      <dxf>
        <font>
          <sz val="10"/>
          <color rgb="FFFF0000"/>
          <name val="Times New Roman"/>
          <scheme val="none"/>
        </font>
      </dxf>
    </rfmt>
    <rfmt sheetId="2" sqref="HJ113" start="0" length="0">
      <dxf>
        <font>
          <sz val="10"/>
          <color rgb="FFFF0000"/>
          <name val="Times New Roman"/>
          <scheme val="none"/>
        </font>
      </dxf>
    </rfmt>
    <rfmt sheetId="2" sqref="HK113" start="0" length="0">
      <dxf>
        <font>
          <sz val="10"/>
          <color rgb="FFFF0000"/>
          <name val="Times New Roman"/>
          <scheme val="none"/>
        </font>
      </dxf>
    </rfmt>
    <rfmt sheetId="2" sqref="HL113" start="0" length="0">
      <dxf>
        <font>
          <sz val="10"/>
          <color rgb="FFFF0000"/>
          <name val="Times New Roman"/>
          <scheme val="none"/>
        </font>
      </dxf>
    </rfmt>
    <rfmt sheetId="2" sqref="HM113" start="0" length="0">
      <dxf>
        <font>
          <sz val="10"/>
          <color rgb="FFFF0000"/>
          <name val="Times New Roman"/>
          <scheme val="none"/>
        </font>
      </dxf>
    </rfmt>
    <rfmt sheetId="2" sqref="HN113" start="0" length="0">
      <dxf>
        <font>
          <sz val="10"/>
          <color rgb="FFFF0000"/>
          <name val="Times New Roman"/>
          <scheme val="none"/>
        </font>
      </dxf>
    </rfmt>
    <rfmt sheetId="2" sqref="HO113" start="0" length="0">
      <dxf>
        <font>
          <sz val="10"/>
          <color rgb="FFFF0000"/>
          <name val="Times New Roman"/>
          <scheme val="none"/>
        </font>
      </dxf>
    </rfmt>
    <rfmt sheetId="2" sqref="HP113" start="0" length="0">
      <dxf>
        <font>
          <sz val="10"/>
          <color rgb="FFFF0000"/>
          <name val="Times New Roman"/>
          <scheme val="none"/>
        </font>
      </dxf>
    </rfmt>
    <rfmt sheetId="2" sqref="HQ113" start="0" length="0">
      <dxf>
        <font>
          <sz val="10"/>
          <color rgb="FFFF0000"/>
          <name val="Times New Roman"/>
          <scheme val="none"/>
        </font>
      </dxf>
    </rfmt>
    <rfmt sheetId="2" sqref="HR113" start="0" length="0">
      <dxf>
        <font>
          <sz val="10"/>
          <color rgb="FFFF0000"/>
          <name val="Times New Roman"/>
          <scheme val="none"/>
        </font>
      </dxf>
    </rfmt>
    <rfmt sheetId="2" sqref="HS113" start="0" length="0">
      <dxf>
        <font>
          <sz val="10"/>
          <color rgb="FFFF0000"/>
          <name val="Times New Roman"/>
          <scheme val="none"/>
        </font>
      </dxf>
    </rfmt>
    <rfmt sheetId="2" sqref="HT113" start="0" length="0">
      <dxf>
        <font>
          <sz val="10"/>
          <color rgb="FFFF0000"/>
          <name val="Times New Roman"/>
          <scheme val="none"/>
        </font>
      </dxf>
    </rfmt>
    <rfmt sheetId="2" sqref="HU113" start="0" length="0">
      <dxf>
        <font>
          <sz val="10"/>
          <color rgb="FFFF0000"/>
          <name val="Times New Roman"/>
          <scheme val="none"/>
        </font>
      </dxf>
    </rfmt>
    <rfmt sheetId="2" sqref="HV113" start="0" length="0">
      <dxf>
        <font>
          <sz val="10"/>
          <color rgb="FFFF0000"/>
          <name val="Times New Roman"/>
          <scheme val="none"/>
        </font>
      </dxf>
    </rfmt>
    <rfmt sheetId="2" sqref="HW113" start="0" length="0">
      <dxf>
        <font>
          <sz val="10"/>
          <color rgb="FFFF0000"/>
          <name val="Times New Roman"/>
          <scheme val="none"/>
        </font>
      </dxf>
    </rfmt>
    <rfmt sheetId="2" sqref="HX113" start="0" length="0">
      <dxf>
        <font>
          <sz val="10"/>
          <color rgb="FFFF0000"/>
          <name val="Times New Roman"/>
          <scheme val="none"/>
        </font>
      </dxf>
    </rfmt>
    <rfmt sheetId="2" sqref="HY113" start="0" length="0">
      <dxf>
        <font>
          <sz val="10"/>
          <color rgb="FFFF0000"/>
          <name val="Times New Roman"/>
          <scheme val="none"/>
        </font>
      </dxf>
    </rfmt>
    <rfmt sheetId="2" sqref="HZ113" start="0" length="0">
      <dxf>
        <font>
          <sz val="10"/>
          <color rgb="FFFF0000"/>
          <name val="Times New Roman"/>
          <scheme val="none"/>
        </font>
      </dxf>
    </rfmt>
    <rfmt sheetId="2" sqref="IA113" start="0" length="0">
      <dxf>
        <font>
          <sz val="10"/>
          <color rgb="FFFF0000"/>
          <name val="Times New Roman"/>
          <scheme val="none"/>
        </font>
      </dxf>
    </rfmt>
    <rfmt sheetId="2" sqref="IB113" start="0" length="0">
      <dxf>
        <font>
          <sz val="10"/>
          <color rgb="FFFF0000"/>
          <name val="Times New Roman"/>
          <scheme val="none"/>
        </font>
      </dxf>
    </rfmt>
    <rfmt sheetId="2" sqref="IC113" start="0" length="0">
      <dxf>
        <font>
          <sz val="10"/>
          <color rgb="FFFF0000"/>
          <name val="Times New Roman"/>
          <scheme val="none"/>
        </font>
      </dxf>
    </rfmt>
    <rfmt sheetId="2" sqref="ID113" start="0" length="0">
      <dxf>
        <font>
          <sz val="10"/>
          <color rgb="FFFF0000"/>
          <name val="Times New Roman"/>
          <scheme val="none"/>
        </font>
      </dxf>
    </rfmt>
    <rfmt sheetId="2" sqref="IE113" start="0" length="0">
      <dxf>
        <font>
          <sz val="10"/>
          <color rgb="FFFF0000"/>
          <name val="Times New Roman"/>
          <scheme val="none"/>
        </font>
      </dxf>
    </rfmt>
    <rfmt sheetId="2" sqref="IF113" start="0" length="0">
      <dxf>
        <font>
          <sz val="10"/>
          <color rgb="FFFF0000"/>
          <name val="Times New Roman"/>
          <scheme val="none"/>
        </font>
      </dxf>
    </rfmt>
    <rfmt sheetId="2" sqref="IG113" start="0" length="0">
      <dxf>
        <font>
          <sz val="10"/>
          <color rgb="FFFF0000"/>
          <name val="Times New Roman"/>
          <scheme val="none"/>
        </font>
      </dxf>
    </rfmt>
    <rfmt sheetId="2" sqref="IH113" start="0" length="0">
      <dxf>
        <font>
          <sz val="10"/>
          <color rgb="FFFF0000"/>
          <name val="Times New Roman"/>
          <scheme val="none"/>
        </font>
      </dxf>
    </rfmt>
    <rfmt sheetId="2" sqref="II113" start="0" length="0">
      <dxf>
        <font>
          <sz val="10"/>
          <color rgb="FFFF0000"/>
          <name val="Times New Roman"/>
          <scheme val="none"/>
        </font>
      </dxf>
    </rfmt>
    <rfmt sheetId="2" sqref="IJ113" start="0" length="0">
      <dxf>
        <font>
          <sz val="10"/>
          <color rgb="FFFF0000"/>
          <name val="Times New Roman"/>
          <scheme val="none"/>
        </font>
      </dxf>
    </rfmt>
    <rfmt sheetId="2" sqref="IK113" start="0" length="0">
      <dxf>
        <font>
          <sz val="10"/>
          <color rgb="FFFF0000"/>
          <name val="Times New Roman"/>
          <scheme val="none"/>
        </font>
      </dxf>
    </rfmt>
    <rfmt sheetId="2" sqref="IL113" start="0" length="0">
      <dxf>
        <font>
          <sz val="10"/>
          <color rgb="FFFF0000"/>
          <name val="Times New Roman"/>
          <scheme val="none"/>
        </font>
      </dxf>
    </rfmt>
    <rfmt sheetId="2" sqref="IM113" start="0" length="0">
      <dxf>
        <font>
          <sz val="10"/>
          <color rgb="FFFF0000"/>
          <name val="Times New Roman"/>
          <scheme val="none"/>
        </font>
      </dxf>
    </rfmt>
    <rfmt sheetId="2" sqref="IN113" start="0" length="0">
      <dxf>
        <font>
          <sz val="10"/>
          <color rgb="FFFF0000"/>
          <name val="Times New Roman"/>
          <scheme val="none"/>
        </font>
      </dxf>
    </rfmt>
    <rfmt sheetId="2" sqref="IO113" start="0" length="0">
      <dxf>
        <font>
          <sz val="10"/>
          <color rgb="FFFF0000"/>
          <name val="Times New Roman"/>
          <scheme val="none"/>
        </font>
      </dxf>
    </rfmt>
    <rfmt sheetId="2" sqref="IP113" start="0" length="0">
      <dxf>
        <font>
          <sz val="10"/>
          <color rgb="FFFF0000"/>
          <name val="Times New Roman"/>
          <scheme val="none"/>
        </font>
      </dxf>
    </rfmt>
    <rfmt sheetId="2" sqref="IQ113" start="0" length="0">
      <dxf>
        <font>
          <sz val="10"/>
          <color rgb="FFFF0000"/>
          <name val="Times New Roman"/>
          <scheme val="none"/>
        </font>
      </dxf>
    </rfmt>
    <rfmt sheetId="2" sqref="IR113" start="0" length="0">
      <dxf>
        <font>
          <sz val="10"/>
          <color rgb="FFFF0000"/>
          <name val="Times New Roman"/>
          <scheme val="none"/>
        </font>
      </dxf>
    </rfmt>
    <rfmt sheetId="2" sqref="IS113" start="0" length="0">
      <dxf>
        <font>
          <sz val="10"/>
          <color rgb="FFFF0000"/>
          <name val="Times New Roman"/>
          <scheme val="none"/>
        </font>
      </dxf>
    </rfmt>
    <rfmt sheetId="2" sqref="IT113" start="0" length="0">
      <dxf>
        <font>
          <sz val="10"/>
          <color rgb="FFFF0000"/>
          <name val="Times New Roman"/>
          <scheme val="none"/>
        </font>
      </dxf>
    </rfmt>
    <rfmt sheetId="2" sqref="IU113" start="0" length="0">
      <dxf>
        <font>
          <sz val="10"/>
          <color rgb="FFFF0000"/>
          <name val="Times New Roman"/>
          <scheme val="none"/>
        </font>
      </dxf>
    </rfmt>
    <rfmt sheetId="2" sqref="IV113" start="0" length="0">
      <dxf>
        <font>
          <sz val="10"/>
          <color rgb="FFFF0000"/>
          <name val="Times New Roman"/>
          <scheme val="none"/>
        </font>
      </dxf>
    </rfmt>
    <rfmt sheetId="2" sqref="IW113" start="0" length="0">
      <dxf>
        <font>
          <sz val="10"/>
          <color rgb="FFFF0000"/>
          <name val="Times New Roman"/>
          <scheme val="none"/>
        </font>
      </dxf>
    </rfmt>
    <rfmt sheetId="2" sqref="IX113" start="0" length="0">
      <dxf>
        <font>
          <sz val="10"/>
          <color rgb="FFFF0000"/>
          <name val="Times New Roman"/>
          <scheme val="none"/>
        </font>
      </dxf>
    </rfmt>
    <rfmt sheetId="2" sqref="IY113" start="0" length="0">
      <dxf>
        <font>
          <sz val="10"/>
          <color rgb="FFFF0000"/>
          <name val="Times New Roman"/>
          <scheme val="none"/>
        </font>
      </dxf>
    </rfmt>
    <rfmt sheetId="2" sqref="IZ113" start="0" length="0">
      <dxf>
        <font>
          <sz val="10"/>
          <color rgb="FFFF0000"/>
          <name val="Times New Roman"/>
          <scheme val="none"/>
        </font>
      </dxf>
    </rfmt>
    <rfmt sheetId="2" sqref="JA113" start="0" length="0">
      <dxf>
        <font>
          <sz val="10"/>
          <color rgb="FFFF0000"/>
          <name val="Times New Roman"/>
          <scheme val="none"/>
        </font>
      </dxf>
    </rfmt>
    <rfmt sheetId="2" sqref="JB113" start="0" length="0">
      <dxf>
        <font>
          <sz val="10"/>
          <color rgb="FFFF0000"/>
          <name val="Times New Roman"/>
          <scheme val="none"/>
        </font>
      </dxf>
    </rfmt>
    <rfmt sheetId="2" sqref="JC113" start="0" length="0">
      <dxf>
        <font>
          <sz val="10"/>
          <color rgb="FFFF0000"/>
          <name val="Times New Roman"/>
          <scheme val="none"/>
        </font>
      </dxf>
    </rfmt>
    <rfmt sheetId="2" sqref="JD113" start="0" length="0">
      <dxf>
        <font>
          <sz val="10"/>
          <color rgb="FFFF0000"/>
          <name val="Times New Roman"/>
          <scheme val="none"/>
        </font>
      </dxf>
    </rfmt>
    <rfmt sheetId="2" sqref="JE113" start="0" length="0">
      <dxf>
        <font>
          <sz val="10"/>
          <color rgb="FFFF0000"/>
          <name val="Times New Roman"/>
          <scheme val="none"/>
        </font>
      </dxf>
    </rfmt>
    <rfmt sheetId="2" sqref="JF113" start="0" length="0">
      <dxf>
        <font>
          <sz val="10"/>
          <color rgb="FFFF0000"/>
          <name val="Times New Roman"/>
          <scheme val="none"/>
        </font>
      </dxf>
    </rfmt>
    <rfmt sheetId="2" sqref="JG113" start="0" length="0">
      <dxf>
        <font>
          <sz val="10"/>
          <color rgb="FFFF0000"/>
          <name val="Times New Roman"/>
          <scheme val="none"/>
        </font>
      </dxf>
    </rfmt>
    <rfmt sheetId="2" sqref="JH113" start="0" length="0">
      <dxf>
        <font>
          <sz val="10"/>
          <color rgb="FFFF0000"/>
          <name val="Times New Roman"/>
          <scheme val="none"/>
        </font>
      </dxf>
    </rfmt>
    <rfmt sheetId="2" sqref="JI113" start="0" length="0">
      <dxf>
        <font>
          <sz val="10"/>
          <color rgb="FFFF0000"/>
          <name val="Times New Roman"/>
          <scheme val="none"/>
        </font>
      </dxf>
    </rfmt>
    <rfmt sheetId="2" sqref="JJ113" start="0" length="0">
      <dxf>
        <font>
          <sz val="10"/>
          <color rgb="FFFF0000"/>
          <name val="Times New Roman"/>
          <scheme val="none"/>
        </font>
      </dxf>
    </rfmt>
    <rfmt sheetId="2" sqref="JK113" start="0" length="0">
      <dxf>
        <font>
          <sz val="10"/>
          <color rgb="FFFF0000"/>
          <name val="Times New Roman"/>
          <scheme val="none"/>
        </font>
      </dxf>
    </rfmt>
    <rfmt sheetId="2" sqref="JL113" start="0" length="0">
      <dxf>
        <font>
          <sz val="10"/>
          <color rgb="FFFF0000"/>
          <name val="Times New Roman"/>
          <scheme val="none"/>
        </font>
      </dxf>
    </rfmt>
    <rfmt sheetId="2" sqref="JM113" start="0" length="0">
      <dxf>
        <font>
          <sz val="10"/>
          <color rgb="FFFF0000"/>
          <name val="Times New Roman"/>
          <scheme val="none"/>
        </font>
      </dxf>
    </rfmt>
    <rfmt sheetId="2" sqref="JN113" start="0" length="0">
      <dxf>
        <font>
          <sz val="10"/>
          <color rgb="FFFF0000"/>
          <name val="Times New Roman"/>
          <scheme val="none"/>
        </font>
      </dxf>
    </rfmt>
    <rfmt sheetId="2" sqref="JO113" start="0" length="0">
      <dxf>
        <font>
          <sz val="10"/>
          <color rgb="FFFF0000"/>
          <name val="Times New Roman"/>
          <scheme val="none"/>
        </font>
      </dxf>
    </rfmt>
    <rfmt sheetId="2" sqref="JP113" start="0" length="0">
      <dxf>
        <font>
          <sz val="10"/>
          <color rgb="FFFF0000"/>
          <name val="Times New Roman"/>
          <scheme val="none"/>
        </font>
      </dxf>
    </rfmt>
    <rfmt sheetId="2" sqref="JQ113" start="0" length="0">
      <dxf>
        <font>
          <sz val="10"/>
          <color rgb="FFFF0000"/>
          <name val="Times New Roman"/>
          <scheme val="none"/>
        </font>
      </dxf>
    </rfmt>
    <rfmt sheetId="2" sqref="JR113" start="0" length="0">
      <dxf>
        <font>
          <sz val="10"/>
          <color rgb="FFFF0000"/>
          <name val="Times New Roman"/>
          <scheme val="none"/>
        </font>
      </dxf>
    </rfmt>
    <rfmt sheetId="2" sqref="JS113" start="0" length="0">
      <dxf>
        <font>
          <sz val="10"/>
          <color rgb="FFFF0000"/>
          <name val="Times New Roman"/>
          <scheme val="none"/>
        </font>
      </dxf>
    </rfmt>
    <rfmt sheetId="2" sqref="JT113" start="0" length="0">
      <dxf>
        <font>
          <sz val="10"/>
          <color rgb="FFFF0000"/>
          <name val="Times New Roman"/>
          <scheme val="none"/>
        </font>
      </dxf>
    </rfmt>
    <rfmt sheetId="2" sqref="JU113" start="0" length="0">
      <dxf>
        <font>
          <sz val="10"/>
          <color rgb="FFFF0000"/>
          <name val="Times New Roman"/>
          <scheme val="none"/>
        </font>
      </dxf>
    </rfmt>
    <rfmt sheetId="2" sqref="JV113" start="0" length="0">
      <dxf>
        <font>
          <sz val="10"/>
          <color rgb="FFFF0000"/>
          <name val="Times New Roman"/>
          <scheme val="none"/>
        </font>
      </dxf>
    </rfmt>
    <rfmt sheetId="2" sqref="JW113" start="0" length="0">
      <dxf>
        <font>
          <sz val="10"/>
          <color rgb="FFFF0000"/>
          <name val="Times New Roman"/>
          <scheme val="none"/>
        </font>
      </dxf>
    </rfmt>
    <rfmt sheetId="2" sqref="JX113" start="0" length="0">
      <dxf>
        <font>
          <sz val="10"/>
          <color rgb="FFFF0000"/>
          <name val="Times New Roman"/>
          <scheme val="none"/>
        </font>
      </dxf>
    </rfmt>
    <rfmt sheetId="2" sqref="JY113" start="0" length="0">
      <dxf>
        <font>
          <sz val="10"/>
          <color rgb="FFFF0000"/>
          <name val="Times New Roman"/>
          <scheme val="none"/>
        </font>
      </dxf>
    </rfmt>
    <rfmt sheetId="2" sqref="JZ113" start="0" length="0">
      <dxf>
        <font>
          <sz val="10"/>
          <color rgb="FFFF0000"/>
          <name val="Times New Roman"/>
          <scheme val="none"/>
        </font>
      </dxf>
    </rfmt>
    <rfmt sheetId="2" sqref="KA113" start="0" length="0">
      <dxf>
        <font>
          <sz val="10"/>
          <color rgb="FFFF0000"/>
          <name val="Times New Roman"/>
          <scheme val="none"/>
        </font>
      </dxf>
    </rfmt>
    <rfmt sheetId="2" sqref="KB113" start="0" length="0">
      <dxf>
        <font>
          <sz val="10"/>
          <color rgb="FFFF0000"/>
          <name val="Times New Roman"/>
          <scheme val="none"/>
        </font>
      </dxf>
    </rfmt>
    <rfmt sheetId="2" sqref="KC113" start="0" length="0">
      <dxf>
        <font>
          <sz val="10"/>
          <color rgb="FFFF0000"/>
          <name val="Times New Roman"/>
          <scheme val="none"/>
        </font>
      </dxf>
    </rfmt>
    <rfmt sheetId="2" sqref="KD113" start="0" length="0">
      <dxf>
        <font>
          <sz val="10"/>
          <color rgb="FFFF0000"/>
          <name val="Times New Roman"/>
          <scheme val="none"/>
        </font>
      </dxf>
    </rfmt>
    <rfmt sheetId="2" sqref="KE113" start="0" length="0">
      <dxf>
        <font>
          <sz val="10"/>
          <color rgb="FFFF0000"/>
          <name val="Times New Roman"/>
          <scheme val="none"/>
        </font>
      </dxf>
    </rfmt>
    <rfmt sheetId="2" sqref="KF113" start="0" length="0">
      <dxf>
        <font>
          <sz val="10"/>
          <color rgb="FFFF0000"/>
          <name val="Times New Roman"/>
          <scheme val="none"/>
        </font>
      </dxf>
    </rfmt>
    <rfmt sheetId="2" sqref="KG113" start="0" length="0">
      <dxf>
        <font>
          <sz val="10"/>
          <color rgb="FFFF0000"/>
          <name val="Times New Roman"/>
          <scheme val="none"/>
        </font>
      </dxf>
    </rfmt>
    <rfmt sheetId="2" sqref="KH113" start="0" length="0">
      <dxf>
        <font>
          <sz val="10"/>
          <color rgb="FFFF0000"/>
          <name val="Times New Roman"/>
          <scheme val="none"/>
        </font>
      </dxf>
    </rfmt>
    <rfmt sheetId="2" sqref="KI113" start="0" length="0">
      <dxf>
        <font>
          <sz val="10"/>
          <color rgb="FFFF0000"/>
          <name val="Times New Roman"/>
          <scheme val="none"/>
        </font>
      </dxf>
    </rfmt>
    <rfmt sheetId="2" sqref="KJ113" start="0" length="0">
      <dxf>
        <font>
          <sz val="10"/>
          <color rgb="FFFF0000"/>
          <name val="Times New Roman"/>
          <scheme val="none"/>
        </font>
      </dxf>
    </rfmt>
    <rfmt sheetId="2" sqref="KK113" start="0" length="0">
      <dxf>
        <font>
          <sz val="10"/>
          <color rgb="FFFF0000"/>
          <name val="Times New Roman"/>
          <scheme val="none"/>
        </font>
      </dxf>
    </rfmt>
    <rfmt sheetId="2" sqref="KL113" start="0" length="0">
      <dxf>
        <font>
          <sz val="10"/>
          <color rgb="FFFF0000"/>
          <name val="Times New Roman"/>
          <scheme val="none"/>
        </font>
      </dxf>
    </rfmt>
    <rfmt sheetId="2" sqref="KM113" start="0" length="0">
      <dxf>
        <font>
          <sz val="10"/>
          <color rgb="FFFF0000"/>
          <name val="Times New Roman"/>
          <scheme val="none"/>
        </font>
      </dxf>
    </rfmt>
    <rfmt sheetId="2" sqref="KN113" start="0" length="0">
      <dxf>
        <font>
          <sz val="10"/>
          <color rgb="FFFF0000"/>
          <name val="Times New Roman"/>
          <scheme val="none"/>
        </font>
      </dxf>
    </rfmt>
    <rfmt sheetId="2" sqref="KO113" start="0" length="0">
      <dxf>
        <font>
          <sz val="10"/>
          <color rgb="FFFF0000"/>
          <name val="Times New Roman"/>
          <scheme val="none"/>
        </font>
      </dxf>
    </rfmt>
    <rfmt sheetId="2" sqref="KP113" start="0" length="0">
      <dxf>
        <font>
          <sz val="10"/>
          <color rgb="FFFF0000"/>
          <name val="Times New Roman"/>
          <scheme val="none"/>
        </font>
      </dxf>
    </rfmt>
    <rfmt sheetId="2" sqref="KQ113" start="0" length="0">
      <dxf>
        <font>
          <sz val="10"/>
          <color rgb="FFFF0000"/>
          <name val="Times New Roman"/>
          <scheme val="none"/>
        </font>
      </dxf>
    </rfmt>
    <rfmt sheetId="2" sqref="KR113" start="0" length="0">
      <dxf>
        <font>
          <sz val="10"/>
          <color rgb="FFFF0000"/>
          <name val="Times New Roman"/>
          <scheme val="none"/>
        </font>
      </dxf>
    </rfmt>
    <rfmt sheetId="2" sqref="KS113" start="0" length="0">
      <dxf>
        <font>
          <sz val="10"/>
          <color rgb="FFFF0000"/>
          <name val="Times New Roman"/>
          <scheme val="none"/>
        </font>
      </dxf>
    </rfmt>
    <rfmt sheetId="2" sqref="KT113" start="0" length="0">
      <dxf>
        <font>
          <sz val="10"/>
          <color rgb="FFFF0000"/>
          <name val="Times New Roman"/>
          <scheme val="none"/>
        </font>
      </dxf>
    </rfmt>
    <rfmt sheetId="2" sqref="KU113" start="0" length="0">
      <dxf>
        <font>
          <sz val="10"/>
          <color rgb="FFFF0000"/>
          <name val="Times New Roman"/>
          <scheme val="none"/>
        </font>
      </dxf>
    </rfmt>
    <rfmt sheetId="2" sqref="KV113" start="0" length="0">
      <dxf>
        <font>
          <sz val="10"/>
          <color rgb="FFFF0000"/>
          <name val="Times New Roman"/>
          <scheme val="none"/>
        </font>
      </dxf>
    </rfmt>
    <rfmt sheetId="2" sqref="KW113" start="0" length="0">
      <dxf>
        <font>
          <sz val="10"/>
          <color rgb="FFFF0000"/>
          <name val="Times New Roman"/>
          <scheme val="none"/>
        </font>
      </dxf>
    </rfmt>
    <rfmt sheetId="2" sqref="KX113" start="0" length="0">
      <dxf>
        <font>
          <sz val="10"/>
          <color rgb="FFFF0000"/>
          <name val="Times New Roman"/>
          <scheme val="none"/>
        </font>
      </dxf>
    </rfmt>
    <rfmt sheetId="2" sqref="KY113" start="0" length="0">
      <dxf>
        <font>
          <sz val="10"/>
          <color rgb="FFFF0000"/>
          <name val="Times New Roman"/>
          <scheme val="none"/>
        </font>
      </dxf>
    </rfmt>
    <rfmt sheetId="2" sqref="KZ113" start="0" length="0">
      <dxf>
        <font>
          <sz val="10"/>
          <color rgb="FFFF0000"/>
          <name val="Times New Roman"/>
          <scheme val="none"/>
        </font>
      </dxf>
    </rfmt>
    <rfmt sheetId="2" sqref="LA113" start="0" length="0">
      <dxf>
        <font>
          <sz val="10"/>
          <color rgb="FFFF0000"/>
          <name val="Times New Roman"/>
          <scheme val="none"/>
        </font>
      </dxf>
    </rfmt>
    <rfmt sheetId="2" sqref="LB113" start="0" length="0">
      <dxf>
        <font>
          <sz val="10"/>
          <color rgb="FFFF0000"/>
          <name val="Times New Roman"/>
          <scheme val="none"/>
        </font>
      </dxf>
    </rfmt>
    <rfmt sheetId="2" sqref="LC113" start="0" length="0">
      <dxf>
        <font>
          <sz val="10"/>
          <color rgb="FFFF0000"/>
          <name val="Times New Roman"/>
          <scheme val="none"/>
        </font>
      </dxf>
    </rfmt>
    <rfmt sheetId="2" sqref="LD113" start="0" length="0">
      <dxf>
        <font>
          <sz val="10"/>
          <color rgb="FFFF0000"/>
          <name val="Times New Roman"/>
          <scheme val="none"/>
        </font>
      </dxf>
    </rfmt>
    <rfmt sheetId="2" sqref="LE113" start="0" length="0">
      <dxf>
        <font>
          <sz val="10"/>
          <color rgb="FFFF0000"/>
          <name val="Times New Roman"/>
          <scheme val="none"/>
        </font>
      </dxf>
    </rfmt>
    <rfmt sheetId="2" sqref="LF113" start="0" length="0">
      <dxf>
        <font>
          <sz val="10"/>
          <color rgb="FFFF0000"/>
          <name val="Times New Roman"/>
          <scheme val="none"/>
        </font>
      </dxf>
    </rfmt>
    <rfmt sheetId="2" sqref="LG113" start="0" length="0">
      <dxf>
        <font>
          <sz val="10"/>
          <color rgb="FFFF0000"/>
          <name val="Times New Roman"/>
          <scheme val="none"/>
        </font>
      </dxf>
    </rfmt>
    <rfmt sheetId="2" sqref="LH113" start="0" length="0">
      <dxf>
        <font>
          <sz val="10"/>
          <color rgb="FFFF0000"/>
          <name val="Times New Roman"/>
          <scheme val="none"/>
        </font>
      </dxf>
    </rfmt>
    <rfmt sheetId="2" sqref="LI113" start="0" length="0">
      <dxf>
        <font>
          <sz val="10"/>
          <color rgb="FFFF0000"/>
          <name val="Times New Roman"/>
          <scheme val="none"/>
        </font>
      </dxf>
    </rfmt>
    <rfmt sheetId="2" sqref="LJ113" start="0" length="0">
      <dxf>
        <font>
          <sz val="10"/>
          <color rgb="FFFF0000"/>
          <name val="Times New Roman"/>
          <scheme val="none"/>
        </font>
      </dxf>
    </rfmt>
    <rfmt sheetId="2" sqref="LK113" start="0" length="0">
      <dxf>
        <font>
          <sz val="10"/>
          <color rgb="FFFF0000"/>
          <name val="Times New Roman"/>
          <scheme val="none"/>
        </font>
      </dxf>
    </rfmt>
    <rfmt sheetId="2" sqref="LL113" start="0" length="0">
      <dxf>
        <font>
          <sz val="10"/>
          <color rgb="FFFF0000"/>
          <name val="Times New Roman"/>
          <scheme val="none"/>
        </font>
      </dxf>
    </rfmt>
    <rfmt sheetId="2" sqref="LM113" start="0" length="0">
      <dxf>
        <font>
          <sz val="10"/>
          <color rgb="FFFF0000"/>
          <name val="Times New Roman"/>
          <scheme val="none"/>
        </font>
      </dxf>
    </rfmt>
    <rfmt sheetId="2" sqref="LN113" start="0" length="0">
      <dxf>
        <font>
          <sz val="10"/>
          <color rgb="FFFF0000"/>
          <name val="Times New Roman"/>
          <scheme val="none"/>
        </font>
      </dxf>
    </rfmt>
    <rfmt sheetId="2" sqref="LO113" start="0" length="0">
      <dxf>
        <font>
          <sz val="10"/>
          <color rgb="FFFF0000"/>
          <name val="Times New Roman"/>
          <scheme val="none"/>
        </font>
      </dxf>
    </rfmt>
    <rfmt sheetId="2" sqref="LP113" start="0" length="0">
      <dxf>
        <font>
          <sz val="10"/>
          <color rgb="FFFF0000"/>
          <name val="Times New Roman"/>
          <scheme val="none"/>
        </font>
      </dxf>
    </rfmt>
    <rfmt sheetId="2" sqref="LQ113" start="0" length="0">
      <dxf>
        <font>
          <sz val="10"/>
          <color rgb="FFFF0000"/>
          <name val="Times New Roman"/>
          <scheme val="none"/>
        </font>
      </dxf>
    </rfmt>
    <rfmt sheetId="2" sqref="LR113" start="0" length="0">
      <dxf>
        <font>
          <sz val="10"/>
          <color rgb="FFFF0000"/>
          <name val="Times New Roman"/>
          <scheme val="none"/>
        </font>
      </dxf>
    </rfmt>
    <rfmt sheetId="2" sqref="LS113" start="0" length="0">
      <dxf>
        <font>
          <sz val="10"/>
          <color rgb="FFFF0000"/>
          <name val="Times New Roman"/>
          <scheme val="none"/>
        </font>
      </dxf>
    </rfmt>
    <rfmt sheetId="2" sqref="LT113" start="0" length="0">
      <dxf>
        <font>
          <sz val="10"/>
          <color rgb="FFFF0000"/>
          <name val="Times New Roman"/>
          <scheme val="none"/>
        </font>
      </dxf>
    </rfmt>
    <rfmt sheetId="2" sqref="LU113" start="0" length="0">
      <dxf>
        <font>
          <sz val="10"/>
          <color rgb="FFFF0000"/>
          <name val="Times New Roman"/>
          <scheme val="none"/>
        </font>
      </dxf>
    </rfmt>
    <rfmt sheetId="2" sqref="LV113" start="0" length="0">
      <dxf>
        <font>
          <sz val="10"/>
          <color rgb="FFFF0000"/>
          <name val="Times New Roman"/>
          <scheme val="none"/>
        </font>
      </dxf>
    </rfmt>
    <rfmt sheetId="2" sqref="LW113" start="0" length="0">
      <dxf>
        <font>
          <sz val="10"/>
          <color rgb="FFFF0000"/>
          <name val="Times New Roman"/>
          <scheme val="none"/>
        </font>
      </dxf>
    </rfmt>
    <rfmt sheetId="2" sqref="LX113" start="0" length="0">
      <dxf>
        <font>
          <sz val="10"/>
          <color rgb="FFFF0000"/>
          <name val="Times New Roman"/>
          <scheme val="none"/>
        </font>
      </dxf>
    </rfmt>
    <rfmt sheetId="2" sqref="LY113" start="0" length="0">
      <dxf>
        <font>
          <sz val="10"/>
          <color rgb="FFFF0000"/>
          <name val="Times New Roman"/>
          <scheme val="none"/>
        </font>
      </dxf>
    </rfmt>
    <rfmt sheetId="2" sqref="LZ113" start="0" length="0">
      <dxf>
        <font>
          <sz val="10"/>
          <color rgb="FFFF0000"/>
          <name val="Times New Roman"/>
          <scheme val="none"/>
        </font>
      </dxf>
    </rfmt>
    <rfmt sheetId="2" sqref="MA113" start="0" length="0">
      <dxf>
        <font>
          <sz val="10"/>
          <color rgb="FFFF0000"/>
          <name val="Times New Roman"/>
          <scheme val="none"/>
        </font>
      </dxf>
    </rfmt>
    <rfmt sheetId="2" sqref="MB113" start="0" length="0">
      <dxf>
        <font>
          <sz val="10"/>
          <color rgb="FFFF0000"/>
          <name val="Times New Roman"/>
          <scheme val="none"/>
        </font>
      </dxf>
    </rfmt>
    <rfmt sheetId="2" sqref="MC113" start="0" length="0">
      <dxf>
        <font>
          <sz val="10"/>
          <color rgb="FFFF0000"/>
          <name val="Times New Roman"/>
          <scheme val="none"/>
        </font>
      </dxf>
    </rfmt>
    <rfmt sheetId="2" sqref="MD113" start="0" length="0">
      <dxf>
        <font>
          <sz val="10"/>
          <color rgb="FFFF0000"/>
          <name val="Times New Roman"/>
          <scheme val="none"/>
        </font>
      </dxf>
    </rfmt>
    <rfmt sheetId="2" sqref="ME113" start="0" length="0">
      <dxf>
        <font>
          <sz val="10"/>
          <color rgb="FFFF0000"/>
          <name val="Times New Roman"/>
          <scheme val="none"/>
        </font>
      </dxf>
    </rfmt>
    <rfmt sheetId="2" sqref="MF113" start="0" length="0">
      <dxf>
        <font>
          <sz val="10"/>
          <color rgb="FFFF0000"/>
          <name val="Times New Roman"/>
          <scheme val="none"/>
        </font>
      </dxf>
    </rfmt>
    <rfmt sheetId="2" sqref="MG113" start="0" length="0">
      <dxf>
        <font>
          <sz val="10"/>
          <color rgb="FFFF0000"/>
          <name val="Times New Roman"/>
          <scheme val="none"/>
        </font>
      </dxf>
    </rfmt>
    <rfmt sheetId="2" sqref="MH113" start="0" length="0">
      <dxf>
        <font>
          <sz val="10"/>
          <color rgb="FFFF0000"/>
          <name val="Times New Roman"/>
          <scheme val="none"/>
        </font>
      </dxf>
    </rfmt>
    <rfmt sheetId="2" sqref="MI113" start="0" length="0">
      <dxf>
        <font>
          <sz val="10"/>
          <color rgb="FFFF0000"/>
          <name val="Times New Roman"/>
          <scheme val="none"/>
        </font>
      </dxf>
    </rfmt>
    <rfmt sheetId="2" sqref="MJ113" start="0" length="0">
      <dxf>
        <font>
          <sz val="10"/>
          <color rgb="FFFF0000"/>
          <name val="Times New Roman"/>
          <scheme val="none"/>
        </font>
      </dxf>
    </rfmt>
    <rfmt sheetId="2" sqref="MK113" start="0" length="0">
      <dxf>
        <font>
          <sz val="10"/>
          <color rgb="FFFF0000"/>
          <name val="Times New Roman"/>
          <scheme val="none"/>
        </font>
      </dxf>
    </rfmt>
    <rfmt sheetId="2" sqref="ML113" start="0" length="0">
      <dxf>
        <font>
          <sz val="10"/>
          <color rgb="FFFF0000"/>
          <name val="Times New Roman"/>
          <scheme val="none"/>
        </font>
      </dxf>
    </rfmt>
    <rfmt sheetId="2" sqref="MM113" start="0" length="0">
      <dxf>
        <font>
          <sz val="10"/>
          <color rgb="FFFF0000"/>
          <name val="Times New Roman"/>
          <scheme val="none"/>
        </font>
      </dxf>
    </rfmt>
    <rfmt sheetId="2" sqref="MN113" start="0" length="0">
      <dxf>
        <font>
          <sz val="10"/>
          <color rgb="FFFF0000"/>
          <name val="Times New Roman"/>
          <scheme val="none"/>
        </font>
      </dxf>
    </rfmt>
    <rfmt sheetId="2" sqref="MO113" start="0" length="0">
      <dxf>
        <font>
          <sz val="10"/>
          <color rgb="FFFF0000"/>
          <name val="Times New Roman"/>
          <scheme val="none"/>
        </font>
      </dxf>
    </rfmt>
    <rfmt sheetId="2" sqref="MP113" start="0" length="0">
      <dxf>
        <font>
          <sz val="10"/>
          <color rgb="FFFF0000"/>
          <name val="Times New Roman"/>
          <scheme val="none"/>
        </font>
      </dxf>
    </rfmt>
    <rfmt sheetId="2" sqref="MQ113" start="0" length="0">
      <dxf>
        <font>
          <sz val="10"/>
          <color rgb="FFFF0000"/>
          <name val="Times New Roman"/>
          <scheme val="none"/>
        </font>
      </dxf>
    </rfmt>
    <rfmt sheetId="2" sqref="MR113" start="0" length="0">
      <dxf>
        <font>
          <sz val="10"/>
          <color rgb="FFFF0000"/>
          <name val="Times New Roman"/>
          <scheme val="none"/>
        </font>
      </dxf>
    </rfmt>
    <rfmt sheetId="2" sqref="MS113" start="0" length="0">
      <dxf>
        <font>
          <sz val="10"/>
          <color rgb="FFFF0000"/>
          <name val="Times New Roman"/>
          <scheme val="none"/>
        </font>
      </dxf>
    </rfmt>
    <rfmt sheetId="2" sqref="MT113" start="0" length="0">
      <dxf>
        <font>
          <sz val="10"/>
          <color rgb="FFFF0000"/>
          <name val="Times New Roman"/>
          <scheme val="none"/>
        </font>
      </dxf>
    </rfmt>
    <rfmt sheetId="2" sqref="MU113" start="0" length="0">
      <dxf>
        <font>
          <sz val="10"/>
          <color rgb="FFFF0000"/>
          <name val="Times New Roman"/>
          <scheme val="none"/>
        </font>
      </dxf>
    </rfmt>
    <rfmt sheetId="2" sqref="MV113" start="0" length="0">
      <dxf>
        <font>
          <sz val="10"/>
          <color rgb="FFFF0000"/>
          <name val="Times New Roman"/>
          <scheme val="none"/>
        </font>
      </dxf>
    </rfmt>
    <rfmt sheetId="2" sqref="MW113" start="0" length="0">
      <dxf>
        <font>
          <sz val="10"/>
          <color rgb="FFFF0000"/>
          <name val="Times New Roman"/>
          <scheme val="none"/>
        </font>
      </dxf>
    </rfmt>
    <rfmt sheetId="2" sqref="MX113" start="0" length="0">
      <dxf>
        <font>
          <sz val="10"/>
          <color rgb="FFFF0000"/>
          <name val="Times New Roman"/>
          <scheme val="none"/>
        </font>
      </dxf>
    </rfmt>
    <rfmt sheetId="2" sqref="MY113" start="0" length="0">
      <dxf>
        <font>
          <sz val="10"/>
          <color rgb="FFFF0000"/>
          <name val="Times New Roman"/>
          <scheme val="none"/>
        </font>
      </dxf>
    </rfmt>
    <rfmt sheetId="2" sqref="MZ113" start="0" length="0">
      <dxf>
        <font>
          <sz val="10"/>
          <color rgb="FFFF0000"/>
          <name val="Times New Roman"/>
          <scheme val="none"/>
        </font>
      </dxf>
    </rfmt>
    <rfmt sheetId="2" sqref="NA113" start="0" length="0">
      <dxf>
        <font>
          <sz val="10"/>
          <color rgb="FFFF0000"/>
          <name val="Times New Roman"/>
          <scheme val="none"/>
        </font>
      </dxf>
    </rfmt>
    <rfmt sheetId="2" sqref="NB113" start="0" length="0">
      <dxf>
        <font>
          <sz val="10"/>
          <color rgb="FFFF0000"/>
          <name val="Times New Roman"/>
          <scheme val="none"/>
        </font>
      </dxf>
    </rfmt>
    <rfmt sheetId="2" sqref="NC113" start="0" length="0">
      <dxf>
        <font>
          <sz val="10"/>
          <color rgb="FFFF0000"/>
          <name val="Times New Roman"/>
          <scheme val="none"/>
        </font>
      </dxf>
    </rfmt>
    <rfmt sheetId="2" sqref="ND113" start="0" length="0">
      <dxf>
        <font>
          <sz val="10"/>
          <color rgb="FFFF0000"/>
          <name val="Times New Roman"/>
          <scheme val="none"/>
        </font>
      </dxf>
    </rfmt>
    <rfmt sheetId="2" sqref="NE113" start="0" length="0">
      <dxf>
        <font>
          <sz val="10"/>
          <color rgb="FFFF0000"/>
          <name val="Times New Roman"/>
          <scheme val="none"/>
        </font>
      </dxf>
    </rfmt>
    <rfmt sheetId="2" sqref="NF113" start="0" length="0">
      <dxf>
        <font>
          <sz val="10"/>
          <color rgb="FFFF0000"/>
          <name val="Times New Roman"/>
          <scheme val="none"/>
        </font>
      </dxf>
    </rfmt>
    <rfmt sheetId="2" sqref="NG113" start="0" length="0">
      <dxf>
        <font>
          <sz val="10"/>
          <color rgb="FFFF0000"/>
          <name val="Times New Roman"/>
          <scheme val="none"/>
        </font>
      </dxf>
    </rfmt>
    <rfmt sheetId="2" sqref="NH113" start="0" length="0">
      <dxf>
        <font>
          <sz val="10"/>
          <color rgb="FFFF0000"/>
          <name val="Times New Roman"/>
          <scheme val="none"/>
        </font>
      </dxf>
    </rfmt>
    <rfmt sheetId="2" sqref="NI113" start="0" length="0">
      <dxf>
        <font>
          <sz val="10"/>
          <color rgb="FFFF0000"/>
          <name val="Times New Roman"/>
          <scheme val="none"/>
        </font>
      </dxf>
    </rfmt>
    <rfmt sheetId="2" sqref="NJ113" start="0" length="0">
      <dxf>
        <font>
          <sz val="10"/>
          <color rgb="FFFF0000"/>
          <name val="Times New Roman"/>
          <scheme val="none"/>
        </font>
      </dxf>
    </rfmt>
    <rfmt sheetId="2" sqref="NK113" start="0" length="0">
      <dxf>
        <font>
          <sz val="10"/>
          <color rgb="FFFF0000"/>
          <name val="Times New Roman"/>
          <scheme val="none"/>
        </font>
      </dxf>
    </rfmt>
    <rfmt sheetId="2" sqref="NL113" start="0" length="0">
      <dxf>
        <font>
          <sz val="10"/>
          <color rgb="FFFF0000"/>
          <name val="Times New Roman"/>
          <scheme val="none"/>
        </font>
      </dxf>
    </rfmt>
    <rfmt sheetId="2" sqref="NM113" start="0" length="0">
      <dxf>
        <font>
          <sz val="10"/>
          <color rgb="FFFF0000"/>
          <name val="Times New Roman"/>
          <scheme val="none"/>
        </font>
      </dxf>
    </rfmt>
    <rfmt sheetId="2" sqref="NN113" start="0" length="0">
      <dxf>
        <font>
          <sz val="10"/>
          <color rgb="FFFF0000"/>
          <name val="Times New Roman"/>
          <scheme val="none"/>
        </font>
      </dxf>
    </rfmt>
    <rfmt sheetId="2" sqref="NO113" start="0" length="0">
      <dxf>
        <font>
          <sz val="10"/>
          <color rgb="FFFF0000"/>
          <name val="Times New Roman"/>
          <scheme val="none"/>
        </font>
      </dxf>
    </rfmt>
    <rfmt sheetId="2" sqref="NP113" start="0" length="0">
      <dxf>
        <font>
          <sz val="10"/>
          <color rgb="FFFF0000"/>
          <name val="Times New Roman"/>
          <scheme val="none"/>
        </font>
      </dxf>
    </rfmt>
    <rfmt sheetId="2" sqref="NQ113" start="0" length="0">
      <dxf>
        <font>
          <sz val="10"/>
          <color rgb="FFFF0000"/>
          <name val="Times New Roman"/>
          <scheme val="none"/>
        </font>
      </dxf>
    </rfmt>
    <rfmt sheetId="2" sqref="NR113" start="0" length="0">
      <dxf>
        <font>
          <sz val="10"/>
          <color rgb="FFFF0000"/>
          <name val="Times New Roman"/>
          <scheme val="none"/>
        </font>
      </dxf>
    </rfmt>
    <rfmt sheetId="2" sqref="NS113" start="0" length="0">
      <dxf>
        <font>
          <sz val="10"/>
          <color rgb="FFFF0000"/>
          <name val="Times New Roman"/>
          <scheme val="none"/>
        </font>
      </dxf>
    </rfmt>
    <rfmt sheetId="2" sqref="NT113" start="0" length="0">
      <dxf>
        <font>
          <sz val="10"/>
          <color rgb="FFFF0000"/>
          <name val="Times New Roman"/>
          <scheme val="none"/>
        </font>
      </dxf>
    </rfmt>
    <rfmt sheetId="2" sqref="NU113" start="0" length="0">
      <dxf>
        <font>
          <sz val="10"/>
          <color rgb="FFFF0000"/>
          <name val="Times New Roman"/>
          <scheme val="none"/>
        </font>
      </dxf>
    </rfmt>
    <rfmt sheetId="2" sqref="NV113" start="0" length="0">
      <dxf>
        <font>
          <sz val="10"/>
          <color rgb="FFFF0000"/>
          <name val="Times New Roman"/>
          <scheme val="none"/>
        </font>
      </dxf>
    </rfmt>
    <rfmt sheetId="2" sqref="NW113" start="0" length="0">
      <dxf>
        <font>
          <sz val="10"/>
          <color rgb="FFFF0000"/>
          <name val="Times New Roman"/>
          <scheme val="none"/>
        </font>
      </dxf>
    </rfmt>
    <rfmt sheetId="2" sqref="NX113" start="0" length="0">
      <dxf>
        <font>
          <sz val="10"/>
          <color rgb="FFFF0000"/>
          <name val="Times New Roman"/>
          <scheme val="none"/>
        </font>
      </dxf>
    </rfmt>
    <rfmt sheetId="2" sqref="NY113" start="0" length="0">
      <dxf>
        <font>
          <sz val="10"/>
          <color rgb="FFFF0000"/>
          <name val="Times New Roman"/>
          <scheme val="none"/>
        </font>
      </dxf>
    </rfmt>
    <rfmt sheetId="2" sqref="NZ113" start="0" length="0">
      <dxf>
        <font>
          <sz val="10"/>
          <color rgb="FFFF0000"/>
          <name val="Times New Roman"/>
          <scheme val="none"/>
        </font>
      </dxf>
    </rfmt>
    <rfmt sheetId="2" sqref="OA113" start="0" length="0">
      <dxf>
        <font>
          <sz val="10"/>
          <color rgb="FFFF0000"/>
          <name val="Times New Roman"/>
          <scheme val="none"/>
        </font>
      </dxf>
    </rfmt>
    <rfmt sheetId="2" sqref="OB113" start="0" length="0">
      <dxf>
        <font>
          <sz val="10"/>
          <color rgb="FFFF0000"/>
          <name val="Times New Roman"/>
          <scheme val="none"/>
        </font>
      </dxf>
    </rfmt>
    <rfmt sheetId="2" sqref="OC113" start="0" length="0">
      <dxf>
        <font>
          <sz val="10"/>
          <color rgb="FFFF0000"/>
          <name val="Times New Roman"/>
          <scheme val="none"/>
        </font>
      </dxf>
    </rfmt>
    <rfmt sheetId="2" sqref="OD113" start="0" length="0">
      <dxf>
        <font>
          <sz val="10"/>
          <color rgb="FFFF0000"/>
          <name val="Times New Roman"/>
          <scheme val="none"/>
        </font>
      </dxf>
    </rfmt>
    <rfmt sheetId="2" sqref="OE113" start="0" length="0">
      <dxf>
        <font>
          <sz val="10"/>
          <color rgb="FFFF0000"/>
          <name val="Times New Roman"/>
          <scheme val="none"/>
        </font>
      </dxf>
    </rfmt>
    <rfmt sheetId="2" sqref="OF113" start="0" length="0">
      <dxf>
        <font>
          <sz val="10"/>
          <color rgb="FFFF0000"/>
          <name val="Times New Roman"/>
          <scheme val="none"/>
        </font>
      </dxf>
    </rfmt>
    <rfmt sheetId="2" sqref="OG113" start="0" length="0">
      <dxf>
        <font>
          <sz val="10"/>
          <color rgb="FFFF0000"/>
          <name val="Times New Roman"/>
          <scheme val="none"/>
        </font>
      </dxf>
    </rfmt>
    <rfmt sheetId="2" sqref="OH113" start="0" length="0">
      <dxf>
        <font>
          <sz val="10"/>
          <color rgb="FFFF0000"/>
          <name val="Times New Roman"/>
          <scheme val="none"/>
        </font>
      </dxf>
    </rfmt>
    <rfmt sheetId="2" sqref="OI113" start="0" length="0">
      <dxf>
        <font>
          <sz val="10"/>
          <color rgb="FFFF0000"/>
          <name val="Times New Roman"/>
          <scheme val="none"/>
        </font>
      </dxf>
    </rfmt>
    <rfmt sheetId="2" sqref="OJ113" start="0" length="0">
      <dxf>
        <font>
          <sz val="10"/>
          <color rgb="FFFF0000"/>
          <name val="Times New Roman"/>
          <scheme val="none"/>
        </font>
      </dxf>
    </rfmt>
    <rfmt sheetId="2" sqref="OK113" start="0" length="0">
      <dxf>
        <font>
          <sz val="10"/>
          <color rgb="FFFF0000"/>
          <name val="Times New Roman"/>
          <scheme val="none"/>
        </font>
      </dxf>
    </rfmt>
    <rfmt sheetId="2" sqref="OL113" start="0" length="0">
      <dxf>
        <font>
          <sz val="10"/>
          <color rgb="FFFF0000"/>
          <name val="Times New Roman"/>
          <scheme val="none"/>
        </font>
      </dxf>
    </rfmt>
    <rfmt sheetId="2" sqref="OM113" start="0" length="0">
      <dxf>
        <font>
          <sz val="10"/>
          <color rgb="FFFF0000"/>
          <name val="Times New Roman"/>
          <scheme val="none"/>
        </font>
      </dxf>
    </rfmt>
    <rfmt sheetId="2" sqref="ON113" start="0" length="0">
      <dxf>
        <font>
          <sz val="10"/>
          <color rgb="FFFF0000"/>
          <name val="Times New Roman"/>
          <scheme val="none"/>
        </font>
      </dxf>
    </rfmt>
    <rfmt sheetId="2" sqref="OO113" start="0" length="0">
      <dxf>
        <font>
          <sz val="10"/>
          <color rgb="FFFF0000"/>
          <name val="Times New Roman"/>
          <scheme val="none"/>
        </font>
      </dxf>
    </rfmt>
    <rfmt sheetId="2" sqref="OP113" start="0" length="0">
      <dxf>
        <font>
          <sz val="10"/>
          <color rgb="FFFF0000"/>
          <name val="Times New Roman"/>
          <scheme val="none"/>
        </font>
      </dxf>
    </rfmt>
    <rfmt sheetId="2" sqref="OQ113" start="0" length="0">
      <dxf>
        <font>
          <sz val="10"/>
          <color rgb="FFFF0000"/>
          <name val="Times New Roman"/>
          <scheme val="none"/>
        </font>
      </dxf>
    </rfmt>
    <rfmt sheetId="2" sqref="OR113" start="0" length="0">
      <dxf>
        <font>
          <sz val="10"/>
          <color rgb="FFFF0000"/>
          <name val="Times New Roman"/>
          <scheme val="none"/>
        </font>
      </dxf>
    </rfmt>
    <rfmt sheetId="2" sqref="OS113" start="0" length="0">
      <dxf>
        <font>
          <sz val="10"/>
          <color rgb="FFFF0000"/>
          <name val="Times New Roman"/>
          <scheme val="none"/>
        </font>
      </dxf>
    </rfmt>
    <rfmt sheetId="2" sqref="OT113" start="0" length="0">
      <dxf>
        <font>
          <sz val="10"/>
          <color rgb="FFFF0000"/>
          <name val="Times New Roman"/>
          <scheme val="none"/>
        </font>
      </dxf>
    </rfmt>
    <rfmt sheetId="2" sqref="OU113" start="0" length="0">
      <dxf>
        <font>
          <sz val="10"/>
          <color rgb="FFFF0000"/>
          <name val="Times New Roman"/>
          <scheme val="none"/>
        </font>
      </dxf>
    </rfmt>
    <rfmt sheetId="2" sqref="OV113" start="0" length="0">
      <dxf>
        <font>
          <sz val="10"/>
          <color rgb="FFFF0000"/>
          <name val="Times New Roman"/>
          <scheme val="none"/>
        </font>
      </dxf>
    </rfmt>
    <rfmt sheetId="2" sqref="OW113" start="0" length="0">
      <dxf>
        <font>
          <sz val="10"/>
          <color rgb="FFFF0000"/>
          <name val="Times New Roman"/>
          <scheme val="none"/>
        </font>
      </dxf>
    </rfmt>
    <rfmt sheetId="2" sqref="OX113" start="0" length="0">
      <dxf>
        <font>
          <sz val="10"/>
          <color rgb="FFFF0000"/>
          <name val="Times New Roman"/>
          <scheme val="none"/>
        </font>
      </dxf>
    </rfmt>
    <rfmt sheetId="2" sqref="OY113" start="0" length="0">
      <dxf>
        <font>
          <sz val="10"/>
          <color rgb="FFFF0000"/>
          <name val="Times New Roman"/>
          <scheme val="none"/>
        </font>
      </dxf>
    </rfmt>
    <rfmt sheetId="2" sqref="OZ113" start="0" length="0">
      <dxf>
        <font>
          <sz val="10"/>
          <color rgb="FFFF0000"/>
          <name val="Times New Roman"/>
          <scheme val="none"/>
        </font>
      </dxf>
    </rfmt>
    <rfmt sheetId="2" sqref="PA113" start="0" length="0">
      <dxf>
        <font>
          <sz val="10"/>
          <color rgb="FFFF0000"/>
          <name val="Times New Roman"/>
          <scheme val="none"/>
        </font>
      </dxf>
    </rfmt>
    <rfmt sheetId="2" sqref="PB113" start="0" length="0">
      <dxf>
        <font>
          <sz val="10"/>
          <color rgb="FFFF0000"/>
          <name val="Times New Roman"/>
          <scheme val="none"/>
        </font>
      </dxf>
    </rfmt>
    <rfmt sheetId="2" sqref="PC113" start="0" length="0">
      <dxf>
        <font>
          <sz val="10"/>
          <color rgb="FFFF0000"/>
          <name val="Times New Roman"/>
          <scheme val="none"/>
        </font>
      </dxf>
    </rfmt>
    <rfmt sheetId="2" sqref="PD113" start="0" length="0">
      <dxf>
        <font>
          <sz val="10"/>
          <color rgb="FFFF0000"/>
          <name val="Times New Roman"/>
          <scheme val="none"/>
        </font>
      </dxf>
    </rfmt>
    <rfmt sheetId="2" sqref="PE113" start="0" length="0">
      <dxf>
        <font>
          <sz val="10"/>
          <color rgb="FFFF0000"/>
          <name val="Times New Roman"/>
          <scheme val="none"/>
        </font>
      </dxf>
    </rfmt>
    <rfmt sheetId="2" sqref="PF113" start="0" length="0">
      <dxf>
        <font>
          <sz val="10"/>
          <color rgb="FFFF0000"/>
          <name val="Times New Roman"/>
          <scheme val="none"/>
        </font>
      </dxf>
    </rfmt>
    <rfmt sheetId="2" sqref="PG113" start="0" length="0">
      <dxf>
        <font>
          <sz val="10"/>
          <color rgb="FFFF0000"/>
          <name val="Times New Roman"/>
          <scheme val="none"/>
        </font>
      </dxf>
    </rfmt>
    <rfmt sheetId="2" sqref="PH113" start="0" length="0">
      <dxf>
        <font>
          <sz val="10"/>
          <color rgb="FFFF0000"/>
          <name val="Times New Roman"/>
          <scheme val="none"/>
        </font>
      </dxf>
    </rfmt>
    <rfmt sheetId="2" sqref="PI113" start="0" length="0">
      <dxf>
        <font>
          <sz val="10"/>
          <color rgb="FFFF0000"/>
          <name val="Times New Roman"/>
          <scheme val="none"/>
        </font>
      </dxf>
    </rfmt>
    <rfmt sheetId="2" sqref="PJ113" start="0" length="0">
      <dxf>
        <font>
          <sz val="10"/>
          <color rgb="FFFF0000"/>
          <name val="Times New Roman"/>
          <scheme val="none"/>
        </font>
      </dxf>
    </rfmt>
    <rfmt sheetId="2" sqref="PK113" start="0" length="0">
      <dxf>
        <font>
          <sz val="10"/>
          <color rgb="FFFF0000"/>
          <name val="Times New Roman"/>
          <scheme val="none"/>
        </font>
      </dxf>
    </rfmt>
    <rfmt sheetId="2" sqref="PL113" start="0" length="0">
      <dxf>
        <font>
          <sz val="10"/>
          <color rgb="FFFF0000"/>
          <name val="Times New Roman"/>
          <scheme val="none"/>
        </font>
      </dxf>
    </rfmt>
    <rfmt sheetId="2" sqref="PM113" start="0" length="0">
      <dxf>
        <font>
          <sz val="10"/>
          <color rgb="FFFF0000"/>
          <name val="Times New Roman"/>
          <scheme val="none"/>
        </font>
      </dxf>
    </rfmt>
    <rfmt sheetId="2" sqref="PN113" start="0" length="0">
      <dxf>
        <font>
          <sz val="10"/>
          <color rgb="FFFF0000"/>
          <name val="Times New Roman"/>
          <scheme val="none"/>
        </font>
      </dxf>
    </rfmt>
    <rfmt sheetId="2" sqref="PO113" start="0" length="0">
      <dxf>
        <font>
          <sz val="10"/>
          <color rgb="FFFF0000"/>
          <name val="Times New Roman"/>
          <scheme val="none"/>
        </font>
      </dxf>
    </rfmt>
    <rfmt sheetId="2" sqref="PP113" start="0" length="0">
      <dxf>
        <font>
          <sz val="10"/>
          <color rgb="FFFF0000"/>
          <name val="Times New Roman"/>
          <scheme val="none"/>
        </font>
      </dxf>
    </rfmt>
    <rfmt sheetId="2" sqref="PQ113" start="0" length="0">
      <dxf>
        <font>
          <sz val="10"/>
          <color rgb="FFFF0000"/>
          <name val="Times New Roman"/>
          <scheme val="none"/>
        </font>
      </dxf>
    </rfmt>
    <rfmt sheetId="2" sqref="PR113" start="0" length="0">
      <dxf>
        <font>
          <sz val="10"/>
          <color rgb="FFFF0000"/>
          <name val="Times New Roman"/>
          <scheme val="none"/>
        </font>
      </dxf>
    </rfmt>
    <rfmt sheetId="2" sqref="PS113" start="0" length="0">
      <dxf>
        <font>
          <sz val="10"/>
          <color rgb="FFFF0000"/>
          <name val="Times New Roman"/>
          <scheme val="none"/>
        </font>
      </dxf>
    </rfmt>
    <rfmt sheetId="2" sqref="PT113" start="0" length="0">
      <dxf>
        <font>
          <sz val="10"/>
          <color rgb="FFFF0000"/>
          <name val="Times New Roman"/>
          <scheme val="none"/>
        </font>
      </dxf>
    </rfmt>
    <rfmt sheetId="2" sqref="PU113" start="0" length="0">
      <dxf>
        <font>
          <sz val="10"/>
          <color rgb="FFFF0000"/>
          <name val="Times New Roman"/>
          <scheme val="none"/>
        </font>
      </dxf>
    </rfmt>
    <rfmt sheetId="2" sqref="PV113" start="0" length="0">
      <dxf>
        <font>
          <sz val="10"/>
          <color rgb="FFFF0000"/>
          <name val="Times New Roman"/>
          <scheme val="none"/>
        </font>
      </dxf>
    </rfmt>
    <rfmt sheetId="2" sqref="PW113" start="0" length="0">
      <dxf>
        <font>
          <sz val="10"/>
          <color rgb="FFFF0000"/>
          <name val="Times New Roman"/>
          <scheme val="none"/>
        </font>
      </dxf>
    </rfmt>
    <rfmt sheetId="2" sqref="PX113" start="0" length="0">
      <dxf>
        <font>
          <sz val="10"/>
          <color rgb="FFFF0000"/>
          <name val="Times New Roman"/>
          <scheme val="none"/>
        </font>
      </dxf>
    </rfmt>
    <rfmt sheetId="2" sqref="PY113" start="0" length="0">
      <dxf>
        <font>
          <sz val="10"/>
          <color rgb="FFFF0000"/>
          <name val="Times New Roman"/>
          <scheme val="none"/>
        </font>
      </dxf>
    </rfmt>
    <rfmt sheetId="2" sqref="PZ113" start="0" length="0">
      <dxf>
        <font>
          <sz val="10"/>
          <color rgb="FFFF0000"/>
          <name val="Times New Roman"/>
          <scheme val="none"/>
        </font>
      </dxf>
    </rfmt>
    <rfmt sheetId="2" sqref="QA113" start="0" length="0">
      <dxf>
        <font>
          <sz val="10"/>
          <color rgb="FFFF0000"/>
          <name val="Times New Roman"/>
          <scheme val="none"/>
        </font>
      </dxf>
    </rfmt>
    <rfmt sheetId="2" sqref="QB113" start="0" length="0">
      <dxf>
        <font>
          <sz val="10"/>
          <color rgb="FFFF0000"/>
          <name val="Times New Roman"/>
          <scheme val="none"/>
        </font>
      </dxf>
    </rfmt>
    <rfmt sheetId="2" sqref="QC113" start="0" length="0">
      <dxf>
        <font>
          <sz val="10"/>
          <color rgb="FFFF0000"/>
          <name val="Times New Roman"/>
          <scheme val="none"/>
        </font>
      </dxf>
    </rfmt>
    <rfmt sheetId="2" sqref="QD113" start="0" length="0">
      <dxf>
        <font>
          <sz val="10"/>
          <color rgb="FFFF0000"/>
          <name val="Times New Roman"/>
          <scheme val="none"/>
        </font>
      </dxf>
    </rfmt>
    <rfmt sheetId="2" sqref="QE113" start="0" length="0">
      <dxf>
        <font>
          <sz val="10"/>
          <color rgb="FFFF0000"/>
          <name val="Times New Roman"/>
          <scheme val="none"/>
        </font>
      </dxf>
    </rfmt>
    <rfmt sheetId="2" sqref="QF113" start="0" length="0">
      <dxf>
        <font>
          <sz val="10"/>
          <color rgb="FFFF0000"/>
          <name val="Times New Roman"/>
          <scheme val="none"/>
        </font>
      </dxf>
    </rfmt>
    <rfmt sheetId="2" sqref="QG113" start="0" length="0">
      <dxf>
        <font>
          <sz val="10"/>
          <color rgb="FFFF0000"/>
          <name val="Times New Roman"/>
          <scheme val="none"/>
        </font>
      </dxf>
    </rfmt>
    <rfmt sheetId="2" sqref="QH113" start="0" length="0">
      <dxf>
        <font>
          <sz val="10"/>
          <color rgb="FFFF0000"/>
          <name val="Times New Roman"/>
          <scheme val="none"/>
        </font>
      </dxf>
    </rfmt>
    <rfmt sheetId="2" sqref="QI113" start="0" length="0">
      <dxf>
        <font>
          <sz val="10"/>
          <color rgb="FFFF0000"/>
          <name val="Times New Roman"/>
          <scheme val="none"/>
        </font>
      </dxf>
    </rfmt>
    <rfmt sheetId="2" sqref="QJ113" start="0" length="0">
      <dxf>
        <font>
          <sz val="10"/>
          <color rgb="FFFF0000"/>
          <name val="Times New Roman"/>
          <scheme val="none"/>
        </font>
      </dxf>
    </rfmt>
    <rfmt sheetId="2" sqref="QK113" start="0" length="0">
      <dxf>
        <font>
          <sz val="10"/>
          <color rgb="FFFF0000"/>
          <name val="Times New Roman"/>
          <scheme val="none"/>
        </font>
      </dxf>
    </rfmt>
    <rfmt sheetId="2" sqref="QL113" start="0" length="0">
      <dxf>
        <font>
          <sz val="10"/>
          <color rgb="FFFF0000"/>
          <name val="Times New Roman"/>
          <scheme val="none"/>
        </font>
      </dxf>
    </rfmt>
    <rfmt sheetId="2" sqref="QM113" start="0" length="0">
      <dxf>
        <font>
          <sz val="10"/>
          <color rgb="FFFF0000"/>
          <name val="Times New Roman"/>
          <scheme val="none"/>
        </font>
      </dxf>
    </rfmt>
    <rfmt sheetId="2" sqref="QN113" start="0" length="0">
      <dxf>
        <font>
          <sz val="10"/>
          <color rgb="FFFF0000"/>
          <name val="Times New Roman"/>
          <scheme val="none"/>
        </font>
      </dxf>
    </rfmt>
    <rfmt sheetId="2" sqref="QO113" start="0" length="0">
      <dxf>
        <font>
          <sz val="10"/>
          <color rgb="FFFF0000"/>
          <name val="Times New Roman"/>
          <scheme val="none"/>
        </font>
      </dxf>
    </rfmt>
    <rfmt sheetId="2" sqref="QP113" start="0" length="0">
      <dxf>
        <font>
          <sz val="10"/>
          <color rgb="FFFF0000"/>
          <name val="Times New Roman"/>
          <scheme val="none"/>
        </font>
      </dxf>
    </rfmt>
    <rfmt sheetId="2" sqref="QQ113" start="0" length="0">
      <dxf>
        <font>
          <sz val="10"/>
          <color rgb="FFFF0000"/>
          <name val="Times New Roman"/>
          <scheme val="none"/>
        </font>
      </dxf>
    </rfmt>
    <rfmt sheetId="2" sqref="QR113" start="0" length="0">
      <dxf>
        <font>
          <sz val="10"/>
          <color rgb="FFFF0000"/>
          <name val="Times New Roman"/>
          <scheme val="none"/>
        </font>
      </dxf>
    </rfmt>
    <rfmt sheetId="2" sqref="QS113" start="0" length="0">
      <dxf>
        <font>
          <sz val="10"/>
          <color rgb="FFFF0000"/>
          <name val="Times New Roman"/>
          <scheme val="none"/>
        </font>
      </dxf>
    </rfmt>
    <rfmt sheetId="2" sqref="QT113" start="0" length="0">
      <dxf>
        <font>
          <sz val="10"/>
          <color rgb="FFFF0000"/>
          <name val="Times New Roman"/>
          <scheme val="none"/>
        </font>
      </dxf>
    </rfmt>
    <rfmt sheetId="2" sqref="QU113" start="0" length="0">
      <dxf>
        <font>
          <sz val="10"/>
          <color rgb="FFFF0000"/>
          <name val="Times New Roman"/>
          <scheme val="none"/>
        </font>
      </dxf>
    </rfmt>
    <rfmt sheetId="2" sqref="QV113" start="0" length="0">
      <dxf>
        <font>
          <sz val="10"/>
          <color rgb="FFFF0000"/>
          <name val="Times New Roman"/>
          <scheme val="none"/>
        </font>
      </dxf>
    </rfmt>
    <rfmt sheetId="2" sqref="QW113" start="0" length="0">
      <dxf>
        <font>
          <sz val="10"/>
          <color rgb="FFFF0000"/>
          <name val="Times New Roman"/>
          <scheme val="none"/>
        </font>
      </dxf>
    </rfmt>
    <rfmt sheetId="2" sqref="QX113" start="0" length="0">
      <dxf>
        <font>
          <sz val="10"/>
          <color rgb="FFFF0000"/>
          <name val="Times New Roman"/>
          <scheme val="none"/>
        </font>
      </dxf>
    </rfmt>
    <rfmt sheetId="2" sqref="QY113" start="0" length="0">
      <dxf>
        <font>
          <sz val="10"/>
          <color rgb="FFFF0000"/>
          <name val="Times New Roman"/>
          <scheme val="none"/>
        </font>
      </dxf>
    </rfmt>
    <rfmt sheetId="2" sqref="QZ113" start="0" length="0">
      <dxf>
        <font>
          <sz val="10"/>
          <color rgb="FFFF0000"/>
          <name val="Times New Roman"/>
          <scheme val="none"/>
        </font>
      </dxf>
    </rfmt>
    <rfmt sheetId="2" sqref="RA113" start="0" length="0">
      <dxf>
        <font>
          <sz val="10"/>
          <color rgb="FFFF0000"/>
          <name val="Times New Roman"/>
          <scheme val="none"/>
        </font>
      </dxf>
    </rfmt>
    <rfmt sheetId="2" sqref="RB113" start="0" length="0">
      <dxf>
        <font>
          <sz val="10"/>
          <color rgb="FFFF0000"/>
          <name val="Times New Roman"/>
          <scheme val="none"/>
        </font>
      </dxf>
    </rfmt>
    <rfmt sheetId="2" sqref="RC113" start="0" length="0">
      <dxf>
        <font>
          <sz val="10"/>
          <color rgb="FFFF0000"/>
          <name val="Times New Roman"/>
          <scheme val="none"/>
        </font>
      </dxf>
    </rfmt>
    <rfmt sheetId="2" sqref="RD113" start="0" length="0">
      <dxf>
        <font>
          <sz val="10"/>
          <color rgb="FFFF0000"/>
          <name val="Times New Roman"/>
          <scheme val="none"/>
        </font>
      </dxf>
    </rfmt>
    <rfmt sheetId="2" sqref="RE113" start="0" length="0">
      <dxf>
        <font>
          <sz val="10"/>
          <color rgb="FFFF0000"/>
          <name val="Times New Roman"/>
          <scheme val="none"/>
        </font>
      </dxf>
    </rfmt>
    <rfmt sheetId="2" sqref="RF113" start="0" length="0">
      <dxf>
        <font>
          <sz val="10"/>
          <color rgb="FFFF0000"/>
          <name val="Times New Roman"/>
          <scheme val="none"/>
        </font>
      </dxf>
    </rfmt>
    <rfmt sheetId="2" sqref="RG113" start="0" length="0">
      <dxf>
        <font>
          <sz val="10"/>
          <color rgb="FFFF0000"/>
          <name val="Times New Roman"/>
          <scheme val="none"/>
        </font>
      </dxf>
    </rfmt>
    <rfmt sheetId="2" sqref="RH113" start="0" length="0">
      <dxf>
        <font>
          <sz val="10"/>
          <color rgb="FFFF0000"/>
          <name val="Times New Roman"/>
          <scheme val="none"/>
        </font>
      </dxf>
    </rfmt>
    <rfmt sheetId="2" sqref="RI113" start="0" length="0">
      <dxf>
        <font>
          <sz val="10"/>
          <color rgb="FFFF0000"/>
          <name val="Times New Roman"/>
          <scheme val="none"/>
        </font>
      </dxf>
    </rfmt>
    <rfmt sheetId="2" sqref="RJ113" start="0" length="0">
      <dxf>
        <font>
          <sz val="10"/>
          <color rgb="FFFF0000"/>
          <name val="Times New Roman"/>
          <scheme val="none"/>
        </font>
      </dxf>
    </rfmt>
    <rfmt sheetId="2" sqref="RK113" start="0" length="0">
      <dxf>
        <font>
          <sz val="10"/>
          <color rgb="FFFF0000"/>
          <name val="Times New Roman"/>
          <scheme val="none"/>
        </font>
      </dxf>
    </rfmt>
    <rfmt sheetId="2" sqref="RL113" start="0" length="0">
      <dxf>
        <font>
          <sz val="10"/>
          <color rgb="FFFF0000"/>
          <name val="Times New Roman"/>
          <scheme val="none"/>
        </font>
      </dxf>
    </rfmt>
    <rfmt sheetId="2" sqref="RM113" start="0" length="0">
      <dxf>
        <font>
          <sz val="10"/>
          <color rgb="FFFF0000"/>
          <name val="Times New Roman"/>
          <scheme val="none"/>
        </font>
      </dxf>
    </rfmt>
    <rfmt sheetId="2" sqref="RN113" start="0" length="0">
      <dxf>
        <font>
          <sz val="10"/>
          <color rgb="FFFF0000"/>
          <name val="Times New Roman"/>
          <scheme val="none"/>
        </font>
      </dxf>
    </rfmt>
    <rfmt sheetId="2" sqref="RO113" start="0" length="0">
      <dxf>
        <font>
          <sz val="10"/>
          <color rgb="FFFF0000"/>
          <name val="Times New Roman"/>
          <scheme val="none"/>
        </font>
      </dxf>
    </rfmt>
    <rfmt sheetId="2" sqref="RP113" start="0" length="0">
      <dxf>
        <font>
          <sz val="10"/>
          <color rgb="FFFF0000"/>
          <name val="Times New Roman"/>
          <scheme val="none"/>
        </font>
      </dxf>
    </rfmt>
    <rfmt sheetId="2" sqref="RQ113" start="0" length="0">
      <dxf>
        <font>
          <sz val="10"/>
          <color rgb="FFFF0000"/>
          <name val="Times New Roman"/>
          <scheme val="none"/>
        </font>
      </dxf>
    </rfmt>
    <rfmt sheetId="2" sqref="RR113" start="0" length="0">
      <dxf>
        <font>
          <sz val="10"/>
          <color rgb="FFFF0000"/>
          <name val="Times New Roman"/>
          <scheme val="none"/>
        </font>
      </dxf>
    </rfmt>
    <rfmt sheetId="2" sqref="RS113" start="0" length="0">
      <dxf>
        <font>
          <sz val="10"/>
          <color rgb="FFFF0000"/>
          <name val="Times New Roman"/>
          <scheme val="none"/>
        </font>
      </dxf>
    </rfmt>
    <rfmt sheetId="2" sqref="RT113" start="0" length="0">
      <dxf>
        <font>
          <sz val="10"/>
          <color rgb="FFFF0000"/>
          <name val="Times New Roman"/>
          <scheme val="none"/>
        </font>
      </dxf>
    </rfmt>
    <rfmt sheetId="2" sqref="RU113" start="0" length="0">
      <dxf>
        <font>
          <sz val="10"/>
          <color rgb="FFFF0000"/>
          <name val="Times New Roman"/>
          <scheme val="none"/>
        </font>
      </dxf>
    </rfmt>
    <rfmt sheetId="2" sqref="RV113" start="0" length="0">
      <dxf>
        <font>
          <sz val="10"/>
          <color rgb="FFFF0000"/>
          <name val="Times New Roman"/>
          <scheme val="none"/>
        </font>
      </dxf>
    </rfmt>
    <rfmt sheetId="2" sqref="RW113" start="0" length="0">
      <dxf>
        <font>
          <sz val="10"/>
          <color rgb="FFFF0000"/>
          <name val="Times New Roman"/>
          <scheme val="none"/>
        </font>
      </dxf>
    </rfmt>
    <rfmt sheetId="2" sqref="RX113" start="0" length="0">
      <dxf>
        <font>
          <sz val="10"/>
          <color rgb="FFFF0000"/>
          <name val="Times New Roman"/>
          <scheme val="none"/>
        </font>
      </dxf>
    </rfmt>
    <rfmt sheetId="2" sqref="RY113" start="0" length="0">
      <dxf>
        <font>
          <sz val="10"/>
          <color rgb="FFFF0000"/>
          <name val="Times New Roman"/>
          <scheme val="none"/>
        </font>
      </dxf>
    </rfmt>
    <rfmt sheetId="2" sqref="RZ113" start="0" length="0">
      <dxf>
        <font>
          <sz val="10"/>
          <color rgb="FFFF0000"/>
          <name val="Times New Roman"/>
          <scheme val="none"/>
        </font>
      </dxf>
    </rfmt>
    <rfmt sheetId="2" sqref="SA113" start="0" length="0">
      <dxf>
        <font>
          <sz val="10"/>
          <color rgb="FFFF0000"/>
          <name val="Times New Roman"/>
          <scheme val="none"/>
        </font>
      </dxf>
    </rfmt>
    <rfmt sheetId="2" sqref="SB113" start="0" length="0">
      <dxf>
        <font>
          <sz val="10"/>
          <color rgb="FFFF0000"/>
          <name val="Times New Roman"/>
          <scheme val="none"/>
        </font>
      </dxf>
    </rfmt>
    <rfmt sheetId="2" sqref="SC113" start="0" length="0">
      <dxf>
        <font>
          <sz val="10"/>
          <color rgb="FFFF0000"/>
          <name val="Times New Roman"/>
          <scheme val="none"/>
        </font>
      </dxf>
    </rfmt>
    <rfmt sheetId="2" sqref="SD113" start="0" length="0">
      <dxf>
        <font>
          <sz val="10"/>
          <color rgb="FFFF0000"/>
          <name val="Times New Roman"/>
          <scheme val="none"/>
        </font>
      </dxf>
    </rfmt>
    <rfmt sheetId="2" sqref="SE113" start="0" length="0">
      <dxf>
        <font>
          <sz val="10"/>
          <color rgb="FFFF0000"/>
          <name val="Times New Roman"/>
          <scheme val="none"/>
        </font>
      </dxf>
    </rfmt>
    <rfmt sheetId="2" sqref="SF113" start="0" length="0">
      <dxf>
        <font>
          <sz val="10"/>
          <color rgb="FFFF0000"/>
          <name val="Times New Roman"/>
          <scheme val="none"/>
        </font>
      </dxf>
    </rfmt>
    <rfmt sheetId="2" sqref="SG113" start="0" length="0">
      <dxf>
        <font>
          <sz val="10"/>
          <color rgb="FFFF0000"/>
          <name val="Times New Roman"/>
          <scheme val="none"/>
        </font>
      </dxf>
    </rfmt>
    <rfmt sheetId="2" sqref="SH113" start="0" length="0">
      <dxf>
        <font>
          <sz val="10"/>
          <color rgb="FFFF0000"/>
          <name val="Times New Roman"/>
          <scheme val="none"/>
        </font>
      </dxf>
    </rfmt>
    <rfmt sheetId="2" sqref="SI113" start="0" length="0">
      <dxf>
        <font>
          <sz val="10"/>
          <color rgb="FFFF0000"/>
          <name val="Times New Roman"/>
          <scheme val="none"/>
        </font>
      </dxf>
    </rfmt>
    <rfmt sheetId="2" sqref="SJ113" start="0" length="0">
      <dxf>
        <font>
          <sz val="10"/>
          <color rgb="FFFF0000"/>
          <name val="Times New Roman"/>
          <scheme val="none"/>
        </font>
      </dxf>
    </rfmt>
    <rfmt sheetId="2" sqref="SK113" start="0" length="0">
      <dxf>
        <font>
          <sz val="10"/>
          <color rgb="FFFF0000"/>
          <name val="Times New Roman"/>
          <scheme val="none"/>
        </font>
      </dxf>
    </rfmt>
    <rfmt sheetId="2" sqref="SL113" start="0" length="0">
      <dxf>
        <font>
          <sz val="10"/>
          <color rgb="FFFF0000"/>
          <name val="Times New Roman"/>
          <scheme val="none"/>
        </font>
      </dxf>
    </rfmt>
    <rfmt sheetId="2" sqref="SM113" start="0" length="0">
      <dxf>
        <font>
          <sz val="10"/>
          <color rgb="FFFF0000"/>
          <name val="Times New Roman"/>
          <scheme val="none"/>
        </font>
      </dxf>
    </rfmt>
    <rfmt sheetId="2" sqref="SN113" start="0" length="0">
      <dxf>
        <font>
          <sz val="10"/>
          <color rgb="FFFF0000"/>
          <name val="Times New Roman"/>
          <scheme val="none"/>
        </font>
      </dxf>
    </rfmt>
    <rfmt sheetId="2" sqref="SO113" start="0" length="0">
      <dxf>
        <font>
          <sz val="10"/>
          <color rgb="FFFF0000"/>
          <name val="Times New Roman"/>
          <scheme val="none"/>
        </font>
      </dxf>
    </rfmt>
    <rfmt sheetId="2" sqref="SP113" start="0" length="0">
      <dxf>
        <font>
          <sz val="10"/>
          <color rgb="FFFF0000"/>
          <name val="Times New Roman"/>
          <scheme val="none"/>
        </font>
      </dxf>
    </rfmt>
    <rfmt sheetId="2" sqref="SQ113" start="0" length="0">
      <dxf>
        <font>
          <sz val="10"/>
          <color rgb="FFFF0000"/>
          <name val="Times New Roman"/>
          <scheme val="none"/>
        </font>
      </dxf>
    </rfmt>
    <rfmt sheetId="2" sqref="SR113" start="0" length="0">
      <dxf>
        <font>
          <sz val="10"/>
          <color rgb="FFFF0000"/>
          <name val="Times New Roman"/>
          <scheme val="none"/>
        </font>
      </dxf>
    </rfmt>
    <rfmt sheetId="2" sqref="SS113" start="0" length="0">
      <dxf>
        <font>
          <sz val="10"/>
          <color rgb="FFFF0000"/>
          <name val="Times New Roman"/>
          <scheme val="none"/>
        </font>
      </dxf>
    </rfmt>
    <rfmt sheetId="2" sqref="ST113" start="0" length="0">
      <dxf>
        <font>
          <sz val="10"/>
          <color rgb="FFFF0000"/>
          <name val="Times New Roman"/>
          <scheme val="none"/>
        </font>
      </dxf>
    </rfmt>
    <rfmt sheetId="2" sqref="SU113" start="0" length="0">
      <dxf>
        <font>
          <sz val="10"/>
          <color rgb="FFFF0000"/>
          <name val="Times New Roman"/>
          <scheme val="none"/>
        </font>
      </dxf>
    </rfmt>
    <rfmt sheetId="2" sqref="SV113" start="0" length="0">
      <dxf>
        <font>
          <sz val="10"/>
          <color rgb="FFFF0000"/>
          <name val="Times New Roman"/>
          <scheme val="none"/>
        </font>
      </dxf>
    </rfmt>
    <rfmt sheetId="2" sqref="SW113" start="0" length="0">
      <dxf>
        <font>
          <sz val="10"/>
          <color rgb="FFFF0000"/>
          <name val="Times New Roman"/>
          <scheme val="none"/>
        </font>
      </dxf>
    </rfmt>
    <rfmt sheetId="2" sqref="SX113" start="0" length="0">
      <dxf>
        <font>
          <sz val="10"/>
          <color rgb="FFFF0000"/>
          <name val="Times New Roman"/>
          <scheme val="none"/>
        </font>
      </dxf>
    </rfmt>
    <rfmt sheetId="2" sqref="SY113" start="0" length="0">
      <dxf>
        <font>
          <sz val="10"/>
          <color rgb="FFFF0000"/>
          <name val="Times New Roman"/>
          <scheme val="none"/>
        </font>
      </dxf>
    </rfmt>
    <rfmt sheetId="2" sqref="SZ113" start="0" length="0">
      <dxf>
        <font>
          <sz val="10"/>
          <color rgb="FFFF0000"/>
          <name val="Times New Roman"/>
          <scheme val="none"/>
        </font>
      </dxf>
    </rfmt>
    <rfmt sheetId="2" sqref="TA113" start="0" length="0">
      <dxf>
        <font>
          <sz val="10"/>
          <color rgb="FFFF0000"/>
          <name val="Times New Roman"/>
          <scheme val="none"/>
        </font>
      </dxf>
    </rfmt>
    <rfmt sheetId="2" sqref="TB113" start="0" length="0">
      <dxf>
        <font>
          <sz val="10"/>
          <color rgb="FFFF0000"/>
          <name val="Times New Roman"/>
          <scheme val="none"/>
        </font>
      </dxf>
    </rfmt>
    <rfmt sheetId="2" sqref="TC113" start="0" length="0">
      <dxf>
        <font>
          <sz val="10"/>
          <color rgb="FFFF0000"/>
          <name val="Times New Roman"/>
          <scheme val="none"/>
        </font>
      </dxf>
    </rfmt>
    <rfmt sheetId="2" sqref="TD113" start="0" length="0">
      <dxf>
        <font>
          <sz val="10"/>
          <color rgb="FFFF0000"/>
          <name val="Times New Roman"/>
          <scheme val="none"/>
        </font>
      </dxf>
    </rfmt>
    <rfmt sheetId="2" sqref="TE113" start="0" length="0">
      <dxf>
        <font>
          <sz val="10"/>
          <color rgb="FFFF0000"/>
          <name val="Times New Roman"/>
          <scheme val="none"/>
        </font>
      </dxf>
    </rfmt>
    <rfmt sheetId="2" sqref="TF113" start="0" length="0">
      <dxf>
        <font>
          <sz val="10"/>
          <color rgb="FFFF0000"/>
          <name val="Times New Roman"/>
          <scheme val="none"/>
        </font>
      </dxf>
    </rfmt>
    <rfmt sheetId="2" sqref="TG113" start="0" length="0">
      <dxf>
        <font>
          <sz val="10"/>
          <color rgb="FFFF0000"/>
          <name val="Times New Roman"/>
          <scheme val="none"/>
        </font>
      </dxf>
    </rfmt>
    <rfmt sheetId="2" sqref="TH113" start="0" length="0">
      <dxf>
        <font>
          <sz val="10"/>
          <color rgb="FFFF0000"/>
          <name val="Times New Roman"/>
          <scheme val="none"/>
        </font>
      </dxf>
    </rfmt>
    <rfmt sheetId="2" sqref="TI113" start="0" length="0">
      <dxf>
        <font>
          <sz val="10"/>
          <color rgb="FFFF0000"/>
          <name val="Times New Roman"/>
          <scheme val="none"/>
        </font>
      </dxf>
    </rfmt>
    <rfmt sheetId="2" sqref="TJ113" start="0" length="0">
      <dxf>
        <font>
          <sz val="10"/>
          <color rgb="FFFF0000"/>
          <name val="Times New Roman"/>
          <scheme val="none"/>
        </font>
      </dxf>
    </rfmt>
    <rfmt sheetId="2" sqref="TK113" start="0" length="0">
      <dxf>
        <font>
          <sz val="10"/>
          <color rgb="FFFF0000"/>
          <name val="Times New Roman"/>
          <scheme val="none"/>
        </font>
      </dxf>
    </rfmt>
    <rfmt sheetId="2" sqref="TL113" start="0" length="0">
      <dxf>
        <font>
          <sz val="10"/>
          <color rgb="FFFF0000"/>
          <name val="Times New Roman"/>
          <scheme val="none"/>
        </font>
      </dxf>
    </rfmt>
    <rfmt sheetId="2" sqref="TM113" start="0" length="0">
      <dxf>
        <font>
          <sz val="10"/>
          <color rgb="FFFF0000"/>
          <name val="Times New Roman"/>
          <scheme val="none"/>
        </font>
      </dxf>
    </rfmt>
    <rfmt sheetId="2" sqref="TN113" start="0" length="0">
      <dxf>
        <font>
          <sz val="10"/>
          <color rgb="FFFF0000"/>
          <name val="Times New Roman"/>
          <scheme val="none"/>
        </font>
      </dxf>
    </rfmt>
    <rfmt sheetId="2" sqref="TO113" start="0" length="0">
      <dxf>
        <font>
          <sz val="10"/>
          <color rgb="FFFF0000"/>
          <name val="Times New Roman"/>
          <scheme val="none"/>
        </font>
      </dxf>
    </rfmt>
    <rfmt sheetId="2" sqref="TP113" start="0" length="0">
      <dxf>
        <font>
          <sz val="10"/>
          <color rgb="FFFF0000"/>
          <name val="Times New Roman"/>
          <scheme val="none"/>
        </font>
      </dxf>
    </rfmt>
    <rfmt sheetId="2" sqref="TQ113" start="0" length="0">
      <dxf>
        <font>
          <sz val="10"/>
          <color rgb="FFFF0000"/>
          <name val="Times New Roman"/>
          <scheme val="none"/>
        </font>
      </dxf>
    </rfmt>
    <rfmt sheetId="2" sqref="TR113" start="0" length="0">
      <dxf>
        <font>
          <sz val="10"/>
          <color rgb="FFFF0000"/>
          <name val="Times New Roman"/>
          <scheme val="none"/>
        </font>
      </dxf>
    </rfmt>
    <rfmt sheetId="2" sqref="TS113" start="0" length="0">
      <dxf>
        <font>
          <sz val="10"/>
          <color rgb="FFFF0000"/>
          <name val="Times New Roman"/>
          <scheme val="none"/>
        </font>
      </dxf>
    </rfmt>
    <rfmt sheetId="2" sqref="TT113" start="0" length="0">
      <dxf>
        <font>
          <sz val="10"/>
          <color rgb="FFFF0000"/>
          <name val="Times New Roman"/>
          <scheme val="none"/>
        </font>
      </dxf>
    </rfmt>
    <rfmt sheetId="2" sqref="TU113" start="0" length="0">
      <dxf>
        <font>
          <sz val="10"/>
          <color rgb="FFFF0000"/>
          <name val="Times New Roman"/>
          <scheme val="none"/>
        </font>
      </dxf>
    </rfmt>
    <rfmt sheetId="2" sqref="TV113" start="0" length="0">
      <dxf>
        <font>
          <sz val="10"/>
          <color rgb="FFFF0000"/>
          <name val="Times New Roman"/>
          <scheme val="none"/>
        </font>
      </dxf>
    </rfmt>
    <rfmt sheetId="2" sqref="TW113" start="0" length="0">
      <dxf>
        <font>
          <sz val="10"/>
          <color rgb="FFFF0000"/>
          <name val="Times New Roman"/>
          <scheme val="none"/>
        </font>
      </dxf>
    </rfmt>
    <rfmt sheetId="2" sqref="TX113" start="0" length="0">
      <dxf>
        <font>
          <sz val="10"/>
          <color rgb="FFFF0000"/>
          <name val="Times New Roman"/>
          <scheme val="none"/>
        </font>
      </dxf>
    </rfmt>
    <rfmt sheetId="2" sqref="TY113" start="0" length="0">
      <dxf>
        <font>
          <sz val="10"/>
          <color rgb="FFFF0000"/>
          <name val="Times New Roman"/>
          <scheme val="none"/>
        </font>
      </dxf>
    </rfmt>
    <rfmt sheetId="2" sqref="TZ113" start="0" length="0">
      <dxf>
        <font>
          <sz val="10"/>
          <color rgb="FFFF0000"/>
          <name val="Times New Roman"/>
          <scheme val="none"/>
        </font>
      </dxf>
    </rfmt>
    <rfmt sheetId="2" sqref="UA113" start="0" length="0">
      <dxf>
        <font>
          <sz val="10"/>
          <color rgb="FFFF0000"/>
          <name val="Times New Roman"/>
          <scheme val="none"/>
        </font>
      </dxf>
    </rfmt>
    <rfmt sheetId="2" sqref="UB113" start="0" length="0">
      <dxf>
        <font>
          <sz val="10"/>
          <color rgb="FFFF0000"/>
          <name val="Times New Roman"/>
          <scheme val="none"/>
        </font>
      </dxf>
    </rfmt>
    <rfmt sheetId="2" sqref="UC113" start="0" length="0">
      <dxf>
        <font>
          <sz val="10"/>
          <color rgb="FFFF0000"/>
          <name val="Times New Roman"/>
          <scheme val="none"/>
        </font>
      </dxf>
    </rfmt>
    <rfmt sheetId="2" sqref="UD113" start="0" length="0">
      <dxf>
        <font>
          <sz val="10"/>
          <color rgb="FFFF0000"/>
          <name val="Times New Roman"/>
          <scheme val="none"/>
        </font>
      </dxf>
    </rfmt>
    <rfmt sheetId="2" sqref="UE113" start="0" length="0">
      <dxf>
        <font>
          <sz val="10"/>
          <color rgb="FFFF0000"/>
          <name val="Times New Roman"/>
          <scheme val="none"/>
        </font>
      </dxf>
    </rfmt>
    <rfmt sheetId="2" sqref="UF113" start="0" length="0">
      <dxf>
        <font>
          <sz val="10"/>
          <color rgb="FFFF0000"/>
          <name val="Times New Roman"/>
          <scheme val="none"/>
        </font>
      </dxf>
    </rfmt>
    <rfmt sheetId="2" sqref="UG113" start="0" length="0">
      <dxf>
        <font>
          <sz val="10"/>
          <color rgb="FFFF0000"/>
          <name val="Times New Roman"/>
          <scheme val="none"/>
        </font>
      </dxf>
    </rfmt>
    <rfmt sheetId="2" sqref="UH113" start="0" length="0">
      <dxf>
        <font>
          <sz val="10"/>
          <color rgb="FFFF0000"/>
          <name val="Times New Roman"/>
          <scheme val="none"/>
        </font>
      </dxf>
    </rfmt>
    <rfmt sheetId="2" sqref="UI113" start="0" length="0">
      <dxf>
        <font>
          <sz val="10"/>
          <color rgb="FFFF0000"/>
          <name val="Times New Roman"/>
          <scheme val="none"/>
        </font>
      </dxf>
    </rfmt>
    <rfmt sheetId="2" sqref="UJ113" start="0" length="0">
      <dxf>
        <font>
          <sz val="10"/>
          <color rgb="FFFF0000"/>
          <name val="Times New Roman"/>
          <scheme val="none"/>
        </font>
      </dxf>
    </rfmt>
    <rfmt sheetId="2" sqref="UK113" start="0" length="0">
      <dxf>
        <font>
          <sz val="10"/>
          <color rgb="FFFF0000"/>
          <name val="Times New Roman"/>
          <scheme val="none"/>
        </font>
      </dxf>
    </rfmt>
    <rfmt sheetId="2" sqref="UL113" start="0" length="0">
      <dxf>
        <font>
          <sz val="10"/>
          <color rgb="FFFF0000"/>
          <name val="Times New Roman"/>
          <scheme val="none"/>
        </font>
      </dxf>
    </rfmt>
    <rfmt sheetId="2" sqref="UM113" start="0" length="0">
      <dxf>
        <font>
          <sz val="10"/>
          <color rgb="FFFF0000"/>
          <name val="Times New Roman"/>
          <scheme val="none"/>
        </font>
      </dxf>
    </rfmt>
    <rfmt sheetId="2" sqref="UN113" start="0" length="0">
      <dxf>
        <font>
          <sz val="10"/>
          <color rgb="FFFF0000"/>
          <name val="Times New Roman"/>
          <scheme val="none"/>
        </font>
      </dxf>
    </rfmt>
    <rfmt sheetId="2" sqref="UO113" start="0" length="0">
      <dxf>
        <font>
          <sz val="10"/>
          <color rgb="FFFF0000"/>
          <name val="Times New Roman"/>
          <scheme val="none"/>
        </font>
      </dxf>
    </rfmt>
    <rfmt sheetId="2" sqref="UP113" start="0" length="0">
      <dxf>
        <font>
          <sz val="10"/>
          <color rgb="FFFF0000"/>
          <name val="Times New Roman"/>
          <scheme val="none"/>
        </font>
      </dxf>
    </rfmt>
    <rfmt sheetId="2" sqref="UQ113" start="0" length="0">
      <dxf>
        <font>
          <sz val="10"/>
          <color rgb="FFFF0000"/>
          <name val="Times New Roman"/>
          <scheme val="none"/>
        </font>
      </dxf>
    </rfmt>
    <rfmt sheetId="2" sqref="UR113" start="0" length="0">
      <dxf>
        <font>
          <sz val="10"/>
          <color rgb="FFFF0000"/>
          <name val="Times New Roman"/>
          <scheme val="none"/>
        </font>
      </dxf>
    </rfmt>
    <rfmt sheetId="2" sqref="US113" start="0" length="0">
      <dxf>
        <font>
          <sz val="10"/>
          <color rgb="FFFF0000"/>
          <name val="Times New Roman"/>
          <scheme val="none"/>
        </font>
      </dxf>
    </rfmt>
    <rfmt sheetId="2" sqref="UT113" start="0" length="0">
      <dxf>
        <font>
          <sz val="10"/>
          <color rgb="FFFF0000"/>
          <name val="Times New Roman"/>
          <scheme val="none"/>
        </font>
      </dxf>
    </rfmt>
    <rfmt sheetId="2" sqref="UU113" start="0" length="0">
      <dxf>
        <font>
          <sz val="10"/>
          <color rgb="FFFF0000"/>
          <name val="Times New Roman"/>
          <scheme val="none"/>
        </font>
      </dxf>
    </rfmt>
    <rfmt sheetId="2" sqref="UV113" start="0" length="0">
      <dxf>
        <font>
          <sz val="10"/>
          <color rgb="FFFF0000"/>
          <name val="Times New Roman"/>
          <scheme val="none"/>
        </font>
      </dxf>
    </rfmt>
    <rfmt sheetId="2" sqref="UW113" start="0" length="0">
      <dxf>
        <font>
          <sz val="10"/>
          <color rgb="FFFF0000"/>
          <name val="Times New Roman"/>
          <scheme val="none"/>
        </font>
      </dxf>
    </rfmt>
    <rfmt sheetId="2" sqref="UX113" start="0" length="0">
      <dxf>
        <font>
          <sz val="10"/>
          <color rgb="FFFF0000"/>
          <name val="Times New Roman"/>
          <scheme val="none"/>
        </font>
      </dxf>
    </rfmt>
    <rfmt sheetId="2" sqref="UY113" start="0" length="0">
      <dxf>
        <font>
          <sz val="10"/>
          <color rgb="FFFF0000"/>
          <name val="Times New Roman"/>
          <scheme val="none"/>
        </font>
      </dxf>
    </rfmt>
    <rfmt sheetId="2" sqref="UZ113" start="0" length="0">
      <dxf>
        <font>
          <sz val="10"/>
          <color rgb="FFFF0000"/>
          <name val="Times New Roman"/>
          <scheme val="none"/>
        </font>
      </dxf>
    </rfmt>
    <rfmt sheetId="2" sqref="VA113" start="0" length="0">
      <dxf>
        <font>
          <sz val="10"/>
          <color rgb="FFFF0000"/>
          <name val="Times New Roman"/>
          <scheme val="none"/>
        </font>
      </dxf>
    </rfmt>
    <rfmt sheetId="2" sqref="VB113" start="0" length="0">
      <dxf>
        <font>
          <sz val="10"/>
          <color rgb="FFFF0000"/>
          <name val="Times New Roman"/>
          <scheme val="none"/>
        </font>
      </dxf>
    </rfmt>
    <rfmt sheetId="2" sqref="VC113" start="0" length="0">
      <dxf>
        <font>
          <sz val="10"/>
          <color rgb="FFFF0000"/>
          <name val="Times New Roman"/>
          <scheme val="none"/>
        </font>
      </dxf>
    </rfmt>
    <rfmt sheetId="2" sqref="VD113" start="0" length="0">
      <dxf>
        <font>
          <sz val="10"/>
          <color rgb="FFFF0000"/>
          <name val="Times New Roman"/>
          <scheme val="none"/>
        </font>
      </dxf>
    </rfmt>
    <rfmt sheetId="2" sqref="VE113" start="0" length="0">
      <dxf>
        <font>
          <sz val="10"/>
          <color rgb="FFFF0000"/>
          <name val="Times New Roman"/>
          <scheme val="none"/>
        </font>
      </dxf>
    </rfmt>
    <rfmt sheetId="2" sqref="VF113" start="0" length="0">
      <dxf>
        <font>
          <sz val="10"/>
          <color rgb="FFFF0000"/>
          <name val="Times New Roman"/>
          <scheme val="none"/>
        </font>
      </dxf>
    </rfmt>
    <rfmt sheetId="2" sqref="VG113" start="0" length="0">
      <dxf>
        <font>
          <sz val="10"/>
          <color rgb="FFFF0000"/>
          <name val="Times New Roman"/>
          <scheme val="none"/>
        </font>
      </dxf>
    </rfmt>
    <rfmt sheetId="2" sqref="VH113" start="0" length="0">
      <dxf>
        <font>
          <sz val="10"/>
          <color rgb="FFFF0000"/>
          <name val="Times New Roman"/>
          <scheme val="none"/>
        </font>
      </dxf>
    </rfmt>
    <rfmt sheetId="2" sqref="VI113" start="0" length="0">
      <dxf>
        <font>
          <sz val="10"/>
          <color rgb="FFFF0000"/>
          <name val="Times New Roman"/>
          <scheme val="none"/>
        </font>
      </dxf>
    </rfmt>
    <rfmt sheetId="2" sqref="VJ113" start="0" length="0">
      <dxf>
        <font>
          <sz val="10"/>
          <color rgb="FFFF0000"/>
          <name val="Times New Roman"/>
          <scheme val="none"/>
        </font>
      </dxf>
    </rfmt>
    <rfmt sheetId="2" sqref="VK113" start="0" length="0">
      <dxf>
        <font>
          <sz val="10"/>
          <color rgb="FFFF0000"/>
          <name val="Times New Roman"/>
          <scheme val="none"/>
        </font>
      </dxf>
    </rfmt>
    <rfmt sheetId="2" sqref="VL113" start="0" length="0">
      <dxf>
        <font>
          <sz val="10"/>
          <color rgb="FFFF0000"/>
          <name val="Times New Roman"/>
          <scheme val="none"/>
        </font>
      </dxf>
    </rfmt>
    <rfmt sheetId="2" sqref="VM113" start="0" length="0">
      <dxf>
        <font>
          <sz val="10"/>
          <color rgb="FFFF0000"/>
          <name val="Times New Roman"/>
          <scheme val="none"/>
        </font>
      </dxf>
    </rfmt>
    <rfmt sheetId="2" sqref="VN113" start="0" length="0">
      <dxf>
        <font>
          <sz val="10"/>
          <color rgb="FFFF0000"/>
          <name val="Times New Roman"/>
          <scheme val="none"/>
        </font>
      </dxf>
    </rfmt>
    <rfmt sheetId="2" sqref="VO113" start="0" length="0">
      <dxf>
        <font>
          <sz val="10"/>
          <color rgb="FFFF0000"/>
          <name val="Times New Roman"/>
          <scheme val="none"/>
        </font>
      </dxf>
    </rfmt>
    <rfmt sheetId="2" sqref="VP113" start="0" length="0">
      <dxf>
        <font>
          <sz val="10"/>
          <color rgb="FFFF0000"/>
          <name val="Times New Roman"/>
          <scheme val="none"/>
        </font>
      </dxf>
    </rfmt>
    <rfmt sheetId="2" sqref="VQ113" start="0" length="0">
      <dxf>
        <font>
          <sz val="10"/>
          <color rgb="FFFF0000"/>
          <name val="Times New Roman"/>
          <scheme val="none"/>
        </font>
      </dxf>
    </rfmt>
    <rfmt sheetId="2" sqref="VR113" start="0" length="0">
      <dxf>
        <font>
          <sz val="10"/>
          <color rgb="FFFF0000"/>
          <name val="Times New Roman"/>
          <scheme val="none"/>
        </font>
      </dxf>
    </rfmt>
    <rfmt sheetId="2" sqref="VS113" start="0" length="0">
      <dxf>
        <font>
          <sz val="10"/>
          <color rgb="FFFF0000"/>
          <name val="Times New Roman"/>
          <scheme val="none"/>
        </font>
      </dxf>
    </rfmt>
    <rfmt sheetId="2" sqref="VT113" start="0" length="0">
      <dxf>
        <font>
          <sz val="10"/>
          <color rgb="FFFF0000"/>
          <name val="Times New Roman"/>
          <scheme val="none"/>
        </font>
      </dxf>
    </rfmt>
    <rfmt sheetId="2" sqref="VU113" start="0" length="0">
      <dxf>
        <font>
          <sz val="10"/>
          <color rgb="FFFF0000"/>
          <name val="Times New Roman"/>
          <scheme val="none"/>
        </font>
      </dxf>
    </rfmt>
    <rfmt sheetId="2" sqref="VV113" start="0" length="0">
      <dxf>
        <font>
          <sz val="10"/>
          <color rgb="FFFF0000"/>
          <name val="Times New Roman"/>
          <scheme val="none"/>
        </font>
      </dxf>
    </rfmt>
    <rfmt sheetId="2" sqref="VW113" start="0" length="0">
      <dxf>
        <font>
          <sz val="10"/>
          <color rgb="FFFF0000"/>
          <name val="Times New Roman"/>
          <scheme val="none"/>
        </font>
      </dxf>
    </rfmt>
    <rfmt sheetId="2" sqref="VX113" start="0" length="0">
      <dxf>
        <font>
          <sz val="10"/>
          <color rgb="FFFF0000"/>
          <name val="Times New Roman"/>
          <scheme val="none"/>
        </font>
      </dxf>
    </rfmt>
    <rfmt sheetId="2" sqref="VY113" start="0" length="0">
      <dxf>
        <font>
          <sz val="10"/>
          <color rgb="FFFF0000"/>
          <name val="Times New Roman"/>
          <scheme val="none"/>
        </font>
      </dxf>
    </rfmt>
    <rfmt sheetId="2" sqref="VZ113" start="0" length="0">
      <dxf>
        <font>
          <sz val="10"/>
          <color rgb="FFFF0000"/>
          <name val="Times New Roman"/>
          <scheme val="none"/>
        </font>
      </dxf>
    </rfmt>
    <rfmt sheetId="2" sqref="WA113" start="0" length="0">
      <dxf>
        <font>
          <sz val="10"/>
          <color rgb="FFFF0000"/>
          <name val="Times New Roman"/>
          <scheme val="none"/>
        </font>
      </dxf>
    </rfmt>
    <rfmt sheetId="2" sqref="WB113" start="0" length="0">
      <dxf>
        <font>
          <sz val="10"/>
          <color rgb="FFFF0000"/>
          <name val="Times New Roman"/>
          <scheme val="none"/>
        </font>
      </dxf>
    </rfmt>
    <rfmt sheetId="2" sqref="WC113" start="0" length="0">
      <dxf>
        <font>
          <sz val="10"/>
          <color rgb="FFFF0000"/>
          <name val="Times New Roman"/>
          <scheme val="none"/>
        </font>
      </dxf>
    </rfmt>
    <rfmt sheetId="2" sqref="WD113" start="0" length="0">
      <dxf>
        <font>
          <sz val="10"/>
          <color rgb="FFFF0000"/>
          <name val="Times New Roman"/>
          <scheme val="none"/>
        </font>
      </dxf>
    </rfmt>
    <rfmt sheetId="2" sqref="WE113" start="0" length="0">
      <dxf>
        <font>
          <sz val="10"/>
          <color rgb="FFFF0000"/>
          <name val="Times New Roman"/>
          <scheme val="none"/>
        </font>
      </dxf>
    </rfmt>
    <rfmt sheetId="2" sqref="WF113" start="0" length="0">
      <dxf>
        <font>
          <sz val="10"/>
          <color rgb="FFFF0000"/>
          <name val="Times New Roman"/>
          <scheme val="none"/>
        </font>
      </dxf>
    </rfmt>
    <rfmt sheetId="2" sqref="WG113" start="0" length="0">
      <dxf>
        <font>
          <sz val="10"/>
          <color rgb="FFFF0000"/>
          <name val="Times New Roman"/>
          <scheme val="none"/>
        </font>
      </dxf>
    </rfmt>
    <rfmt sheetId="2" sqref="WH113" start="0" length="0">
      <dxf>
        <font>
          <sz val="10"/>
          <color rgb="FFFF0000"/>
          <name val="Times New Roman"/>
          <scheme val="none"/>
        </font>
      </dxf>
    </rfmt>
    <rfmt sheetId="2" sqref="WI113" start="0" length="0">
      <dxf>
        <font>
          <sz val="10"/>
          <color rgb="FFFF0000"/>
          <name val="Times New Roman"/>
          <scheme val="none"/>
        </font>
      </dxf>
    </rfmt>
    <rfmt sheetId="2" sqref="WJ113" start="0" length="0">
      <dxf>
        <font>
          <sz val="10"/>
          <color rgb="FFFF0000"/>
          <name val="Times New Roman"/>
          <scheme val="none"/>
        </font>
      </dxf>
    </rfmt>
    <rfmt sheetId="2" sqref="WK113" start="0" length="0">
      <dxf>
        <font>
          <sz val="10"/>
          <color rgb="FFFF0000"/>
          <name val="Times New Roman"/>
          <scheme val="none"/>
        </font>
      </dxf>
    </rfmt>
    <rfmt sheetId="2" sqref="WL113" start="0" length="0">
      <dxf>
        <font>
          <sz val="10"/>
          <color rgb="FFFF0000"/>
          <name val="Times New Roman"/>
          <scheme val="none"/>
        </font>
      </dxf>
    </rfmt>
    <rfmt sheetId="2" sqref="WM113" start="0" length="0">
      <dxf>
        <font>
          <sz val="10"/>
          <color rgb="FFFF0000"/>
          <name val="Times New Roman"/>
          <scheme val="none"/>
        </font>
      </dxf>
    </rfmt>
    <rfmt sheetId="2" sqref="WN113" start="0" length="0">
      <dxf>
        <font>
          <sz val="10"/>
          <color rgb="FFFF0000"/>
          <name val="Times New Roman"/>
          <scheme val="none"/>
        </font>
      </dxf>
    </rfmt>
    <rfmt sheetId="2" sqref="WO113" start="0" length="0">
      <dxf>
        <font>
          <sz val="10"/>
          <color rgb="FFFF0000"/>
          <name val="Times New Roman"/>
          <scheme val="none"/>
        </font>
      </dxf>
    </rfmt>
    <rfmt sheetId="2" sqref="WP113" start="0" length="0">
      <dxf>
        <font>
          <sz val="10"/>
          <color rgb="FFFF0000"/>
          <name val="Times New Roman"/>
          <scheme val="none"/>
        </font>
      </dxf>
    </rfmt>
    <rfmt sheetId="2" sqref="WQ113" start="0" length="0">
      <dxf>
        <font>
          <sz val="10"/>
          <color rgb="FFFF0000"/>
          <name val="Times New Roman"/>
          <scheme val="none"/>
        </font>
      </dxf>
    </rfmt>
    <rfmt sheetId="2" sqref="WR113" start="0" length="0">
      <dxf>
        <font>
          <sz val="10"/>
          <color rgb="FFFF0000"/>
          <name val="Times New Roman"/>
          <scheme val="none"/>
        </font>
      </dxf>
    </rfmt>
    <rfmt sheetId="2" sqref="WS113" start="0" length="0">
      <dxf>
        <font>
          <sz val="10"/>
          <color rgb="FFFF0000"/>
          <name val="Times New Roman"/>
          <scheme val="none"/>
        </font>
      </dxf>
    </rfmt>
    <rfmt sheetId="2" sqref="WT113" start="0" length="0">
      <dxf>
        <font>
          <sz val="10"/>
          <color rgb="FFFF0000"/>
          <name val="Times New Roman"/>
          <scheme val="none"/>
        </font>
      </dxf>
    </rfmt>
    <rfmt sheetId="2" sqref="WU113" start="0" length="0">
      <dxf>
        <font>
          <sz val="10"/>
          <color rgb="FFFF0000"/>
          <name val="Times New Roman"/>
          <scheme val="none"/>
        </font>
      </dxf>
    </rfmt>
    <rfmt sheetId="2" sqref="WV113" start="0" length="0">
      <dxf>
        <font>
          <sz val="10"/>
          <color rgb="FFFF0000"/>
          <name val="Times New Roman"/>
          <scheme val="none"/>
        </font>
      </dxf>
    </rfmt>
    <rfmt sheetId="2" sqref="WW113" start="0" length="0">
      <dxf>
        <font>
          <sz val="10"/>
          <color rgb="FFFF0000"/>
          <name val="Times New Roman"/>
          <scheme val="none"/>
        </font>
      </dxf>
    </rfmt>
    <rfmt sheetId="2" sqref="WX113" start="0" length="0">
      <dxf>
        <font>
          <sz val="10"/>
          <color rgb="FFFF0000"/>
          <name val="Times New Roman"/>
          <scheme val="none"/>
        </font>
      </dxf>
    </rfmt>
    <rfmt sheetId="2" sqref="WY113" start="0" length="0">
      <dxf>
        <font>
          <sz val="10"/>
          <color rgb="FFFF0000"/>
          <name val="Times New Roman"/>
          <scheme val="none"/>
        </font>
      </dxf>
    </rfmt>
    <rfmt sheetId="2" sqref="WZ113" start="0" length="0">
      <dxf>
        <font>
          <sz val="10"/>
          <color rgb="FFFF0000"/>
          <name val="Times New Roman"/>
          <scheme val="none"/>
        </font>
      </dxf>
    </rfmt>
    <rfmt sheetId="2" sqref="XA113" start="0" length="0">
      <dxf>
        <font>
          <sz val="10"/>
          <color rgb="FFFF0000"/>
          <name val="Times New Roman"/>
          <scheme val="none"/>
        </font>
      </dxf>
    </rfmt>
    <rfmt sheetId="2" sqref="XB113" start="0" length="0">
      <dxf>
        <font>
          <sz val="10"/>
          <color rgb="FFFF0000"/>
          <name val="Times New Roman"/>
          <scheme val="none"/>
        </font>
      </dxf>
    </rfmt>
    <rfmt sheetId="2" sqref="XC113" start="0" length="0">
      <dxf>
        <font>
          <sz val="10"/>
          <color rgb="FFFF0000"/>
          <name val="Times New Roman"/>
          <scheme val="none"/>
        </font>
      </dxf>
    </rfmt>
    <rfmt sheetId="2" sqref="XD113" start="0" length="0">
      <dxf>
        <font>
          <sz val="10"/>
          <color rgb="FFFF0000"/>
          <name val="Times New Roman"/>
          <scheme val="none"/>
        </font>
      </dxf>
    </rfmt>
    <rfmt sheetId="2" sqref="XE113" start="0" length="0">
      <dxf>
        <font>
          <sz val="10"/>
          <color rgb="FFFF0000"/>
          <name val="Times New Roman"/>
          <scheme val="none"/>
        </font>
      </dxf>
    </rfmt>
    <rfmt sheetId="2" sqref="XF113" start="0" length="0">
      <dxf>
        <font>
          <sz val="10"/>
          <color rgb="FFFF0000"/>
          <name val="Times New Roman"/>
          <scheme val="none"/>
        </font>
      </dxf>
    </rfmt>
    <rfmt sheetId="2" sqref="XG113" start="0" length="0">
      <dxf>
        <font>
          <sz val="10"/>
          <color rgb="FFFF0000"/>
          <name val="Times New Roman"/>
          <scheme val="none"/>
        </font>
      </dxf>
    </rfmt>
    <rfmt sheetId="2" sqref="XH113" start="0" length="0">
      <dxf>
        <font>
          <sz val="10"/>
          <color rgb="FFFF0000"/>
          <name val="Times New Roman"/>
          <scheme val="none"/>
        </font>
      </dxf>
    </rfmt>
    <rfmt sheetId="2" sqref="XI113" start="0" length="0">
      <dxf>
        <font>
          <sz val="10"/>
          <color rgb="FFFF0000"/>
          <name val="Times New Roman"/>
          <scheme val="none"/>
        </font>
      </dxf>
    </rfmt>
    <rfmt sheetId="2" sqref="XJ113" start="0" length="0">
      <dxf>
        <font>
          <sz val="10"/>
          <color rgb="FFFF0000"/>
          <name val="Times New Roman"/>
          <scheme val="none"/>
        </font>
      </dxf>
    </rfmt>
    <rfmt sheetId="2" sqref="XK113" start="0" length="0">
      <dxf>
        <font>
          <sz val="10"/>
          <color rgb="FFFF0000"/>
          <name val="Times New Roman"/>
          <scheme val="none"/>
        </font>
      </dxf>
    </rfmt>
    <rfmt sheetId="2" sqref="XL113" start="0" length="0">
      <dxf>
        <font>
          <sz val="10"/>
          <color rgb="FFFF0000"/>
          <name val="Times New Roman"/>
          <scheme val="none"/>
        </font>
      </dxf>
    </rfmt>
    <rfmt sheetId="2" sqref="XM113" start="0" length="0">
      <dxf>
        <font>
          <sz val="10"/>
          <color rgb="FFFF0000"/>
          <name val="Times New Roman"/>
          <scheme val="none"/>
        </font>
      </dxf>
    </rfmt>
    <rfmt sheetId="2" sqref="XN113" start="0" length="0">
      <dxf>
        <font>
          <sz val="10"/>
          <color rgb="FFFF0000"/>
          <name val="Times New Roman"/>
          <scheme val="none"/>
        </font>
      </dxf>
    </rfmt>
    <rfmt sheetId="2" sqref="XO113" start="0" length="0">
      <dxf>
        <font>
          <sz val="10"/>
          <color rgb="FFFF0000"/>
          <name val="Times New Roman"/>
          <scheme val="none"/>
        </font>
      </dxf>
    </rfmt>
    <rfmt sheetId="2" sqref="XP113" start="0" length="0">
      <dxf>
        <font>
          <sz val="10"/>
          <color rgb="FFFF0000"/>
          <name val="Times New Roman"/>
          <scheme val="none"/>
        </font>
      </dxf>
    </rfmt>
    <rfmt sheetId="2" sqref="XQ113" start="0" length="0">
      <dxf>
        <font>
          <sz val="10"/>
          <color rgb="FFFF0000"/>
          <name val="Times New Roman"/>
          <scheme val="none"/>
        </font>
      </dxf>
    </rfmt>
    <rfmt sheetId="2" sqref="XR113" start="0" length="0">
      <dxf>
        <font>
          <sz val="10"/>
          <color rgb="FFFF0000"/>
          <name val="Times New Roman"/>
          <scheme val="none"/>
        </font>
      </dxf>
    </rfmt>
    <rfmt sheetId="2" sqref="XS113" start="0" length="0">
      <dxf>
        <font>
          <sz val="10"/>
          <color rgb="FFFF0000"/>
          <name val="Times New Roman"/>
          <scheme val="none"/>
        </font>
      </dxf>
    </rfmt>
    <rfmt sheetId="2" sqref="XT113" start="0" length="0">
      <dxf>
        <font>
          <sz val="10"/>
          <color rgb="FFFF0000"/>
          <name val="Times New Roman"/>
          <scheme val="none"/>
        </font>
      </dxf>
    </rfmt>
    <rfmt sheetId="2" sqref="XU113" start="0" length="0">
      <dxf>
        <font>
          <sz val="10"/>
          <color rgb="FFFF0000"/>
          <name val="Times New Roman"/>
          <scheme val="none"/>
        </font>
      </dxf>
    </rfmt>
    <rfmt sheetId="2" sqref="XV113" start="0" length="0">
      <dxf>
        <font>
          <sz val="10"/>
          <color rgb="FFFF0000"/>
          <name val="Times New Roman"/>
          <scheme val="none"/>
        </font>
      </dxf>
    </rfmt>
    <rfmt sheetId="2" sqref="XW113" start="0" length="0">
      <dxf>
        <font>
          <sz val="10"/>
          <color rgb="FFFF0000"/>
          <name val="Times New Roman"/>
          <scheme val="none"/>
        </font>
      </dxf>
    </rfmt>
    <rfmt sheetId="2" sqref="XX113" start="0" length="0">
      <dxf>
        <font>
          <sz val="10"/>
          <color rgb="FFFF0000"/>
          <name val="Times New Roman"/>
          <scheme val="none"/>
        </font>
      </dxf>
    </rfmt>
    <rfmt sheetId="2" sqref="XY113" start="0" length="0">
      <dxf>
        <font>
          <sz val="10"/>
          <color rgb="FFFF0000"/>
          <name val="Times New Roman"/>
          <scheme val="none"/>
        </font>
      </dxf>
    </rfmt>
    <rfmt sheetId="2" sqref="XZ113" start="0" length="0">
      <dxf>
        <font>
          <sz val="10"/>
          <color rgb="FFFF0000"/>
          <name val="Times New Roman"/>
          <scheme val="none"/>
        </font>
      </dxf>
    </rfmt>
    <rfmt sheetId="2" sqref="YA113" start="0" length="0">
      <dxf>
        <font>
          <sz val="10"/>
          <color rgb="FFFF0000"/>
          <name val="Times New Roman"/>
          <scheme val="none"/>
        </font>
      </dxf>
    </rfmt>
    <rfmt sheetId="2" sqref="YB113" start="0" length="0">
      <dxf>
        <font>
          <sz val="10"/>
          <color rgb="FFFF0000"/>
          <name val="Times New Roman"/>
          <scheme val="none"/>
        </font>
      </dxf>
    </rfmt>
    <rfmt sheetId="2" sqref="YC113" start="0" length="0">
      <dxf>
        <font>
          <sz val="10"/>
          <color rgb="FFFF0000"/>
          <name val="Times New Roman"/>
          <scheme val="none"/>
        </font>
      </dxf>
    </rfmt>
    <rfmt sheetId="2" sqref="YD113" start="0" length="0">
      <dxf>
        <font>
          <sz val="10"/>
          <color rgb="FFFF0000"/>
          <name val="Times New Roman"/>
          <scheme val="none"/>
        </font>
      </dxf>
    </rfmt>
    <rfmt sheetId="2" sqref="YE113" start="0" length="0">
      <dxf>
        <font>
          <sz val="10"/>
          <color rgb="FFFF0000"/>
          <name val="Times New Roman"/>
          <scheme val="none"/>
        </font>
      </dxf>
    </rfmt>
    <rfmt sheetId="2" sqref="YF113" start="0" length="0">
      <dxf>
        <font>
          <sz val="10"/>
          <color rgb="FFFF0000"/>
          <name val="Times New Roman"/>
          <scheme val="none"/>
        </font>
      </dxf>
    </rfmt>
    <rfmt sheetId="2" sqref="YG113" start="0" length="0">
      <dxf>
        <font>
          <sz val="10"/>
          <color rgb="FFFF0000"/>
          <name val="Times New Roman"/>
          <scheme val="none"/>
        </font>
      </dxf>
    </rfmt>
    <rfmt sheetId="2" sqref="YH113" start="0" length="0">
      <dxf>
        <font>
          <sz val="10"/>
          <color rgb="FFFF0000"/>
          <name val="Times New Roman"/>
          <scheme val="none"/>
        </font>
      </dxf>
    </rfmt>
    <rfmt sheetId="2" sqref="YI113" start="0" length="0">
      <dxf>
        <font>
          <sz val="10"/>
          <color rgb="FFFF0000"/>
          <name val="Times New Roman"/>
          <scheme val="none"/>
        </font>
      </dxf>
    </rfmt>
    <rfmt sheetId="2" sqref="YJ113" start="0" length="0">
      <dxf>
        <font>
          <sz val="10"/>
          <color rgb="FFFF0000"/>
          <name val="Times New Roman"/>
          <scheme val="none"/>
        </font>
      </dxf>
    </rfmt>
    <rfmt sheetId="2" sqref="YK113" start="0" length="0">
      <dxf>
        <font>
          <sz val="10"/>
          <color rgb="FFFF0000"/>
          <name val="Times New Roman"/>
          <scheme val="none"/>
        </font>
      </dxf>
    </rfmt>
    <rfmt sheetId="2" sqref="YL113" start="0" length="0">
      <dxf>
        <font>
          <sz val="10"/>
          <color rgb="FFFF0000"/>
          <name val="Times New Roman"/>
          <scheme val="none"/>
        </font>
      </dxf>
    </rfmt>
    <rfmt sheetId="2" sqref="YM113" start="0" length="0">
      <dxf>
        <font>
          <sz val="10"/>
          <color rgb="FFFF0000"/>
          <name val="Times New Roman"/>
          <scheme val="none"/>
        </font>
      </dxf>
    </rfmt>
    <rfmt sheetId="2" sqref="YN113" start="0" length="0">
      <dxf>
        <font>
          <sz val="10"/>
          <color rgb="FFFF0000"/>
          <name val="Times New Roman"/>
          <scheme val="none"/>
        </font>
      </dxf>
    </rfmt>
    <rfmt sheetId="2" sqref="YO113" start="0" length="0">
      <dxf>
        <font>
          <sz val="10"/>
          <color rgb="FFFF0000"/>
          <name val="Times New Roman"/>
          <scheme val="none"/>
        </font>
      </dxf>
    </rfmt>
    <rfmt sheetId="2" sqref="YP113" start="0" length="0">
      <dxf>
        <font>
          <sz val="10"/>
          <color rgb="FFFF0000"/>
          <name val="Times New Roman"/>
          <scheme val="none"/>
        </font>
      </dxf>
    </rfmt>
    <rfmt sheetId="2" sqref="YQ113" start="0" length="0">
      <dxf>
        <font>
          <sz val="10"/>
          <color rgb="FFFF0000"/>
          <name val="Times New Roman"/>
          <scheme val="none"/>
        </font>
      </dxf>
    </rfmt>
    <rfmt sheetId="2" sqref="YR113" start="0" length="0">
      <dxf>
        <font>
          <sz val="10"/>
          <color rgb="FFFF0000"/>
          <name val="Times New Roman"/>
          <scheme val="none"/>
        </font>
      </dxf>
    </rfmt>
    <rfmt sheetId="2" sqref="YS113" start="0" length="0">
      <dxf>
        <font>
          <sz val="10"/>
          <color rgb="FFFF0000"/>
          <name val="Times New Roman"/>
          <scheme val="none"/>
        </font>
      </dxf>
    </rfmt>
    <rfmt sheetId="2" sqref="YT113" start="0" length="0">
      <dxf>
        <font>
          <sz val="10"/>
          <color rgb="FFFF0000"/>
          <name val="Times New Roman"/>
          <scheme val="none"/>
        </font>
      </dxf>
    </rfmt>
    <rfmt sheetId="2" sqref="YU113" start="0" length="0">
      <dxf>
        <font>
          <sz val="10"/>
          <color rgb="FFFF0000"/>
          <name val="Times New Roman"/>
          <scheme val="none"/>
        </font>
      </dxf>
    </rfmt>
    <rfmt sheetId="2" sqref="YV113" start="0" length="0">
      <dxf>
        <font>
          <sz val="10"/>
          <color rgb="FFFF0000"/>
          <name val="Times New Roman"/>
          <scheme val="none"/>
        </font>
      </dxf>
    </rfmt>
    <rfmt sheetId="2" sqref="YW113" start="0" length="0">
      <dxf>
        <font>
          <sz val="10"/>
          <color rgb="FFFF0000"/>
          <name val="Times New Roman"/>
          <scheme val="none"/>
        </font>
      </dxf>
    </rfmt>
    <rfmt sheetId="2" sqref="YX113" start="0" length="0">
      <dxf>
        <font>
          <sz val="10"/>
          <color rgb="FFFF0000"/>
          <name val="Times New Roman"/>
          <scheme val="none"/>
        </font>
      </dxf>
    </rfmt>
    <rfmt sheetId="2" sqref="YY113" start="0" length="0">
      <dxf>
        <font>
          <sz val="10"/>
          <color rgb="FFFF0000"/>
          <name val="Times New Roman"/>
          <scheme val="none"/>
        </font>
      </dxf>
    </rfmt>
    <rfmt sheetId="2" sqref="YZ113" start="0" length="0">
      <dxf>
        <font>
          <sz val="10"/>
          <color rgb="FFFF0000"/>
          <name val="Times New Roman"/>
          <scheme val="none"/>
        </font>
      </dxf>
    </rfmt>
    <rfmt sheetId="2" sqref="ZA113" start="0" length="0">
      <dxf>
        <font>
          <sz val="10"/>
          <color rgb="FFFF0000"/>
          <name val="Times New Roman"/>
          <scheme val="none"/>
        </font>
      </dxf>
    </rfmt>
    <rfmt sheetId="2" sqref="ZB113" start="0" length="0">
      <dxf>
        <font>
          <sz val="10"/>
          <color rgb="FFFF0000"/>
          <name val="Times New Roman"/>
          <scheme val="none"/>
        </font>
      </dxf>
    </rfmt>
    <rfmt sheetId="2" sqref="ZC113" start="0" length="0">
      <dxf>
        <font>
          <sz val="10"/>
          <color rgb="FFFF0000"/>
          <name val="Times New Roman"/>
          <scheme val="none"/>
        </font>
      </dxf>
    </rfmt>
    <rfmt sheetId="2" sqref="ZD113" start="0" length="0">
      <dxf>
        <font>
          <sz val="10"/>
          <color rgb="FFFF0000"/>
          <name val="Times New Roman"/>
          <scheme val="none"/>
        </font>
      </dxf>
    </rfmt>
    <rfmt sheetId="2" sqref="ZE113" start="0" length="0">
      <dxf>
        <font>
          <sz val="10"/>
          <color rgb="FFFF0000"/>
          <name val="Times New Roman"/>
          <scheme val="none"/>
        </font>
      </dxf>
    </rfmt>
    <rfmt sheetId="2" sqref="ZF113" start="0" length="0">
      <dxf>
        <font>
          <sz val="10"/>
          <color rgb="FFFF0000"/>
          <name val="Times New Roman"/>
          <scheme val="none"/>
        </font>
      </dxf>
    </rfmt>
    <rfmt sheetId="2" sqref="ZG113" start="0" length="0">
      <dxf>
        <font>
          <sz val="10"/>
          <color rgb="FFFF0000"/>
          <name val="Times New Roman"/>
          <scheme val="none"/>
        </font>
      </dxf>
    </rfmt>
    <rfmt sheetId="2" sqref="ZH113" start="0" length="0">
      <dxf>
        <font>
          <sz val="10"/>
          <color rgb="FFFF0000"/>
          <name val="Times New Roman"/>
          <scheme val="none"/>
        </font>
      </dxf>
    </rfmt>
    <rfmt sheetId="2" sqref="ZI113" start="0" length="0">
      <dxf>
        <font>
          <sz val="10"/>
          <color rgb="FFFF0000"/>
          <name val="Times New Roman"/>
          <scheme val="none"/>
        </font>
      </dxf>
    </rfmt>
    <rfmt sheetId="2" sqref="ZJ113" start="0" length="0">
      <dxf>
        <font>
          <sz val="10"/>
          <color rgb="FFFF0000"/>
          <name val="Times New Roman"/>
          <scheme val="none"/>
        </font>
      </dxf>
    </rfmt>
    <rfmt sheetId="2" sqref="ZK113" start="0" length="0">
      <dxf>
        <font>
          <sz val="10"/>
          <color rgb="FFFF0000"/>
          <name val="Times New Roman"/>
          <scheme val="none"/>
        </font>
      </dxf>
    </rfmt>
    <rfmt sheetId="2" sqref="ZL113" start="0" length="0">
      <dxf>
        <font>
          <sz val="10"/>
          <color rgb="FFFF0000"/>
          <name val="Times New Roman"/>
          <scheme val="none"/>
        </font>
      </dxf>
    </rfmt>
    <rfmt sheetId="2" sqref="ZM113" start="0" length="0">
      <dxf>
        <font>
          <sz val="10"/>
          <color rgb="FFFF0000"/>
          <name val="Times New Roman"/>
          <scheme val="none"/>
        </font>
      </dxf>
    </rfmt>
    <rfmt sheetId="2" sqref="ZN113" start="0" length="0">
      <dxf>
        <font>
          <sz val="10"/>
          <color rgb="FFFF0000"/>
          <name val="Times New Roman"/>
          <scheme val="none"/>
        </font>
      </dxf>
    </rfmt>
    <rfmt sheetId="2" sqref="ZO113" start="0" length="0">
      <dxf>
        <font>
          <sz val="10"/>
          <color rgb="FFFF0000"/>
          <name val="Times New Roman"/>
          <scheme val="none"/>
        </font>
      </dxf>
    </rfmt>
    <rfmt sheetId="2" sqref="ZP113" start="0" length="0">
      <dxf>
        <font>
          <sz val="10"/>
          <color rgb="FFFF0000"/>
          <name val="Times New Roman"/>
          <scheme val="none"/>
        </font>
      </dxf>
    </rfmt>
    <rfmt sheetId="2" sqref="ZQ113" start="0" length="0">
      <dxf>
        <font>
          <sz val="10"/>
          <color rgb="FFFF0000"/>
          <name val="Times New Roman"/>
          <scheme val="none"/>
        </font>
      </dxf>
    </rfmt>
    <rfmt sheetId="2" sqref="ZR113" start="0" length="0">
      <dxf>
        <font>
          <sz val="10"/>
          <color rgb="FFFF0000"/>
          <name val="Times New Roman"/>
          <scheme val="none"/>
        </font>
      </dxf>
    </rfmt>
    <rfmt sheetId="2" sqref="ZS113" start="0" length="0">
      <dxf>
        <font>
          <sz val="10"/>
          <color rgb="FFFF0000"/>
          <name val="Times New Roman"/>
          <scheme val="none"/>
        </font>
      </dxf>
    </rfmt>
    <rfmt sheetId="2" sqref="ZT113" start="0" length="0">
      <dxf>
        <font>
          <sz val="10"/>
          <color rgb="FFFF0000"/>
          <name val="Times New Roman"/>
          <scheme val="none"/>
        </font>
      </dxf>
    </rfmt>
    <rfmt sheetId="2" sqref="ZU113" start="0" length="0">
      <dxf>
        <font>
          <sz val="10"/>
          <color rgb="FFFF0000"/>
          <name val="Times New Roman"/>
          <scheme val="none"/>
        </font>
      </dxf>
    </rfmt>
    <rfmt sheetId="2" sqref="ZV113" start="0" length="0">
      <dxf>
        <font>
          <sz val="10"/>
          <color rgb="FFFF0000"/>
          <name val="Times New Roman"/>
          <scheme val="none"/>
        </font>
      </dxf>
    </rfmt>
    <rfmt sheetId="2" sqref="ZW113" start="0" length="0">
      <dxf>
        <font>
          <sz val="10"/>
          <color rgb="FFFF0000"/>
          <name val="Times New Roman"/>
          <scheme val="none"/>
        </font>
      </dxf>
    </rfmt>
    <rfmt sheetId="2" sqref="ZX113" start="0" length="0">
      <dxf>
        <font>
          <sz val="10"/>
          <color rgb="FFFF0000"/>
          <name val="Times New Roman"/>
          <scheme val="none"/>
        </font>
      </dxf>
    </rfmt>
    <rfmt sheetId="2" sqref="ZY113" start="0" length="0">
      <dxf>
        <font>
          <sz val="10"/>
          <color rgb="FFFF0000"/>
          <name val="Times New Roman"/>
          <scheme val="none"/>
        </font>
      </dxf>
    </rfmt>
    <rfmt sheetId="2" sqref="ZZ113" start="0" length="0">
      <dxf>
        <font>
          <sz val="10"/>
          <color rgb="FFFF0000"/>
          <name val="Times New Roman"/>
          <scheme val="none"/>
        </font>
      </dxf>
    </rfmt>
    <rfmt sheetId="2" sqref="AAA113" start="0" length="0">
      <dxf>
        <font>
          <sz val="10"/>
          <color rgb="FFFF0000"/>
          <name val="Times New Roman"/>
          <scheme val="none"/>
        </font>
      </dxf>
    </rfmt>
    <rfmt sheetId="2" sqref="AAB113" start="0" length="0">
      <dxf>
        <font>
          <sz val="10"/>
          <color rgb="FFFF0000"/>
          <name val="Times New Roman"/>
          <scheme val="none"/>
        </font>
      </dxf>
    </rfmt>
    <rfmt sheetId="2" sqref="AAC113" start="0" length="0">
      <dxf>
        <font>
          <sz val="10"/>
          <color rgb="FFFF0000"/>
          <name val="Times New Roman"/>
          <scheme val="none"/>
        </font>
      </dxf>
    </rfmt>
    <rfmt sheetId="2" sqref="AAD113" start="0" length="0">
      <dxf>
        <font>
          <sz val="10"/>
          <color rgb="FFFF0000"/>
          <name val="Times New Roman"/>
          <scheme val="none"/>
        </font>
      </dxf>
    </rfmt>
    <rfmt sheetId="2" sqref="AAE113" start="0" length="0">
      <dxf>
        <font>
          <sz val="10"/>
          <color rgb="FFFF0000"/>
          <name val="Times New Roman"/>
          <scheme val="none"/>
        </font>
      </dxf>
    </rfmt>
    <rfmt sheetId="2" sqref="AAF113" start="0" length="0">
      <dxf>
        <font>
          <sz val="10"/>
          <color rgb="FFFF0000"/>
          <name val="Times New Roman"/>
          <scheme val="none"/>
        </font>
      </dxf>
    </rfmt>
    <rfmt sheetId="2" sqref="AAG113" start="0" length="0">
      <dxf>
        <font>
          <sz val="10"/>
          <color rgb="FFFF0000"/>
          <name val="Times New Roman"/>
          <scheme val="none"/>
        </font>
      </dxf>
    </rfmt>
    <rfmt sheetId="2" sqref="AAH113" start="0" length="0">
      <dxf>
        <font>
          <sz val="10"/>
          <color rgb="FFFF0000"/>
          <name val="Times New Roman"/>
          <scheme val="none"/>
        </font>
      </dxf>
    </rfmt>
    <rfmt sheetId="2" sqref="AAI113" start="0" length="0">
      <dxf>
        <font>
          <sz val="10"/>
          <color rgb="FFFF0000"/>
          <name val="Times New Roman"/>
          <scheme val="none"/>
        </font>
      </dxf>
    </rfmt>
    <rfmt sheetId="2" sqref="AAJ113" start="0" length="0">
      <dxf>
        <font>
          <sz val="10"/>
          <color rgb="FFFF0000"/>
          <name val="Times New Roman"/>
          <scheme val="none"/>
        </font>
      </dxf>
    </rfmt>
    <rfmt sheetId="2" sqref="AAK113" start="0" length="0">
      <dxf>
        <font>
          <sz val="10"/>
          <color rgb="FFFF0000"/>
          <name val="Times New Roman"/>
          <scheme val="none"/>
        </font>
      </dxf>
    </rfmt>
    <rfmt sheetId="2" sqref="AAL113" start="0" length="0">
      <dxf>
        <font>
          <sz val="10"/>
          <color rgb="FFFF0000"/>
          <name val="Times New Roman"/>
          <scheme val="none"/>
        </font>
      </dxf>
    </rfmt>
    <rfmt sheetId="2" sqref="AAM113" start="0" length="0">
      <dxf>
        <font>
          <sz val="10"/>
          <color rgb="FFFF0000"/>
          <name val="Times New Roman"/>
          <scheme val="none"/>
        </font>
      </dxf>
    </rfmt>
    <rfmt sheetId="2" sqref="AAN113" start="0" length="0">
      <dxf>
        <font>
          <sz val="10"/>
          <color rgb="FFFF0000"/>
          <name val="Times New Roman"/>
          <scheme val="none"/>
        </font>
      </dxf>
    </rfmt>
    <rfmt sheetId="2" sqref="AAO113" start="0" length="0">
      <dxf>
        <font>
          <sz val="10"/>
          <color rgb="FFFF0000"/>
          <name val="Times New Roman"/>
          <scheme val="none"/>
        </font>
      </dxf>
    </rfmt>
    <rfmt sheetId="2" sqref="AAP113" start="0" length="0">
      <dxf>
        <font>
          <sz val="10"/>
          <color rgb="FFFF0000"/>
          <name val="Times New Roman"/>
          <scheme val="none"/>
        </font>
      </dxf>
    </rfmt>
    <rfmt sheetId="2" sqref="AAQ113" start="0" length="0">
      <dxf>
        <font>
          <sz val="10"/>
          <color rgb="FFFF0000"/>
          <name val="Times New Roman"/>
          <scheme val="none"/>
        </font>
      </dxf>
    </rfmt>
    <rfmt sheetId="2" sqref="AAR113" start="0" length="0">
      <dxf>
        <font>
          <sz val="10"/>
          <color rgb="FFFF0000"/>
          <name val="Times New Roman"/>
          <scheme val="none"/>
        </font>
      </dxf>
    </rfmt>
    <rfmt sheetId="2" sqref="AAS113" start="0" length="0">
      <dxf>
        <font>
          <sz val="10"/>
          <color rgb="FFFF0000"/>
          <name val="Times New Roman"/>
          <scheme val="none"/>
        </font>
      </dxf>
    </rfmt>
    <rfmt sheetId="2" sqref="AAT113" start="0" length="0">
      <dxf>
        <font>
          <sz val="10"/>
          <color rgb="FFFF0000"/>
          <name val="Times New Roman"/>
          <scheme val="none"/>
        </font>
      </dxf>
    </rfmt>
    <rfmt sheetId="2" sqref="AAU113" start="0" length="0">
      <dxf>
        <font>
          <sz val="10"/>
          <color rgb="FFFF0000"/>
          <name val="Times New Roman"/>
          <scheme val="none"/>
        </font>
      </dxf>
    </rfmt>
    <rfmt sheetId="2" sqref="AAV113" start="0" length="0">
      <dxf>
        <font>
          <sz val="10"/>
          <color rgb="FFFF0000"/>
          <name val="Times New Roman"/>
          <scheme val="none"/>
        </font>
      </dxf>
    </rfmt>
    <rfmt sheetId="2" sqref="AAW113" start="0" length="0">
      <dxf>
        <font>
          <sz val="10"/>
          <color rgb="FFFF0000"/>
          <name val="Times New Roman"/>
          <scheme val="none"/>
        </font>
      </dxf>
    </rfmt>
    <rfmt sheetId="2" sqref="AAX113" start="0" length="0">
      <dxf>
        <font>
          <sz val="10"/>
          <color rgb="FFFF0000"/>
          <name val="Times New Roman"/>
          <scheme val="none"/>
        </font>
      </dxf>
    </rfmt>
    <rfmt sheetId="2" sqref="AAY113" start="0" length="0">
      <dxf>
        <font>
          <sz val="10"/>
          <color rgb="FFFF0000"/>
          <name val="Times New Roman"/>
          <scheme val="none"/>
        </font>
      </dxf>
    </rfmt>
    <rfmt sheetId="2" sqref="AAZ113" start="0" length="0">
      <dxf>
        <font>
          <sz val="10"/>
          <color rgb="FFFF0000"/>
          <name val="Times New Roman"/>
          <scheme val="none"/>
        </font>
      </dxf>
    </rfmt>
    <rfmt sheetId="2" sqref="ABA113" start="0" length="0">
      <dxf>
        <font>
          <sz val="10"/>
          <color rgb="FFFF0000"/>
          <name val="Times New Roman"/>
          <scheme val="none"/>
        </font>
      </dxf>
    </rfmt>
    <rfmt sheetId="2" sqref="ABB113" start="0" length="0">
      <dxf>
        <font>
          <sz val="10"/>
          <color rgb="FFFF0000"/>
          <name val="Times New Roman"/>
          <scheme val="none"/>
        </font>
      </dxf>
    </rfmt>
    <rfmt sheetId="2" sqref="ABC113" start="0" length="0">
      <dxf>
        <font>
          <sz val="10"/>
          <color rgb="FFFF0000"/>
          <name val="Times New Roman"/>
          <scheme val="none"/>
        </font>
      </dxf>
    </rfmt>
    <rfmt sheetId="2" sqref="ABD113" start="0" length="0">
      <dxf>
        <font>
          <sz val="10"/>
          <color rgb="FFFF0000"/>
          <name val="Times New Roman"/>
          <scheme val="none"/>
        </font>
      </dxf>
    </rfmt>
    <rfmt sheetId="2" sqref="ABE113" start="0" length="0">
      <dxf>
        <font>
          <sz val="10"/>
          <color rgb="FFFF0000"/>
          <name val="Times New Roman"/>
          <scheme val="none"/>
        </font>
      </dxf>
    </rfmt>
    <rfmt sheetId="2" sqref="ABF113" start="0" length="0">
      <dxf>
        <font>
          <sz val="10"/>
          <color rgb="FFFF0000"/>
          <name val="Times New Roman"/>
          <scheme val="none"/>
        </font>
      </dxf>
    </rfmt>
    <rfmt sheetId="2" sqref="ABG113" start="0" length="0">
      <dxf>
        <font>
          <sz val="10"/>
          <color rgb="FFFF0000"/>
          <name val="Times New Roman"/>
          <scheme val="none"/>
        </font>
      </dxf>
    </rfmt>
    <rfmt sheetId="2" sqref="ABH113" start="0" length="0">
      <dxf>
        <font>
          <sz val="10"/>
          <color rgb="FFFF0000"/>
          <name val="Times New Roman"/>
          <scheme val="none"/>
        </font>
      </dxf>
    </rfmt>
    <rfmt sheetId="2" sqref="ABI113" start="0" length="0">
      <dxf>
        <font>
          <sz val="10"/>
          <color rgb="FFFF0000"/>
          <name val="Times New Roman"/>
          <scheme val="none"/>
        </font>
      </dxf>
    </rfmt>
    <rfmt sheetId="2" sqref="ABJ113" start="0" length="0">
      <dxf>
        <font>
          <sz val="10"/>
          <color rgb="FFFF0000"/>
          <name val="Times New Roman"/>
          <scheme val="none"/>
        </font>
      </dxf>
    </rfmt>
    <rfmt sheetId="2" sqref="ABK113" start="0" length="0">
      <dxf>
        <font>
          <sz val="10"/>
          <color rgb="FFFF0000"/>
          <name val="Times New Roman"/>
          <scheme val="none"/>
        </font>
      </dxf>
    </rfmt>
    <rfmt sheetId="2" sqref="ABL113" start="0" length="0">
      <dxf>
        <font>
          <sz val="10"/>
          <color rgb="FFFF0000"/>
          <name val="Times New Roman"/>
          <scheme val="none"/>
        </font>
      </dxf>
    </rfmt>
    <rfmt sheetId="2" sqref="ABM113" start="0" length="0">
      <dxf>
        <font>
          <sz val="10"/>
          <color rgb="FFFF0000"/>
          <name val="Times New Roman"/>
          <scheme val="none"/>
        </font>
      </dxf>
    </rfmt>
    <rfmt sheetId="2" sqref="ABN113" start="0" length="0">
      <dxf>
        <font>
          <sz val="10"/>
          <color rgb="FFFF0000"/>
          <name val="Times New Roman"/>
          <scheme val="none"/>
        </font>
      </dxf>
    </rfmt>
    <rfmt sheetId="2" sqref="ABO113" start="0" length="0">
      <dxf>
        <font>
          <sz val="10"/>
          <color rgb="FFFF0000"/>
          <name val="Times New Roman"/>
          <scheme val="none"/>
        </font>
      </dxf>
    </rfmt>
    <rfmt sheetId="2" sqref="ABP113" start="0" length="0">
      <dxf>
        <font>
          <sz val="10"/>
          <color rgb="FFFF0000"/>
          <name val="Times New Roman"/>
          <scheme val="none"/>
        </font>
      </dxf>
    </rfmt>
    <rfmt sheetId="2" sqref="ABQ113" start="0" length="0">
      <dxf>
        <font>
          <sz val="10"/>
          <color rgb="FFFF0000"/>
          <name val="Times New Roman"/>
          <scheme val="none"/>
        </font>
      </dxf>
    </rfmt>
    <rfmt sheetId="2" sqref="ABR113" start="0" length="0">
      <dxf>
        <font>
          <sz val="10"/>
          <color rgb="FFFF0000"/>
          <name val="Times New Roman"/>
          <scheme val="none"/>
        </font>
      </dxf>
    </rfmt>
    <rfmt sheetId="2" sqref="ABS113" start="0" length="0">
      <dxf>
        <font>
          <sz val="10"/>
          <color rgb="FFFF0000"/>
          <name val="Times New Roman"/>
          <scheme val="none"/>
        </font>
      </dxf>
    </rfmt>
    <rfmt sheetId="2" sqref="ABT113" start="0" length="0">
      <dxf>
        <font>
          <sz val="10"/>
          <color rgb="FFFF0000"/>
          <name val="Times New Roman"/>
          <scheme val="none"/>
        </font>
      </dxf>
    </rfmt>
    <rfmt sheetId="2" sqref="ABU113" start="0" length="0">
      <dxf>
        <font>
          <sz val="10"/>
          <color rgb="FFFF0000"/>
          <name val="Times New Roman"/>
          <scheme val="none"/>
        </font>
      </dxf>
    </rfmt>
    <rfmt sheetId="2" sqref="ABV113" start="0" length="0">
      <dxf>
        <font>
          <sz val="10"/>
          <color rgb="FFFF0000"/>
          <name val="Times New Roman"/>
          <scheme val="none"/>
        </font>
      </dxf>
    </rfmt>
    <rfmt sheetId="2" sqref="ABW113" start="0" length="0">
      <dxf>
        <font>
          <sz val="10"/>
          <color rgb="FFFF0000"/>
          <name val="Times New Roman"/>
          <scheme val="none"/>
        </font>
      </dxf>
    </rfmt>
    <rfmt sheetId="2" sqref="ABX113" start="0" length="0">
      <dxf>
        <font>
          <sz val="10"/>
          <color rgb="FFFF0000"/>
          <name val="Times New Roman"/>
          <scheme val="none"/>
        </font>
      </dxf>
    </rfmt>
    <rfmt sheetId="2" sqref="ABY113" start="0" length="0">
      <dxf>
        <font>
          <sz val="10"/>
          <color rgb="FFFF0000"/>
          <name val="Times New Roman"/>
          <scheme val="none"/>
        </font>
      </dxf>
    </rfmt>
    <rfmt sheetId="2" sqref="ABZ113" start="0" length="0">
      <dxf>
        <font>
          <sz val="10"/>
          <color rgb="FFFF0000"/>
          <name val="Times New Roman"/>
          <scheme val="none"/>
        </font>
      </dxf>
    </rfmt>
    <rfmt sheetId="2" sqref="ACA113" start="0" length="0">
      <dxf>
        <font>
          <sz val="10"/>
          <color rgb="FFFF0000"/>
          <name val="Times New Roman"/>
          <scheme val="none"/>
        </font>
      </dxf>
    </rfmt>
    <rfmt sheetId="2" sqref="ACB113" start="0" length="0">
      <dxf>
        <font>
          <sz val="10"/>
          <color rgb="FFFF0000"/>
          <name val="Times New Roman"/>
          <scheme val="none"/>
        </font>
      </dxf>
    </rfmt>
    <rfmt sheetId="2" sqref="ACC113" start="0" length="0">
      <dxf>
        <font>
          <sz val="10"/>
          <color rgb="FFFF0000"/>
          <name val="Times New Roman"/>
          <scheme val="none"/>
        </font>
      </dxf>
    </rfmt>
    <rfmt sheetId="2" sqref="ACD113" start="0" length="0">
      <dxf>
        <font>
          <sz val="10"/>
          <color rgb="FFFF0000"/>
          <name val="Times New Roman"/>
          <scheme val="none"/>
        </font>
      </dxf>
    </rfmt>
    <rfmt sheetId="2" sqref="ACE113" start="0" length="0">
      <dxf>
        <font>
          <sz val="10"/>
          <color rgb="FFFF0000"/>
          <name val="Times New Roman"/>
          <scheme val="none"/>
        </font>
      </dxf>
    </rfmt>
    <rfmt sheetId="2" sqref="ACF113" start="0" length="0">
      <dxf>
        <font>
          <sz val="10"/>
          <color rgb="FFFF0000"/>
          <name val="Times New Roman"/>
          <scheme val="none"/>
        </font>
      </dxf>
    </rfmt>
    <rfmt sheetId="2" sqref="ACG113" start="0" length="0">
      <dxf>
        <font>
          <sz val="10"/>
          <color rgb="FFFF0000"/>
          <name val="Times New Roman"/>
          <scheme val="none"/>
        </font>
      </dxf>
    </rfmt>
    <rfmt sheetId="2" sqref="ACH113" start="0" length="0">
      <dxf>
        <font>
          <sz val="10"/>
          <color rgb="FFFF0000"/>
          <name val="Times New Roman"/>
          <scheme val="none"/>
        </font>
      </dxf>
    </rfmt>
    <rfmt sheetId="2" sqref="ACI113" start="0" length="0">
      <dxf>
        <font>
          <sz val="10"/>
          <color rgb="FFFF0000"/>
          <name val="Times New Roman"/>
          <scheme val="none"/>
        </font>
      </dxf>
    </rfmt>
    <rfmt sheetId="2" sqref="ACJ113" start="0" length="0">
      <dxf>
        <font>
          <sz val="10"/>
          <color rgb="FFFF0000"/>
          <name val="Times New Roman"/>
          <scheme val="none"/>
        </font>
      </dxf>
    </rfmt>
    <rfmt sheetId="2" sqref="ACK113" start="0" length="0">
      <dxf>
        <font>
          <sz val="10"/>
          <color rgb="FFFF0000"/>
          <name val="Times New Roman"/>
          <scheme val="none"/>
        </font>
      </dxf>
    </rfmt>
    <rfmt sheetId="2" sqref="ACL113" start="0" length="0">
      <dxf>
        <font>
          <sz val="10"/>
          <color rgb="FFFF0000"/>
          <name val="Times New Roman"/>
          <scheme val="none"/>
        </font>
      </dxf>
    </rfmt>
    <rfmt sheetId="2" sqref="ACM113" start="0" length="0">
      <dxf>
        <font>
          <sz val="10"/>
          <color rgb="FFFF0000"/>
          <name val="Times New Roman"/>
          <scheme val="none"/>
        </font>
      </dxf>
    </rfmt>
    <rfmt sheetId="2" sqref="ACN113" start="0" length="0">
      <dxf>
        <font>
          <sz val="10"/>
          <color rgb="FFFF0000"/>
          <name val="Times New Roman"/>
          <scheme val="none"/>
        </font>
      </dxf>
    </rfmt>
    <rfmt sheetId="2" sqref="ACO113" start="0" length="0">
      <dxf>
        <font>
          <sz val="10"/>
          <color rgb="FFFF0000"/>
          <name val="Times New Roman"/>
          <scheme val="none"/>
        </font>
      </dxf>
    </rfmt>
    <rfmt sheetId="2" sqref="ACP113" start="0" length="0">
      <dxf>
        <font>
          <sz val="10"/>
          <color rgb="FFFF0000"/>
          <name val="Times New Roman"/>
          <scheme val="none"/>
        </font>
      </dxf>
    </rfmt>
    <rfmt sheetId="2" sqref="ACQ113" start="0" length="0">
      <dxf>
        <font>
          <sz val="10"/>
          <color rgb="FFFF0000"/>
          <name val="Times New Roman"/>
          <scheme val="none"/>
        </font>
      </dxf>
    </rfmt>
    <rfmt sheetId="2" sqref="ACR113" start="0" length="0">
      <dxf>
        <font>
          <sz val="10"/>
          <color rgb="FFFF0000"/>
          <name val="Times New Roman"/>
          <scheme val="none"/>
        </font>
      </dxf>
    </rfmt>
    <rfmt sheetId="2" sqref="ACS113" start="0" length="0">
      <dxf>
        <font>
          <sz val="10"/>
          <color rgb="FFFF0000"/>
          <name val="Times New Roman"/>
          <scheme val="none"/>
        </font>
      </dxf>
    </rfmt>
    <rfmt sheetId="2" sqref="ACT113" start="0" length="0">
      <dxf>
        <font>
          <sz val="10"/>
          <color rgb="FFFF0000"/>
          <name val="Times New Roman"/>
          <scheme val="none"/>
        </font>
      </dxf>
    </rfmt>
    <rfmt sheetId="2" sqref="ACU113" start="0" length="0">
      <dxf>
        <font>
          <sz val="10"/>
          <color rgb="FFFF0000"/>
          <name val="Times New Roman"/>
          <scheme val="none"/>
        </font>
      </dxf>
    </rfmt>
    <rfmt sheetId="2" sqref="ACV113" start="0" length="0">
      <dxf>
        <font>
          <sz val="10"/>
          <color rgb="FFFF0000"/>
          <name val="Times New Roman"/>
          <scheme val="none"/>
        </font>
      </dxf>
    </rfmt>
    <rfmt sheetId="2" sqref="ACW113" start="0" length="0">
      <dxf>
        <font>
          <sz val="10"/>
          <color rgb="FFFF0000"/>
          <name val="Times New Roman"/>
          <scheme val="none"/>
        </font>
      </dxf>
    </rfmt>
    <rfmt sheetId="2" sqref="ACX113" start="0" length="0">
      <dxf>
        <font>
          <sz val="10"/>
          <color rgb="FFFF0000"/>
          <name val="Times New Roman"/>
          <scheme val="none"/>
        </font>
      </dxf>
    </rfmt>
    <rfmt sheetId="2" sqref="ACY113" start="0" length="0">
      <dxf>
        <font>
          <sz val="10"/>
          <color rgb="FFFF0000"/>
          <name val="Times New Roman"/>
          <scheme val="none"/>
        </font>
      </dxf>
    </rfmt>
    <rfmt sheetId="2" sqref="ACZ113" start="0" length="0">
      <dxf>
        <font>
          <sz val="10"/>
          <color rgb="FFFF0000"/>
          <name val="Times New Roman"/>
          <scheme val="none"/>
        </font>
      </dxf>
    </rfmt>
    <rfmt sheetId="2" sqref="ADA113" start="0" length="0">
      <dxf>
        <font>
          <sz val="10"/>
          <color rgb="FFFF0000"/>
          <name val="Times New Roman"/>
          <scheme val="none"/>
        </font>
      </dxf>
    </rfmt>
    <rfmt sheetId="2" sqref="ADB113" start="0" length="0">
      <dxf>
        <font>
          <sz val="10"/>
          <color rgb="FFFF0000"/>
          <name val="Times New Roman"/>
          <scheme val="none"/>
        </font>
      </dxf>
    </rfmt>
    <rfmt sheetId="2" sqref="ADC113" start="0" length="0">
      <dxf>
        <font>
          <sz val="10"/>
          <color rgb="FFFF0000"/>
          <name val="Times New Roman"/>
          <scheme val="none"/>
        </font>
      </dxf>
    </rfmt>
    <rfmt sheetId="2" sqref="ADD113" start="0" length="0">
      <dxf>
        <font>
          <sz val="10"/>
          <color rgb="FFFF0000"/>
          <name val="Times New Roman"/>
          <scheme val="none"/>
        </font>
      </dxf>
    </rfmt>
    <rfmt sheetId="2" sqref="ADE113" start="0" length="0">
      <dxf>
        <font>
          <sz val="10"/>
          <color rgb="FFFF0000"/>
          <name val="Times New Roman"/>
          <scheme val="none"/>
        </font>
      </dxf>
    </rfmt>
    <rfmt sheetId="2" sqref="ADF113" start="0" length="0">
      <dxf>
        <font>
          <sz val="10"/>
          <color rgb="FFFF0000"/>
          <name val="Times New Roman"/>
          <scheme val="none"/>
        </font>
      </dxf>
    </rfmt>
    <rfmt sheetId="2" sqref="ADG113" start="0" length="0">
      <dxf>
        <font>
          <sz val="10"/>
          <color rgb="FFFF0000"/>
          <name val="Times New Roman"/>
          <scheme val="none"/>
        </font>
      </dxf>
    </rfmt>
    <rfmt sheetId="2" sqref="ADH113" start="0" length="0">
      <dxf>
        <font>
          <sz val="10"/>
          <color rgb="FFFF0000"/>
          <name val="Times New Roman"/>
          <scheme val="none"/>
        </font>
      </dxf>
    </rfmt>
    <rfmt sheetId="2" sqref="ADI113" start="0" length="0">
      <dxf>
        <font>
          <sz val="10"/>
          <color rgb="FFFF0000"/>
          <name val="Times New Roman"/>
          <scheme val="none"/>
        </font>
      </dxf>
    </rfmt>
    <rfmt sheetId="2" sqref="ADJ113" start="0" length="0">
      <dxf>
        <font>
          <sz val="10"/>
          <color rgb="FFFF0000"/>
          <name val="Times New Roman"/>
          <scheme val="none"/>
        </font>
      </dxf>
    </rfmt>
    <rfmt sheetId="2" sqref="ADK113" start="0" length="0">
      <dxf>
        <font>
          <sz val="10"/>
          <color rgb="FFFF0000"/>
          <name val="Times New Roman"/>
          <scheme val="none"/>
        </font>
      </dxf>
    </rfmt>
    <rfmt sheetId="2" sqref="ADL113" start="0" length="0">
      <dxf>
        <font>
          <sz val="10"/>
          <color rgb="FFFF0000"/>
          <name val="Times New Roman"/>
          <scheme val="none"/>
        </font>
      </dxf>
    </rfmt>
    <rfmt sheetId="2" sqref="ADM113" start="0" length="0">
      <dxf>
        <font>
          <sz val="10"/>
          <color rgb="FFFF0000"/>
          <name val="Times New Roman"/>
          <scheme val="none"/>
        </font>
      </dxf>
    </rfmt>
    <rfmt sheetId="2" sqref="ADN113" start="0" length="0">
      <dxf>
        <font>
          <sz val="10"/>
          <color rgb="FFFF0000"/>
          <name val="Times New Roman"/>
          <scheme val="none"/>
        </font>
      </dxf>
    </rfmt>
    <rfmt sheetId="2" sqref="ADO113" start="0" length="0">
      <dxf>
        <font>
          <sz val="10"/>
          <color rgb="FFFF0000"/>
          <name val="Times New Roman"/>
          <scheme val="none"/>
        </font>
      </dxf>
    </rfmt>
    <rfmt sheetId="2" sqref="ADP113" start="0" length="0">
      <dxf>
        <font>
          <sz val="10"/>
          <color rgb="FFFF0000"/>
          <name val="Times New Roman"/>
          <scheme val="none"/>
        </font>
      </dxf>
    </rfmt>
    <rfmt sheetId="2" sqref="ADQ113" start="0" length="0">
      <dxf>
        <font>
          <sz val="10"/>
          <color rgb="FFFF0000"/>
          <name val="Times New Roman"/>
          <scheme val="none"/>
        </font>
      </dxf>
    </rfmt>
    <rfmt sheetId="2" sqref="ADR113" start="0" length="0">
      <dxf>
        <font>
          <sz val="10"/>
          <color rgb="FFFF0000"/>
          <name val="Times New Roman"/>
          <scheme val="none"/>
        </font>
      </dxf>
    </rfmt>
    <rfmt sheetId="2" sqref="ADS113" start="0" length="0">
      <dxf>
        <font>
          <sz val="10"/>
          <color rgb="FFFF0000"/>
          <name val="Times New Roman"/>
          <scheme val="none"/>
        </font>
      </dxf>
    </rfmt>
    <rfmt sheetId="2" sqref="ADT113" start="0" length="0">
      <dxf>
        <font>
          <sz val="10"/>
          <color rgb="FFFF0000"/>
          <name val="Times New Roman"/>
          <scheme val="none"/>
        </font>
      </dxf>
    </rfmt>
    <rfmt sheetId="2" sqref="ADU113" start="0" length="0">
      <dxf>
        <font>
          <sz val="10"/>
          <color rgb="FFFF0000"/>
          <name val="Times New Roman"/>
          <scheme val="none"/>
        </font>
      </dxf>
    </rfmt>
    <rfmt sheetId="2" sqref="ADV113" start="0" length="0">
      <dxf>
        <font>
          <sz val="10"/>
          <color rgb="FFFF0000"/>
          <name val="Times New Roman"/>
          <scheme val="none"/>
        </font>
      </dxf>
    </rfmt>
    <rfmt sheetId="2" sqref="ADW113" start="0" length="0">
      <dxf>
        <font>
          <sz val="10"/>
          <color rgb="FFFF0000"/>
          <name val="Times New Roman"/>
          <scheme val="none"/>
        </font>
      </dxf>
    </rfmt>
    <rfmt sheetId="2" sqref="ADX113" start="0" length="0">
      <dxf>
        <font>
          <sz val="10"/>
          <color rgb="FFFF0000"/>
          <name val="Times New Roman"/>
          <scheme val="none"/>
        </font>
      </dxf>
    </rfmt>
    <rfmt sheetId="2" sqref="ADY113" start="0" length="0">
      <dxf>
        <font>
          <sz val="10"/>
          <color rgb="FFFF0000"/>
          <name val="Times New Roman"/>
          <scheme val="none"/>
        </font>
      </dxf>
    </rfmt>
    <rfmt sheetId="2" sqref="ADZ113" start="0" length="0">
      <dxf>
        <font>
          <sz val="10"/>
          <color rgb="FFFF0000"/>
          <name val="Times New Roman"/>
          <scheme val="none"/>
        </font>
      </dxf>
    </rfmt>
    <rfmt sheetId="2" sqref="AEA113" start="0" length="0">
      <dxf>
        <font>
          <sz val="10"/>
          <color rgb="FFFF0000"/>
          <name val="Times New Roman"/>
          <scheme val="none"/>
        </font>
      </dxf>
    </rfmt>
    <rfmt sheetId="2" sqref="AEB113" start="0" length="0">
      <dxf>
        <font>
          <sz val="10"/>
          <color rgb="FFFF0000"/>
          <name val="Times New Roman"/>
          <scheme val="none"/>
        </font>
      </dxf>
    </rfmt>
    <rfmt sheetId="2" sqref="AEC113" start="0" length="0">
      <dxf>
        <font>
          <sz val="10"/>
          <color rgb="FFFF0000"/>
          <name val="Times New Roman"/>
          <scheme val="none"/>
        </font>
      </dxf>
    </rfmt>
    <rfmt sheetId="2" sqref="AED113" start="0" length="0">
      <dxf>
        <font>
          <sz val="10"/>
          <color rgb="FFFF0000"/>
          <name val="Times New Roman"/>
          <scheme val="none"/>
        </font>
      </dxf>
    </rfmt>
    <rfmt sheetId="2" sqref="AEE113" start="0" length="0">
      <dxf>
        <font>
          <sz val="10"/>
          <color rgb="FFFF0000"/>
          <name val="Times New Roman"/>
          <scheme val="none"/>
        </font>
      </dxf>
    </rfmt>
    <rfmt sheetId="2" sqref="AEF113" start="0" length="0">
      <dxf>
        <font>
          <sz val="10"/>
          <color rgb="FFFF0000"/>
          <name val="Times New Roman"/>
          <scheme val="none"/>
        </font>
      </dxf>
    </rfmt>
    <rfmt sheetId="2" sqref="AEG113" start="0" length="0">
      <dxf>
        <font>
          <sz val="10"/>
          <color rgb="FFFF0000"/>
          <name val="Times New Roman"/>
          <scheme val="none"/>
        </font>
      </dxf>
    </rfmt>
    <rfmt sheetId="2" sqref="AEH113" start="0" length="0">
      <dxf>
        <font>
          <sz val="10"/>
          <color rgb="FFFF0000"/>
          <name val="Times New Roman"/>
          <scheme val="none"/>
        </font>
      </dxf>
    </rfmt>
    <rfmt sheetId="2" sqref="AEI113" start="0" length="0">
      <dxf>
        <font>
          <sz val="10"/>
          <color rgb="FFFF0000"/>
          <name val="Times New Roman"/>
          <scheme val="none"/>
        </font>
      </dxf>
    </rfmt>
    <rfmt sheetId="2" sqref="AEJ113" start="0" length="0">
      <dxf>
        <font>
          <sz val="10"/>
          <color rgb="FFFF0000"/>
          <name val="Times New Roman"/>
          <scheme val="none"/>
        </font>
      </dxf>
    </rfmt>
    <rfmt sheetId="2" sqref="AEK113" start="0" length="0">
      <dxf>
        <font>
          <sz val="10"/>
          <color rgb="FFFF0000"/>
          <name val="Times New Roman"/>
          <scheme val="none"/>
        </font>
      </dxf>
    </rfmt>
    <rfmt sheetId="2" sqref="AEL113" start="0" length="0">
      <dxf>
        <font>
          <sz val="10"/>
          <color rgb="FFFF0000"/>
          <name val="Times New Roman"/>
          <scheme val="none"/>
        </font>
      </dxf>
    </rfmt>
    <rfmt sheetId="2" sqref="AEM113" start="0" length="0">
      <dxf>
        <font>
          <sz val="10"/>
          <color rgb="FFFF0000"/>
          <name val="Times New Roman"/>
          <scheme val="none"/>
        </font>
      </dxf>
    </rfmt>
    <rfmt sheetId="2" sqref="AEN113" start="0" length="0">
      <dxf>
        <font>
          <sz val="10"/>
          <color rgb="FFFF0000"/>
          <name val="Times New Roman"/>
          <scheme val="none"/>
        </font>
      </dxf>
    </rfmt>
    <rfmt sheetId="2" sqref="AEO113" start="0" length="0">
      <dxf>
        <font>
          <sz val="10"/>
          <color rgb="FFFF0000"/>
          <name val="Times New Roman"/>
          <scheme val="none"/>
        </font>
      </dxf>
    </rfmt>
    <rfmt sheetId="2" sqref="AEP113" start="0" length="0">
      <dxf>
        <font>
          <sz val="10"/>
          <color rgb="FFFF0000"/>
          <name val="Times New Roman"/>
          <scheme val="none"/>
        </font>
      </dxf>
    </rfmt>
    <rfmt sheetId="2" sqref="AEQ113" start="0" length="0">
      <dxf>
        <font>
          <sz val="10"/>
          <color rgb="FFFF0000"/>
          <name val="Times New Roman"/>
          <scheme val="none"/>
        </font>
      </dxf>
    </rfmt>
    <rfmt sheetId="2" sqref="AER113" start="0" length="0">
      <dxf>
        <font>
          <sz val="10"/>
          <color rgb="FFFF0000"/>
          <name val="Times New Roman"/>
          <scheme val="none"/>
        </font>
      </dxf>
    </rfmt>
    <rfmt sheetId="2" sqref="AES113" start="0" length="0">
      <dxf>
        <font>
          <sz val="10"/>
          <color rgb="FFFF0000"/>
          <name val="Times New Roman"/>
          <scheme val="none"/>
        </font>
      </dxf>
    </rfmt>
    <rfmt sheetId="2" sqref="AET113" start="0" length="0">
      <dxf>
        <font>
          <sz val="10"/>
          <color rgb="FFFF0000"/>
          <name val="Times New Roman"/>
          <scheme val="none"/>
        </font>
      </dxf>
    </rfmt>
    <rfmt sheetId="2" sqref="AEU113" start="0" length="0">
      <dxf>
        <font>
          <sz val="10"/>
          <color rgb="FFFF0000"/>
          <name val="Times New Roman"/>
          <scheme val="none"/>
        </font>
      </dxf>
    </rfmt>
    <rfmt sheetId="2" sqref="AEV113" start="0" length="0">
      <dxf>
        <font>
          <sz val="10"/>
          <color rgb="FFFF0000"/>
          <name val="Times New Roman"/>
          <scheme val="none"/>
        </font>
      </dxf>
    </rfmt>
    <rfmt sheetId="2" sqref="AEW113" start="0" length="0">
      <dxf>
        <font>
          <sz val="10"/>
          <color rgb="FFFF0000"/>
          <name val="Times New Roman"/>
          <scheme val="none"/>
        </font>
      </dxf>
    </rfmt>
    <rfmt sheetId="2" sqref="AEX113" start="0" length="0">
      <dxf>
        <font>
          <sz val="10"/>
          <color rgb="FFFF0000"/>
          <name val="Times New Roman"/>
          <scheme val="none"/>
        </font>
      </dxf>
    </rfmt>
    <rfmt sheetId="2" sqref="AEY113" start="0" length="0">
      <dxf>
        <font>
          <sz val="10"/>
          <color rgb="FFFF0000"/>
          <name val="Times New Roman"/>
          <scheme val="none"/>
        </font>
      </dxf>
    </rfmt>
    <rfmt sheetId="2" sqref="AEZ113" start="0" length="0">
      <dxf>
        <font>
          <sz val="10"/>
          <color rgb="FFFF0000"/>
          <name val="Times New Roman"/>
          <scheme val="none"/>
        </font>
      </dxf>
    </rfmt>
    <rfmt sheetId="2" sqref="AFA113" start="0" length="0">
      <dxf>
        <font>
          <sz val="10"/>
          <color rgb="FFFF0000"/>
          <name val="Times New Roman"/>
          <scheme val="none"/>
        </font>
      </dxf>
    </rfmt>
    <rfmt sheetId="2" sqref="AFB113" start="0" length="0">
      <dxf>
        <font>
          <sz val="10"/>
          <color rgb="FFFF0000"/>
          <name val="Times New Roman"/>
          <scheme val="none"/>
        </font>
      </dxf>
    </rfmt>
    <rfmt sheetId="2" sqref="AFC113" start="0" length="0">
      <dxf>
        <font>
          <sz val="10"/>
          <color rgb="FFFF0000"/>
          <name val="Times New Roman"/>
          <scheme val="none"/>
        </font>
      </dxf>
    </rfmt>
    <rfmt sheetId="2" sqref="AFD113" start="0" length="0">
      <dxf>
        <font>
          <sz val="10"/>
          <color rgb="FFFF0000"/>
          <name val="Times New Roman"/>
          <scheme val="none"/>
        </font>
      </dxf>
    </rfmt>
    <rfmt sheetId="2" sqref="AFE113" start="0" length="0">
      <dxf>
        <font>
          <sz val="10"/>
          <color rgb="FFFF0000"/>
          <name val="Times New Roman"/>
          <scheme val="none"/>
        </font>
      </dxf>
    </rfmt>
    <rfmt sheetId="2" sqref="AFF113" start="0" length="0">
      <dxf>
        <font>
          <sz val="10"/>
          <color rgb="FFFF0000"/>
          <name val="Times New Roman"/>
          <scheme val="none"/>
        </font>
      </dxf>
    </rfmt>
    <rfmt sheetId="2" sqref="AFG113" start="0" length="0">
      <dxf>
        <font>
          <sz val="10"/>
          <color rgb="FFFF0000"/>
          <name val="Times New Roman"/>
          <scheme val="none"/>
        </font>
      </dxf>
    </rfmt>
    <rfmt sheetId="2" sqref="AFH113" start="0" length="0">
      <dxf>
        <font>
          <sz val="10"/>
          <color rgb="FFFF0000"/>
          <name val="Times New Roman"/>
          <scheme val="none"/>
        </font>
      </dxf>
    </rfmt>
    <rfmt sheetId="2" sqref="AFI113" start="0" length="0">
      <dxf>
        <font>
          <sz val="10"/>
          <color rgb="FFFF0000"/>
          <name val="Times New Roman"/>
          <scheme val="none"/>
        </font>
      </dxf>
    </rfmt>
    <rfmt sheetId="2" sqref="AFJ113" start="0" length="0">
      <dxf>
        <font>
          <sz val="10"/>
          <color rgb="FFFF0000"/>
          <name val="Times New Roman"/>
          <scheme val="none"/>
        </font>
      </dxf>
    </rfmt>
    <rfmt sheetId="2" sqref="AFK113" start="0" length="0">
      <dxf>
        <font>
          <sz val="10"/>
          <color rgb="FFFF0000"/>
          <name val="Times New Roman"/>
          <scheme val="none"/>
        </font>
      </dxf>
    </rfmt>
    <rfmt sheetId="2" sqref="AFL113" start="0" length="0">
      <dxf>
        <font>
          <sz val="10"/>
          <color rgb="FFFF0000"/>
          <name val="Times New Roman"/>
          <scheme val="none"/>
        </font>
      </dxf>
    </rfmt>
    <rfmt sheetId="2" sqref="AFM113" start="0" length="0">
      <dxf>
        <font>
          <sz val="10"/>
          <color rgb="FFFF0000"/>
          <name val="Times New Roman"/>
          <scheme val="none"/>
        </font>
      </dxf>
    </rfmt>
    <rfmt sheetId="2" sqref="AFN113" start="0" length="0">
      <dxf>
        <font>
          <sz val="10"/>
          <color rgb="FFFF0000"/>
          <name val="Times New Roman"/>
          <scheme val="none"/>
        </font>
      </dxf>
    </rfmt>
    <rfmt sheetId="2" sqref="AFO113" start="0" length="0">
      <dxf>
        <font>
          <sz val="10"/>
          <color rgb="FFFF0000"/>
          <name val="Times New Roman"/>
          <scheme val="none"/>
        </font>
      </dxf>
    </rfmt>
    <rfmt sheetId="2" sqref="AFP113" start="0" length="0">
      <dxf>
        <font>
          <sz val="10"/>
          <color rgb="FFFF0000"/>
          <name val="Times New Roman"/>
          <scheme val="none"/>
        </font>
      </dxf>
    </rfmt>
    <rfmt sheetId="2" sqref="AFQ113" start="0" length="0">
      <dxf>
        <font>
          <sz val="10"/>
          <color rgb="FFFF0000"/>
          <name val="Times New Roman"/>
          <scheme val="none"/>
        </font>
      </dxf>
    </rfmt>
    <rfmt sheetId="2" sqref="AFR113" start="0" length="0">
      <dxf>
        <font>
          <sz val="10"/>
          <color rgb="FFFF0000"/>
          <name val="Times New Roman"/>
          <scheme val="none"/>
        </font>
      </dxf>
    </rfmt>
    <rfmt sheetId="2" sqref="AFS113" start="0" length="0">
      <dxf>
        <font>
          <sz val="10"/>
          <color rgb="FFFF0000"/>
          <name val="Times New Roman"/>
          <scheme val="none"/>
        </font>
      </dxf>
    </rfmt>
    <rfmt sheetId="2" sqref="AFT113" start="0" length="0">
      <dxf>
        <font>
          <sz val="10"/>
          <color rgb="FFFF0000"/>
          <name val="Times New Roman"/>
          <scheme val="none"/>
        </font>
      </dxf>
    </rfmt>
    <rfmt sheetId="2" sqref="AFU113" start="0" length="0">
      <dxf>
        <font>
          <sz val="10"/>
          <color rgb="FFFF0000"/>
          <name val="Times New Roman"/>
          <scheme val="none"/>
        </font>
      </dxf>
    </rfmt>
    <rfmt sheetId="2" sqref="AFV113" start="0" length="0">
      <dxf>
        <font>
          <sz val="10"/>
          <color rgb="FFFF0000"/>
          <name val="Times New Roman"/>
          <scheme val="none"/>
        </font>
      </dxf>
    </rfmt>
    <rfmt sheetId="2" sqref="AFW113" start="0" length="0">
      <dxf>
        <font>
          <sz val="10"/>
          <color rgb="FFFF0000"/>
          <name val="Times New Roman"/>
          <scheme val="none"/>
        </font>
      </dxf>
    </rfmt>
    <rfmt sheetId="2" sqref="AFX113" start="0" length="0">
      <dxf>
        <font>
          <sz val="10"/>
          <color rgb="FFFF0000"/>
          <name val="Times New Roman"/>
          <scheme val="none"/>
        </font>
      </dxf>
    </rfmt>
    <rfmt sheetId="2" sqref="AFY113" start="0" length="0">
      <dxf>
        <font>
          <sz val="10"/>
          <color rgb="FFFF0000"/>
          <name val="Times New Roman"/>
          <scheme val="none"/>
        </font>
      </dxf>
    </rfmt>
    <rfmt sheetId="2" sqref="AFZ113" start="0" length="0">
      <dxf>
        <font>
          <sz val="10"/>
          <color rgb="FFFF0000"/>
          <name val="Times New Roman"/>
          <scheme val="none"/>
        </font>
      </dxf>
    </rfmt>
    <rfmt sheetId="2" sqref="AGA113" start="0" length="0">
      <dxf>
        <font>
          <sz val="10"/>
          <color rgb="FFFF0000"/>
          <name val="Times New Roman"/>
          <scheme val="none"/>
        </font>
      </dxf>
    </rfmt>
    <rfmt sheetId="2" sqref="AGB113" start="0" length="0">
      <dxf>
        <font>
          <sz val="10"/>
          <color rgb="FFFF0000"/>
          <name val="Times New Roman"/>
          <scheme val="none"/>
        </font>
      </dxf>
    </rfmt>
    <rfmt sheetId="2" sqref="AGC113" start="0" length="0">
      <dxf>
        <font>
          <sz val="10"/>
          <color rgb="FFFF0000"/>
          <name val="Times New Roman"/>
          <scheme val="none"/>
        </font>
      </dxf>
    </rfmt>
    <rfmt sheetId="2" sqref="AGD113" start="0" length="0">
      <dxf>
        <font>
          <sz val="10"/>
          <color rgb="FFFF0000"/>
          <name val="Times New Roman"/>
          <scheme val="none"/>
        </font>
      </dxf>
    </rfmt>
    <rfmt sheetId="2" sqref="AGE113" start="0" length="0">
      <dxf>
        <font>
          <sz val="10"/>
          <color rgb="FFFF0000"/>
          <name val="Times New Roman"/>
          <scheme val="none"/>
        </font>
      </dxf>
    </rfmt>
    <rfmt sheetId="2" sqref="AGF113" start="0" length="0">
      <dxf>
        <font>
          <sz val="10"/>
          <color rgb="FFFF0000"/>
          <name val="Times New Roman"/>
          <scheme val="none"/>
        </font>
      </dxf>
    </rfmt>
    <rfmt sheetId="2" sqref="AGG113" start="0" length="0">
      <dxf>
        <font>
          <sz val="10"/>
          <color rgb="FFFF0000"/>
          <name val="Times New Roman"/>
          <scheme val="none"/>
        </font>
      </dxf>
    </rfmt>
    <rfmt sheetId="2" sqref="AGH113" start="0" length="0">
      <dxf>
        <font>
          <sz val="10"/>
          <color rgb="FFFF0000"/>
          <name val="Times New Roman"/>
          <scheme val="none"/>
        </font>
      </dxf>
    </rfmt>
    <rfmt sheetId="2" sqref="AGI113" start="0" length="0">
      <dxf>
        <font>
          <sz val="10"/>
          <color rgb="FFFF0000"/>
          <name val="Times New Roman"/>
          <scheme val="none"/>
        </font>
      </dxf>
    </rfmt>
    <rfmt sheetId="2" sqref="AGJ113" start="0" length="0">
      <dxf>
        <font>
          <sz val="10"/>
          <color rgb="FFFF0000"/>
          <name val="Times New Roman"/>
          <scheme val="none"/>
        </font>
      </dxf>
    </rfmt>
    <rfmt sheetId="2" sqref="AGK113" start="0" length="0">
      <dxf>
        <font>
          <sz val="10"/>
          <color rgb="FFFF0000"/>
          <name val="Times New Roman"/>
          <scheme val="none"/>
        </font>
      </dxf>
    </rfmt>
    <rfmt sheetId="2" sqref="AGL113" start="0" length="0">
      <dxf>
        <font>
          <sz val="10"/>
          <color rgb="FFFF0000"/>
          <name val="Times New Roman"/>
          <scheme val="none"/>
        </font>
      </dxf>
    </rfmt>
    <rfmt sheetId="2" sqref="AGM113" start="0" length="0">
      <dxf>
        <font>
          <sz val="10"/>
          <color rgb="FFFF0000"/>
          <name val="Times New Roman"/>
          <scheme val="none"/>
        </font>
      </dxf>
    </rfmt>
    <rfmt sheetId="2" sqref="AGN113" start="0" length="0">
      <dxf>
        <font>
          <sz val="10"/>
          <color rgb="FFFF0000"/>
          <name val="Times New Roman"/>
          <scheme val="none"/>
        </font>
      </dxf>
    </rfmt>
    <rfmt sheetId="2" sqref="AGO113" start="0" length="0">
      <dxf>
        <font>
          <sz val="10"/>
          <color rgb="FFFF0000"/>
          <name val="Times New Roman"/>
          <scheme val="none"/>
        </font>
      </dxf>
    </rfmt>
    <rfmt sheetId="2" sqref="AGP113" start="0" length="0">
      <dxf>
        <font>
          <sz val="10"/>
          <color rgb="FFFF0000"/>
          <name val="Times New Roman"/>
          <scheme val="none"/>
        </font>
      </dxf>
    </rfmt>
    <rfmt sheetId="2" sqref="AGQ113" start="0" length="0">
      <dxf>
        <font>
          <sz val="10"/>
          <color rgb="FFFF0000"/>
          <name val="Times New Roman"/>
          <scheme val="none"/>
        </font>
      </dxf>
    </rfmt>
    <rfmt sheetId="2" sqref="AGR113" start="0" length="0">
      <dxf>
        <font>
          <sz val="10"/>
          <color rgb="FFFF0000"/>
          <name val="Times New Roman"/>
          <scheme val="none"/>
        </font>
      </dxf>
    </rfmt>
    <rfmt sheetId="2" sqref="AGS113" start="0" length="0">
      <dxf>
        <font>
          <sz val="10"/>
          <color rgb="FFFF0000"/>
          <name val="Times New Roman"/>
          <scheme val="none"/>
        </font>
      </dxf>
    </rfmt>
    <rfmt sheetId="2" sqref="AGT113" start="0" length="0">
      <dxf>
        <font>
          <sz val="10"/>
          <color rgb="FFFF0000"/>
          <name val="Times New Roman"/>
          <scheme val="none"/>
        </font>
      </dxf>
    </rfmt>
    <rfmt sheetId="2" sqref="AGU113" start="0" length="0">
      <dxf>
        <font>
          <sz val="10"/>
          <color rgb="FFFF0000"/>
          <name val="Times New Roman"/>
          <scheme val="none"/>
        </font>
      </dxf>
    </rfmt>
    <rfmt sheetId="2" sqref="AGV113" start="0" length="0">
      <dxf>
        <font>
          <sz val="10"/>
          <color rgb="FFFF0000"/>
          <name val="Times New Roman"/>
          <scheme val="none"/>
        </font>
      </dxf>
    </rfmt>
    <rfmt sheetId="2" sqref="AGW113" start="0" length="0">
      <dxf>
        <font>
          <sz val="10"/>
          <color rgb="FFFF0000"/>
          <name val="Times New Roman"/>
          <scheme val="none"/>
        </font>
      </dxf>
    </rfmt>
    <rfmt sheetId="2" sqref="AGX113" start="0" length="0">
      <dxf>
        <font>
          <sz val="10"/>
          <color rgb="FFFF0000"/>
          <name val="Times New Roman"/>
          <scheme val="none"/>
        </font>
      </dxf>
    </rfmt>
    <rfmt sheetId="2" sqref="AGY113" start="0" length="0">
      <dxf>
        <font>
          <sz val="10"/>
          <color rgb="FFFF0000"/>
          <name val="Times New Roman"/>
          <scheme val="none"/>
        </font>
      </dxf>
    </rfmt>
    <rfmt sheetId="2" sqref="AGZ113" start="0" length="0">
      <dxf>
        <font>
          <sz val="10"/>
          <color rgb="FFFF0000"/>
          <name val="Times New Roman"/>
          <scheme val="none"/>
        </font>
      </dxf>
    </rfmt>
    <rfmt sheetId="2" sqref="AHA113" start="0" length="0">
      <dxf>
        <font>
          <sz val="10"/>
          <color rgb="FFFF0000"/>
          <name val="Times New Roman"/>
          <scheme val="none"/>
        </font>
      </dxf>
    </rfmt>
    <rfmt sheetId="2" sqref="AHB113" start="0" length="0">
      <dxf>
        <font>
          <sz val="10"/>
          <color rgb="FFFF0000"/>
          <name val="Times New Roman"/>
          <scheme val="none"/>
        </font>
      </dxf>
    </rfmt>
    <rfmt sheetId="2" sqref="AHC113" start="0" length="0">
      <dxf>
        <font>
          <sz val="10"/>
          <color rgb="FFFF0000"/>
          <name val="Times New Roman"/>
          <scheme val="none"/>
        </font>
      </dxf>
    </rfmt>
    <rfmt sheetId="2" sqref="AHD113" start="0" length="0">
      <dxf>
        <font>
          <sz val="10"/>
          <color rgb="FFFF0000"/>
          <name val="Times New Roman"/>
          <scheme val="none"/>
        </font>
      </dxf>
    </rfmt>
    <rfmt sheetId="2" sqref="AHE113" start="0" length="0">
      <dxf>
        <font>
          <sz val="10"/>
          <color rgb="FFFF0000"/>
          <name val="Times New Roman"/>
          <scheme val="none"/>
        </font>
      </dxf>
    </rfmt>
    <rfmt sheetId="2" sqref="AHF113" start="0" length="0">
      <dxf>
        <font>
          <sz val="10"/>
          <color rgb="FFFF0000"/>
          <name val="Times New Roman"/>
          <scheme val="none"/>
        </font>
      </dxf>
    </rfmt>
    <rfmt sheetId="2" sqref="AHG113" start="0" length="0">
      <dxf>
        <font>
          <sz val="10"/>
          <color rgb="FFFF0000"/>
          <name val="Times New Roman"/>
          <scheme val="none"/>
        </font>
      </dxf>
    </rfmt>
    <rfmt sheetId="2" sqref="AHH113" start="0" length="0">
      <dxf>
        <font>
          <sz val="10"/>
          <color rgb="FFFF0000"/>
          <name val="Times New Roman"/>
          <scheme val="none"/>
        </font>
      </dxf>
    </rfmt>
    <rfmt sheetId="2" sqref="AHI113" start="0" length="0">
      <dxf>
        <font>
          <sz val="10"/>
          <color rgb="FFFF0000"/>
          <name val="Times New Roman"/>
          <scheme val="none"/>
        </font>
      </dxf>
    </rfmt>
    <rfmt sheetId="2" sqref="AHJ113" start="0" length="0">
      <dxf>
        <font>
          <sz val="10"/>
          <color rgb="FFFF0000"/>
          <name val="Times New Roman"/>
          <scheme val="none"/>
        </font>
      </dxf>
    </rfmt>
    <rfmt sheetId="2" sqref="AHK113" start="0" length="0">
      <dxf>
        <font>
          <sz val="10"/>
          <color rgb="FFFF0000"/>
          <name val="Times New Roman"/>
          <scheme val="none"/>
        </font>
      </dxf>
    </rfmt>
    <rfmt sheetId="2" sqref="AHL113" start="0" length="0">
      <dxf>
        <font>
          <sz val="10"/>
          <color rgb="FFFF0000"/>
          <name val="Times New Roman"/>
          <scheme val="none"/>
        </font>
      </dxf>
    </rfmt>
    <rfmt sheetId="2" sqref="AHM113" start="0" length="0">
      <dxf>
        <font>
          <sz val="10"/>
          <color rgb="FFFF0000"/>
          <name val="Times New Roman"/>
          <scheme val="none"/>
        </font>
      </dxf>
    </rfmt>
    <rfmt sheetId="2" sqref="AHN113" start="0" length="0">
      <dxf>
        <font>
          <sz val="10"/>
          <color rgb="FFFF0000"/>
          <name val="Times New Roman"/>
          <scheme val="none"/>
        </font>
      </dxf>
    </rfmt>
    <rfmt sheetId="2" sqref="AHO113" start="0" length="0">
      <dxf>
        <font>
          <sz val="10"/>
          <color rgb="FFFF0000"/>
          <name val="Times New Roman"/>
          <scheme val="none"/>
        </font>
      </dxf>
    </rfmt>
    <rfmt sheetId="2" sqref="AHP113" start="0" length="0">
      <dxf>
        <font>
          <sz val="10"/>
          <color rgb="FFFF0000"/>
          <name val="Times New Roman"/>
          <scheme val="none"/>
        </font>
      </dxf>
    </rfmt>
    <rfmt sheetId="2" sqref="AHQ113" start="0" length="0">
      <dxf>
        <font>
          <sz val="10"/>
          <color rgb="FFFF0000"/>
          <name val="Times New Roman"/>
          <scheme val="none"/>
        </font>
      </dxf>
    </rfmt>
    <rfmt sheetId="2" sqref="AHR113" start="0" length="0">
      <dxf>
        <font>
          <sz val="10"/>
          <color rgb="FFFF0000"/>
          <name val="Times New Roman"/>
          <scheme val="none"/>
        </font>
      </dxf>
    </rfmt>
    <rfmt sheetId="2" sqref="AHS113" start="0" length="0">
      <dxf>
        <font>
          <sz val="10"/>
          <color rgb="FFFF0000"/>
          <name val="Times New Roman"/>
          <scheme val="none"/>
        </font>
      </dxf>
    </rfmt>
    <rfmt sheetId="2" sqref="AHT113" start="0" length="0">
      <dxf>
        <font>
          <sz val="10"/>
          <color rgb="FFFF0000"/>
          <name val="Times New Roman"/>
          <scheme val="none"/>
        </font>
      </dxf>
    </rfmt>
    <rfmt sheetId="2" sqref="AHU113" start="0" length="0">
      <dxf>
        <font>
          <sz val="10"/>
          <color rgb="FFFF0000"/>
          <name val="Times New Roman"/>
          <scheme val="none"/>
        </font>
      </dxf>
    </rfmt>
    <rfmt sheetId="2" sqref="AHV113" start="0" length="0">
      <dxf>
        <font>
          <sz val="10"/>
          <color rgb="FFFF0000"/>
          <name val="Times New Roman"/>
          <scheme val="none"/>
        </font>
      </dxf>
    </rfmt>
    <rfmt sheetId="2" sqref="AHW113" start="0" length="0">
      <dxf>
        <font>
          <sz val="10"/>
          <color rgb="FFFF0000"/>
          <name val="Times New Roman"/>
          <scheme val="none"/>
        </font>
      </dxf>
    </rfmt>
    <rfmt sheetId="2" sqref="AHX113" start="0" length="0">
      <dxf>
        <font>
          <sz val="10"/>
          <color rgb="FFFF0000"/>
          <name val="Times New Roman"/>
          <scheme val="none"/>
        </font>
      </dxf>
    </rfmt>
    <rfmt sheetId="2" sqref="AHY113" start="0" length="0">
      <dxf>
        <font>
          <sz val="10"/>
          <color rgb="FFFF0000"/>
          <name val="Times New Roman"/>
          <scheme val="none"/>
        </font>
      </dxf>
    </rfmt>
    <rfmt sheetId="2" sqref="AHZ113" start="0" length="0">
      <dxf>
        <font>
          <sz val="10"/>
          <color rgb="FFFF0000"/>
          <name val="Times New Roman"/>
          <scheme val="none"/>
        </font>
      </dxf>
    </rfmt>
    <rfmt sheetId="2" sqref="AIA113" start="0" length="0">
      <dxf>
        <font>
          <sz val="10"/>
          <color rgb="FFFF0000"/>
          <name val="Times New Roman"/>
          <scheme val="none"/>
        </font>
      </dxf>
    </rfmt>
    <rfmt sheetId="2" sqref="AIB113" start="0" length="0">
      <dxf>
        <font>
          <sz val="10"/>
          <color rgb="FFFF0000"/>
          <name val="Times New Roman"/>
          <scheme val="none"/>
        </font>
      </dxf>
    </rfmt>
    <rfmt sheetId="2" sqref="AIC113" start="0" length="0">
      <dxf>
        <font>
          <sz val="10"/>
          <color rgb="FFFF0000"/>
          <name val="Times New Roman"/>
          <scheme val="none"/>
        </font>
      </dxf>
    </rfmt>
    <rfmt sheetId="2" sqref="AID113" start="0" length="0">
      <dxf>
        <font>
          <sz val="10"/>
          <color rgb="FFFF0000"/>
          <name val="Times New Roman"/>
          <scheme val="none"/>
        </font>
      </dxf>
    </rfmt>
    <rfmt sheetId="2" sqref="AIE113" start="0" length="0">
      <dxf>
        <font>
          <sz val="10"/>
          <color rgb="FFFF0000"/>
          <name val="Times New Roman"/>
          <scheme val="none"/>
        </font>
      </dxf>
    </rfmt>
    <rfmt sheetId="2" sqref="AIF113" start="0" length="0">
      <dxf>
        <font>
          <sz val="10"/>
          <color rgb="FFFF0000"/>
          <name val="Times New Roman"/>
          <scheme val="none"/>
        </font>
      </dxf>
    </rfmt>
    <rfmt sheetId="2" sqref="AIG113" start="0" length="0">
      <dxf>
        <font>
          <sz val="10"/>
          <color rgb="FFFF0000"/>
          <name val="Times New Roman"/>
          <scheme val="none"/>
        </font>
      </dxf>
    </rfmt>
    <rfmt sheetId="2" sqref="AIH113" start="0" length="0">
      <dxf>
        <font>
          <sz val="10"/>
          <color rgb="FFFF0000"/>
          <name val="Times New Roman"/>
          <scheme val="none"/>
        </font>
      </dxf>
    </rfmt>
    <rfmt sheetId="2" sqref="AII113" start="0" length="0">
      <dxf>
        <font>
          <sz val="10"/>
          <color rgb="FFFF0000"/>
          <name val="Times New Roman"/>
          <scheme val="none"/>
        </font>
      </dxf>
    </rfmt>
    <rfmt sheetId="2" sqref="AIJ113" start="0" length="0">
      <dxf>
        <font>
          <sz val="10"/>
          <color rgb="FFFF0000"/>
          <name val="Times New Roman"/>
          <scheme val="none"/>
        </font>
      </dxf>
    </rfmt>
    <rfmt sheetId="2" sqref="AIK113" start="0" length="0">
      <dxf>
        <font>
          <sz val="10"/>
          <color rgb="FFFF0000"/>
          <name val="Times New Roman"/>
          <scheme val="none"/>
        </font>
      </dxf>
    </rfmt>
    <rfmt sheetId="2" sqref="AIL113" start="0" length="0">
      <dxf>
        <font>
          <sz val="10"/>
          <color rgb="FFFF0000"/>
          <name val="Times New Roman"/>
          <scheme val="none"/>
        </font>
      </dxf>
    </rfmt>
    <rfmt sheetId="2" sqref="AIM113" start="0" length="0">
      <dxf>
        <font>
          <sz val="10"/>
          <color rgb="FFFF0000"/>
          <name val="Times New Roman"/>
          <scheme val="none"/>
        </font>
      </dxf>
    </rfmt>
    <rfmt sheetId="2" sqref="AIN113" start="0" length="0">
      <dxf>
        <font>
          <sz val="10"/>
          <color rgb="FFFF0000"/>
          <name val="Times New Roman"/>
          <scheme val="none"/>
        </font>
      </dxf>
    </rfmt>
    <rfmt sheetId="2" sqref="AIO113" start="0" length="0">
      <dxf>
        <font>
          <sz val="10"/>
          <color rgb="FFFF0000"/>
          <name val="Times New Roman"/>
          <scheme val="none"/>
        </font>
      </dxf>
    </rfmt>
    <rfmt sheetId="2" sqref="AIP113" start="0" length="0">
      <dxf>
        <font>
          <sz val="10"/>
          <color rgb="FFFF0000"/>
          <name val="Times New Roman"/>
          <scheme val="none"/>
        </font>
      </dxf>
    </rfmt>
    <rfmt sheetId="2" sqref="AIQ113" start="0" length="0">
      <dxf>
        <font>
          <sz val="10"/>
          <color rgb="FFFF0000"/>
          <name val="Times New Roman"/>
          <scheme val="none"/>
        </font>
      </dxf>
    </rfmt>
    <rfmt sheetId="2" sqref="AIR113" start="0" length="0">
      <dxf>
        <font>
          <sz val="10"/>
          <color rgb="FFFF0000"/>
          <name val="Times New Roman"/>
          <scheme val="none"/>
        </font>
      </dxf>
    </rfmt>
    <rfmt sheetId="2" sqref="AIS113" start="0" length="0">
      <dxf>
        <font>
          <sz val="10"/>
          <color rgb="FFFF0000"/>
          <name val="Times New Roman"/>
          <scheme val="none"/>
        </font>
      </dxf>
    </rfmt>
    <rfmt sheetId="2" sqref="AIT113" start="0" length="0">
      <dxf>
        <font>
          <sz val="10"/>
          <color rgb="FFFF0000"/>
          <name val="Times New Roman"/>
          <scheme val="none"/>
        </font>
      </dxf>
    </rfmt>
    <rfmt sheetId="2" sqref="AIU113" start="0" length="0">
      <dxf>
        <font>
          <sz val="10"/>
          <color rgb="FFFF0000"/>
          <name val="Times New Roman"/>
          <scheme val="none"/>
        </font>
      </dxf>
    </rfmt>
    <rfmt sheetId="2" sqref="AIV113" start="0" length="0">
      <dxf>
        <font>
          <sz val="10"/>
          <color rgb="FFFF0000"/>
          <name val="Times New Roman"/>
          <scheme val="none"/>
        </font>
      </dxf>
    </rfmt>
    <rfmt sheetId="2" sqref="AIW113" start="0" length="0">
      <dxf>
        <font>
          <sz val="10"/>
          <color rgb="FFFF0000"/>
          <name val="Times New Roman"/>
          <scheme val="none"/>
        </font>
      </dxf>
    </rfmt>
    <rfmt sheetId="2" sqref="AIX113" start="0" length="0">
      <dxf>
        <font>
          <sz val="10"/>
          <color rgb="FFFF0000"/>
          <name val="Times New Roman"/>
          <scheme val="none"/>
        </font>
      </dxf>
    </rfmt>
    <rfmt sheetId="2" sqref="AIY113" start="0" length="0">
      <dxf>
        <font>
          <sz val="10"/>
          <color rgb="FFFF0000"/>
          <name val="Times New Roman"/>
          <scheme val="none"/>
        </font>
      </dxf>
    </rfmt>
    <rfmt sheetId="2" sqref="AIZ113" start="0" length="0">
      <dxf>
        <font>
          <sz val="10"/>
          <color rgb="FFFF0000"/>
          <name val="Times New Roman"/>
          <scheme val="none"/>
        </font>
      </dxf>
    </rfmt>
    <rfmt sheetId="2" sqref="AJA113" start="0" length="0">
      <dxf>
        <font>
          <sz val="10"/>
          <color rgb="FFFF0000"/>
          <name val="Times New Roman"/>
          <scheme val="none"/>
        </font>
      </dxf>
    </rfmt>
    <rfmt sheetId="2" sqref="AJB113" start="0" length="0">
      <dxf>
        <font>
          <sz val="10"/>
          <color rgb="FFFF0000"/>
          <name val="Times New Roman"/>
          <scheme val="none"/>
        </font>
      </dxf>
    </rfmt>
    <rfmt sheetId="2" sqref="AJC113" start="0" length="0">
      <dxf>
        <font>
          <sz val="10"/>
          <color rgb="FFFF0000"/>
          <name val="Times New Roman"/>
          <scheme val="none"/>
        </font>
      </dxf>
    </rfmt>
    <rfmt sheetId="2" sqref="AJD113" start="0" length="0">
      <dxf>
        <font>
          <sz val="10"/>
          <color rgb="FFFF0000"/>
          <name val="Times New Roman"/>
          <scheme val="none"/>
        </font>
      </dxf>
    </rfmt>
    <rfmt sheetId="2" sqref="AJE113" start="0" length="0">
      <dxf>
        <font>
          <sz val="10"/>
          <color rgb="FFFF0000"/>
          <name val="Times New Roman"/>
          <scheme val="none"/>
        </font>
      </dxf>
    </rfmt>
    <rfmt sheetId="2" sqref="AJF113" start="0" length="0">
      <dxf>
        <font>
          <sz val="10"/>
          <color rgb="FFFF0000"/>
          <name val="Times New Roman"/>
          <scheme val="none"/>
        </font>
      </dxf>
    </rfmt>
    <rfmt sheetId="2" sqref="AJG113" start="0" length="0">
      <dxf>
        <font>
          <sz val="10"/>
          <color rgb="FFFF0000"/>
          <name val="Times New Roman"/>
          <scheme val="none"/>
        </font>
      </dxf>
    </rfmt>
    <rfmt sheetId="2" sqref="AJH113" start="0" length="0">
      <dxf>
        <font>
          <sz val="10"/>
          <color rgb="FFFF0000"/>
          <name val="Times New Roman"/>
          <scheme val="none"/>
        </font>
      </dxf>
    </rfmt>
    <rfmt sheetId="2" sqref="AJI113" start="0" length="0">
      <dxf>
        <font>
          <sz val="10"/>
          <color rgb="FFFF0000"/>
          <name val="Times New Roman"/>
          <scheme val="none"/>
        </font>
      </dxf>
    </rfmt>
    <rfmt sheetId="2" sqref="AJJ113" start="0" length="0">
      <dxf>
        <font>
          <sz val="10"/>
          <color rgb="FFFF0000"/>
          <name val="Times New Roman"/>
          <scheme val="none"/>
        </font>
      </dxf>
    </rfmt>
    <rfmt sheetId="2" sqref="AJK113" start="0" length="0">
      <dxf>
        <font>
          <sz val="10"/>
          <color rgb="FFFF0000"/>
          <name val="Times New Roman"/>
          <scheme val="none"/>
        </font>
      </dxf>
    </rfmt>
    <rfmt sheetId="2" sqref="AJL113" start="0" length="0">
      <dxf>
        <font>
          <sz val="10"/>
          <color rgb="FFFF0000"/>
          <name val="Times New Roman"/>
          <scheme val="none"/>
        </font>
      </dxf>
    </rfmt>
    <rfmt sheetId="2" sqref="AJM113" start="0" length="0">
      <dxf>
        <font>
          <sz val="10"/>
          <color rgb="FFFF0000"/>
          <name val="Times New Roman"/>
          <scheme val="none"/>
        </font>
      </dxf>
    </rfmt>
    <rfmt sheetId="2" sqref="AJN113" start="0" length="0">
      <dxf>
        <font>
          <sz val="10"/>
          <color rgb="FFFF0000"/>
          <name val="Times New Roman"/>
          <scheme val="none"/>
        </font>
      </dxf>
    </rfmt>
    <rfmt sheetId="2" sqref="AJO113" start="0" length="0">
      <dxf>
        <font>
          <sz val="10"/>
          <color rgb="FFFF0000"/>
          <name val="Times New Roman"/>
          <scheme val="none"/>
        </font>
      </dxf>
    </rfmt>
    <rfmt sheetId="2" sqref="AJP113" start="0" length="0">
      <dxf>
        <font>
          <sz val="10"/>
          <color rgb="FFFF0000"/>
          <name val="Times New Roman"/>
          <scheme val="none"/>
        </font>
      </dxf>
    </rfmt>
    <rfmt sheetId="2" sqref="AJQ113" start="0" length="0">
      <dxf>
        <font>
          <sz val="10"/>
          <color rgb="FFFF0000"/>
          <name val="Times New Roman"/>
          <scheme val="none"/>
        </font>
      </dxf>
    </rfmt>
    <rfmt sheetId="2" sqref="AJR113" start="0" length="0">
      <dxf>
        <font>
          <sz val="10"/>
          <color rgb="FFFF0000"/>
          <name val="Times New Roman"/>
          <scheme val="none"/>
        </font>
      </dxf>
    </rfmt>
    <rfmt sheetId="2" sqref="AJS113" start="0" length="0">
      <dxf>
        <font>
          <sz val="10"/>
          <color rgb="FFFF0000"/>
          <name val="Times New Roman"/>
          <scheme val="none"/>
        </font>
      </dxf>
    </rfmt>
    <rfmt sheetId="2" sqref="AJT113" start="0" length="0">
      <dxf>
        <font>
          <sz val="10"/>
          <color rgb="FFFF0000"/>
          <name val="Times New Roman"/>
          <scheme val="none"/>
        </font>
      </dxf>
    </rfmt>
    <rfmt sheetId="2" sqref="AJU113" start="0" length="0">
      <dxf>
        <font>
          <sz val="10"/>
          <color rgb="FFFF0000"/>
          <name val="Times New Roman"/>
          <scheme val="none"/>
        </font>
      </dxf>
    </rfmt>
    <rfmt sheetId="2" sqref="AJV113" start="0" length="0">
      <dxf>
        <font>
          <sz val="10"/>
          <color rgb="FFFF0000"/>
          <name val="Times New Roman"/>
          <scheme val="none"/>
        </font>
      </dxf>
    </rfmt>
    <rfmt sheetId="2" sqref="AJW113" start="0" length="0">
      <dxf>
        <font>
          <sz val="10"/>
          <color rgb="FFFF0000"/>
          <name val="Times New Roman"/>
          <scheme val="none"/>
        </font>
      </dxf>
    </rfmt>
    <rfmt sheetId="2" sqref="AJX113" start="0" length="0">
      <dxf>
        <font>
          <sz val="10"/>
          <color rgb="FFFF0000"/>
          <name val="Times New Roman"/>
          <scheme val="none"/>
        </font>
      </dxf>
    </rfmt>
    <rfmt sheetId="2" sqref="AJY113" start="0" length="0">
      <dxf>
        <font>
          <sz val="10"/>
          <color rgb="FFFF0000"/>
          <name val="Times New Roman"/>
          <scheme val="none"/>
        </font>
      </dxf>
    </rfmt>
    <rfmt sheetId="2" sqref="AJZ113" start="0" length="0">
      <dxf>
        <font>
          <sz val="10"/>
          <color rgb="FFFF0000"/>
          <name val="Times New Roman"/>
          <scheme val="none"/>
        </font>
      </dxf>
    </rfmt>
    <rfmt sheetId="2" sqref="AKA113" start="0" length="0">
      <dxf>
        <font>
          <sz val="10"/>
          <color rgb="FFFF0000"/>
          <name val="Times New Roman"/>
          <scheme val="none"/>
        </font>
      </dxf>
    </rfmt>
    <rfmt sheetId="2" sqref="AKB113" start="0" length="0">
      <dxf>
        <font>
          <sz val="10"/>
          <color rgb="FFFF0000"/>
          <name val="Times New Roman"/>
          <scheme val="none"/>
        </font>
      </dxf>
    </rfmt>
    <rfmt sheetId="2" sqref="AKC113" start="0" length="0">
      <dxf>
        <font>
          <sz val="10"/>
          <color rgb="FFFF0000"/>
          <name val="Times New Roman"/>
          <scheme val="none"/>
        </font>
      </dxf>
    </rfmt>
    <rfmt sheetId="2" sqref="AKD113" start="0" length="0">
      <dxf>
        <font>
          <sz val="10"/>
          <color rgb="FFFF0000"/>
          <name val="Times New Roman"/>
          <scheme val="none"/>
        </font>
      </dxf>
    </rfmt>
    <rfmt sheetId="2" sqref="AKE113" start="0" length="0">
      <dxf>
        <font>
          <sz val="10"/>
          <color rgb="FFFF0000"/>
          <name val="Times New Roman"/>
          <scheme val="none"/>
        </font>
      </dxf>
    </rfmt>
    <rfmt sheetId="2" sqref="AKF113" start="0" length="0">
      <dxf>
        <font>
          <sz val="10"/>
          <color rgb="FFFF0000"/>
          <name val="Times New Roman"/>
          <scheme val="none"/>
        </font>
      </dxf>
    </rfmt>
    <rfmt sheetId="2" sqref="AKG113" start="0" length="0">
      <dxf>
        <font>
          <sz val="10"/>
          <color rgb="FFFF0000"/>
          <name val="Times New Roman"/>
          <scheme val="none"/>
        </font>
      </dxf>
    </rfmt>
    <rfmt sheetId="2" sqref="AKH113" start="0" length="0">
      <dxf>
        <font>
          <sz val="10"/>
          <color rgb="FFFF0000"/>
          <name val="Times New Roman"/>
          <scheme val="none"/>
        </font>
      </dxf>
    </rfmt>
    <rfmt sheetId="2" sqref="AKI113" start="0" length="0">
      <dxf>
        <font>
          <sz val="10"/>
          <color rgb="FFFF0000"/>
          <name val="Times New Roman"/>
          <scheme val="none"/>
        </font>
      </dxf>
    </rfmt>
    <rfmt sheetId="2" sqref="AKJ113" start="0" length="0">
      <dxf>
        <font>
          <sz val="10"/>
          <color rgb="FFFF0000"/>
          <name val="Times New Roman"/>
          <scheme val="none"/>
        </font>
      </dxf>
    </rfmt>
    <rfmt sheetId="2" sqref="AKK113" start="0" length="0">
      <dxf>
        <font>
          <sz val="10"/>
          <color rgb="FFFF0000"/>
          <name val="Times New Roman"/>
          <scheme val="none"/>
        </font>
      </dxf>
    </rfmt>
    <rfmt sheetId="2" sqref="AKL113" start="0" length="0">
      <dxf>
        <font>
          <sz val="10"/>
          <color rgb="FFFF0000"/>
          <name val="Times New Roman"/>
          <scheme val="none"/>
        </font>
      </dxf>
    </rfmt>
    <rfmt sheetId="2" sqref="AKM113" start="0" length="0">
      <dxf>
        <font>
          <sz val="10"/>
          <color rgb="FFFF0000"/>
          <name val="Times New Roman"/>
          <scheme val="none"/>
        </font>
      </dxf>
    </rfmt>
    <rfmt sheetId="2" sqref="AKN113" start="0" length="0">
      <dxf>
        <font>
          <sz val="10"/>
          <color rgb="FFFF0000"/>
          <name val="Times New Roman"/>
          <scheme val="none"/>
        </font>
      </dxf>
    </rfmt>
    <rfmt sheetId="2" sqref="AKO113" start="0" length="0">
      <dxf>
        <font>
          <sz val="10"/>
          <color rgb="FFFF0000"/>
          <name val="Times New Roman"/>
          <scheme val="none"/>
        </font>
      </dxf>
    </rfmt>
    <rfmt sheetId="2" sqref="AKP113" start="0" length="0">
      <dxf>
        <font>
          <sz val="10"/>
          <color rgb="FFFF0000"/>
          <name val="Times New Roman"/>
          <scheme val="none"/>
        </font>
      </dxf>
    </rfmt>
    <rfmt sheetId="2" sqref="AKQ113" start="0" length="0">
      <dxf>
        <font>
          <sz val="10"/>
          <color rgb="FFFF0000"/>
          <name val="Times New Roman"/>
          <scheme val="none"/>
        </font>
      </dxf>
    </rfmt>
    <rfmt sheetId="2" sqref="AKR113" start="0" length="0">
      <dxf>
        <font>
          <sz val="10"/>
          <color rgb="FFFF0000"/>
          <name val="Times New Roman"/>
          <scheme val="none"/>
        </font>
      </dxf>
    </rfmt>
    <rfmt sheetId="2" sqref="AKS113" start="0" length="0">
      <dxf>
        <font>
          <sz val="10"/>
          <color rgb="FFFF0000"/>
          <name val="Times New Roman"/>
          <scheme val="none"/>
        </font>
      </dxf>
    </rfmt>
    <rfmt sheetId="2" sqref="AKT113" start="0" length="0">
      <dxf>
        <font>
          <sz val="10"/>
          <color rgb="FFFF0000"/>
          <name val="Times New Roman"/>
          <scheme val="none"/>
        </font>
      </dxf>
    </rfmt>
    <rfmt sheetId="2" sqref="AKU113" start="0" length="0">
      <dxf>
        <font>
          <sz val="10"/>
          <color rgb="FFFF0000"/>
          <name val="Times New Roman"/>
          <scheme val="none"/>
        </font>
      </dxf>
    </rfmt>
    <rfmt sheetId="2" sqref="AKV113" start="0" length="0">
      <dxf>
        <font>
          <sz val="10"/>
          <color rgb="FFFF0000"/>
          <name val="Times New Roman"/>
          <scheme val="none"/>
        </font>
      </dxf>
    </rfmt>
    <rfmt sheetId="2" sqref="AKW113" start="0" length="0">
      <dxf>
        <font>
          <sz val="10"/>
          <color rgb="FFFF0000"/>
          <name val="Times New Roman"/>
          <scheme val="none"/>
        </font>
      </dxf>
    </rfmt>
    <rfmt sheetId="2" sqref="AKX113" start="0" length="0">
      <dxf>
        <font>
          <sz val="10"/>
          <color rgb="FFFF0000"/>
          <name val="Times New Roman"/>
          <scheme val="none"/>
        </font>
      </dxf>
    </rfmt>
    <rfmt sheetId="2" sqref="AKY113" start="0" length="0">
      <dxf>
        <font>
          <sz val="10"/>
          <color rgb="FFFF0000"/>
          <name val="Times New Roman"/>
          <scheme val="none"/>
        </font>
      </dxf>
    </rfmt>
    <rfmt sheetId="2" sqref="AKZ113" start="0" length="0">
      <dxf>
        <font>
          <sz val="10"/>
          <color rgb="FFFF0000"/>
          <name val="Times New Roman"/>
          <scheme val="none"/>
        </font>
      </dxf>
    </rfmt>
    <rfmt sheetId="2" sqref="ALA113" start="0" length="0">
      <dxf>
        <font>
          <sz val="10"/>
          <color rgb="FFFF0000"/>
          <name val="Times New Roman"/>
          <scheme val="none"/>
        </font>
      </dxf>
    </rfmt>
    <rfmt sheetId="2" sqref="ALB113" start="0" length="0">
      <dxf>
        <font>
          <sz val="10"/>
          <color rgb="FFFF0000"/>
          <name val="Times New Roman"/>
          <scheme val="none"/>
        </font>
      </dxf>
    </rfmt>
    <rfmt sheetId="2" sqref="ALC113" start="0" length="0">
      <dxf>
        <font>
          <sz val="10"/>
          <color rgb="FFFF0000"/>
          <name val="Times New Roman"/>
          <scheme val="none"/>
        </font>
      </dxf>
    </rfmt>
    <rfmt sheetId="2" sqref="ALD113" start="0" length="0">
      <dxf>
        <font>
          <sz val="10"/>
          <color rgb="FFFF0000"/>
          <name val="Times New Roman"/>
          <scheme val="none"/>
        </font>
      </dxf>
    </rfmt>
    <rfmt sheetId="2" sqref="ALE113" start="0" length="0">
      <dxf>
        <font>
          <sz val="10"/>
          <color rgb="FFFF0000"/>
          <name val="Times New Roman"/>
          <scheme val="none"/>
        </font>
      </dxf>
    </rfmt>
    <rfmt sheetId="2" sqref="ALF113" start="0" length="0">
      <dxf>
        <font>
          <sz val="10"/>
          <color rgb="FFFF0000"/>
          <name val="Times New Roman"/>
          <scheme val="none"/>
        </font>
      </dxf>
    </rfmt>
    <rfmt sheetId="2" sqref="ALG113" start="0" length="0">
      <dxf>
        <font>
          <sz val="10"/>
          <color rgb="FFFF0000"/>
          <name val="Times New Roman"/>
          <scheme val="none"/>
        </font>
      </dxf>
    </rfmt>
    <rfmt sheetId="2" sqref="ALH113" start="0" length="0">
      <dxf>
        <font>
          <sz val="10"/>
          <color rgb="FFFF0000"/>
          <name val="Times New Roman"/>
          <scheme val="none"/>
        </font>
      </dxf>
    </rfmt>
    <rfmt sheetId="2" sqref="ALI113" start="0" length="0">
      <dxf>
        <font>
          <sz val="10"/>
          <color rgb="FFFF0000"/>
          <name val="Times New Roman"/>
          <scheme val="none"/>
        </font>
      </dxf>
    </rfmt>
    <rfmt sheetId="2" sqref="ALJ113" start="0" length="0">
      <dxf>
        <font>
          <sz val="10"/>
          <color rgb="FFFF0000"/>
          <name val="Times New Roman"/>
          <scheme val="none"/>
        </font>
      </dxf>
    </rfmt>
    <rfmt sheetId="2" sqref="ALK113" start="0" length="0">
      <dxf>
        <font>
          <sz val="10"/>
          <color rgb="FFFF0000"/>
          <name val="Times New Roman"/>
          <scheme val="none"/>
        </font>
      </dxf>
    </rfmt>
    <rfmt sheetId="2" sqref="ALL113" start="0" length="0">
      <dxf>
        <font>
          <sz val="10"/>
          <color rgb="FFFF0000"/>
          <name val="Times New Roman"/>
          <scheme val="none"/>
        </font>
      </dxf>
    </rfmt>
    <rfmt sheetId="2" sqref="ALM113" start="0" length="0">
      <dxf>
        <font>
          <sz val="10"/>
          <color rgb="FFFF0000"/>
          <name val="Times New Roman"/>
          <scheme val="none"/>
        </font>
      </dxf>
    </rfmt>
    <rfmt sheetId="2" sqref="ALN113" start="0" length="0">
      <dxf>
        <font>
          <sz val="10"/>
          <color rgb="FFFF0000"/>
          <name val="Times New Roman"/>
          <scheme val="none"/>
        </font>
      </dxf>
    </rfmt>
    <rfmt sheetId="2" sqref="ALO113" start="0" length="0">
      <dxf>
        <font>
          <sz val="10"/>
          <color rgb="FFFF0000"/>
          <name val="Times New Roman"/>
          <scheme val="none"/>
        </font>
      </dxf>
    </rfmt>
    <rfmt sheetId="2" sqref="ALP113" start="0" length="0">
      <dxf>
        <font>
          <sz val="10"/>
          <color rgb="FFFF0000"/>
          <name val="Times New Roman"/>
          <scheme val="none"/>
        </font>
      </dxf>
    </rfmt>
    <rfmt sheetId="2" sqref="ALQ113" start="0" length="0">
      <dxf>
        <font>
          <sz val="10"/>
          <color rgb="FFFF0000"/>
          <name val="Times New Roman"/>
          <scheme val="none"/>
        </font>
      </dxf>
    </rfmt>
    <rfmt sheetId="2" sqref="ALR113" start="0" length="0">
      <dxf>
        <font>
          <sz val="10"/>
          <color rgb="FFFF0000"/>
          <name val="Times New Roman"/>
          <scheme val="none"/>
        </font>
      </dxf>
    </rfmt>
    <rfmt sheetId="2" sqref="ALS113" start="0" length="0">
      <dxf>
        <font>
          <sz val="10"/>
          <color rgb="FFFF0000"/>
          <name val="Times New Roman"/>
          <scheme val="none"/>
        </font>
      </dxf>
    </rfmt>
    <rfmt sheetId="2" sqref="ALT113" start="0" length="0">
      <dxf>
        <font>
          <sz val="10"/>
          <color rgb="FFFF0000"/>
          <name val="Times New Roman"/>
          <scheme val="none"/>
        </font>
      </dxf>
    </rfmt>
    <rfmt sheetId="2" sqref="ALU113" start="0" length="0">
      <dxf>
        <font>
          <sz val="10"/>
          <color rgb="FFFF0000"/>
          <name val="Times New Roman"/>
          <scheme val="none"/>
        </font>
      </dxf>
    </rfmt>
    <rfmt sheetId="2" sqref="ALV113" start="0" length="0">
      <dxf>
        <font>
          <sz val="10"/>
          <color rgb="FFFF0000"/>
          <name val="Times New Roman"/>
          <scheme val="none"/>
        </font>
      </dxf>
    </rfmt>
    <rfmt sheetId="2" sqref="ALW113" start="0" length="0">
      <dxf>
        <font>
          <sz val="10"/>
          <color rgb="FFFF0000"/>
          <name val="Times New Roman"/>
          <scheme val="none"/>
        </font>
      </dxf>
    </rfmt>
    <rfmt sheetId="2" sqref="ALX113" start="0" length="0">
      <dxf>
        <font>
          <sz val="10"/>
          <color rgb="FFFF0000"/>
          <name val="Times New Roman"/>
          <scheme val="none"/>
        </font>
      </dxf>
    </rfmt>
    <rfmt sheetId="2" sqref="ALY113" start="0" length="0">
      <dxf>
        <font>
          <sz val="10"/>
          <color rgb="FFFF0000"/>
          <name val="Times New Roman"/>
          <scheme val="none"/>
        </font>
      </dxf>
    </rfmt>
    <rfmt sheetId="2" sqref="ALZ113" start="0" length="0">
      <dxf>
        <font>
          <sz val="10"/>
          <color rgb="FFFF0000"/>
          <name val="Times New Roman"/>
          <scheme val="none"/>
        </font>
      </dxf>
    </rfmt>
    <rfmt sheetId="2" sqref="AMA113" start="0" length="0">
      <dxf>
        <font>
          <sz val="10"/>
          <color rgb="FFFF0000"/>
          <name val="Times New Roman"/>
          <scheme val="none"/>
        </font>
      </dxf>
    </rfmt>
    <rfmt sheetId="2" sqref="AMB113" start="0" length="0">
      <dxf>
        <font>
          <sz val="10"/>
          <color rgb="FFFF0000"/>
          <name val="Times New Roman"/>
          <scheme val="none"/>
        </font>
      </dxf>
    </rfmt>
    <rfmt sheetId="2" sqref="AMC113" start="0" length="0">
      <dxf>
        <font>
          <sz val="10"/>
          <color rgb="FFFF0000"/>
          <name val="Times New Roman"/>
          <scheme val="none"/>
        </font>
      </dxf>
    </rfmt>
    <rfmt sheetId="2" sqref="AMD113" start="0" length="0">
      <dxf>
        <font>
          <sz val="10"/>
          <color rgb="FFFF0000"/>
          <name val="Times New Roman"/>
          <scheme val="none"/>
        </font>
      </dxf>
    </rfmt>
    <rfmt sheetId="2" sqref="AME113" start="0" length="0">
      <dxf>
        <font>
          <sz val="10"/>
          <color rgb="FFFF0000"/>
          <name val="Times New Roman"/>
          <scheme val="none"/>
        </font>
      </dxf>
    </rfmt>
    <rfmt sheetId="2" sqref="AMF113" start="0" length="0">
      <dxf>
        <font>
          <sz val="10"/>
          <color rgb="FFFF0000"/>
          <name val="Times New Roman"/>
          <scheme val="none"/>
        </font>
      </dxf>
    </rfmt>
    <rfmt sheetId="2" sqref="AMG113" start="0" length="0">
      <dxf>
        <font>
          <sz val="10"/>
          <color rgb="FFFF0000"/>
          <name val="Times New Roman"/>
          <scheme val="none"/>
        </font>
      </dxf>
    </rfmt>
    <rfmt sheetId="2" sqref="AMH113" start="0" length="0">
      <dxf>
        <font>
          <sz val="10"/>
          <color rgb="FFFF0000"/>
          <name val="Times New Roman"/>
          <scheme val="none"/>
        </font>
      </dxf>
    </rfmt>
    <rfmt sheetId="2" sqref="AMI113" start="0" length="0">
      <dxf>
        <font>
          <sz val="10"/>
          <color rgb="FFFF0000"/>
          <name val="Times New Roman"/>
          <scheme val="none"/>
        </font>
      </dxf>
    </rfmt>
    <rfmt sheetId="2" sqref="AMJ113" start="0" length="0">
      <dxf>
        <font>
          <sz val="10"/>
          <color rgb="FFFF0000"/>
          <name val="Times New Roman"/>
          <scheme val="none"/>
        </font>
      </dxf>
    </rfmt>
  </rrc>
  <rcc rId="5581" sId="2" numFmtId="4">
    <nc r="F114">
      <v>15000</v>
    </nc>
  </rcc>
  <rcc rId="5582" sId="2" numFmtId="4">
    <nc r="F116">
      <v>5000</v>
    </nc>
  </rcc>
  <rcc rId="5583" sId="2" numFmtId="4">
    <nc r="F118">
      <v>110000</v>
    </nc>
  </rcc>
  <rcc rId="5584" sId="2" numFmtId="4">
    <nc r="F120">
      <v>220000</v>
    </nc>
  </rcc>
  <rcc rId="5585" sId="2" numFmtId="4">
    <nc r="F123">
      <v>65072.78</v>
    </nc>
  </rcc>
  <rcc rId="5586" sId="2" numFmtId="4">
    <nc r="F125">
      <v>52000</v>
    </nc>
  </rcc>
  <rcc rId="5587" sId="2" numFmtId="4">
    <nc r="F128">
      <v>30000</v>
    </nc>
  </rcc>
  <rcc rId="5588" sId="2" numFmtId="4">
    <nc r="F129">
      <v>2198222.0499999998</v>
    </nc>
  </rcc>
  <rcc rId="5589" sId="2" numFmtId="4">
    <nc r="F131">
      <v>159193.03</v>
    </nc>
  </rcc>
  <rcc rId="5590" sId="2" numFmtId="4">
    <nc r="F135">
      <v>45000</v>
    </nc>
  </rcc>
  <rcc rId="5591" sId="2" numFmtId="4">
    <nc r="F133">
      <v>20000</v>
    </nc>
  </rcc>
  <rcc rId="5592" sId="2" numFmtId="4">
    <nc r="I135">
      <v>60000</v>
    </nc>
  </rcc>
  <rcc rId="5593" sId="2" numFmtId="4">
    <nc r="J135">
      <v>60000</v>
    </nc>
  </rcc>
  <rcc rId="5594" sId="2" numFmtId="4">
    <nc r="K135">
      <v>60000</v>
    </nc>
  </rcc>
  <rcc rId="5595" sId="2" numFmtId="4">
    <nc r="I133">
      <v>20000</v>
    </nc>
  </rcc>
  <rcc rId="5596" sId="2" numFmtId="4">
    <nc r="J133">
      <v>20000</v>
    </nc>
  </rcc>
  <rcc rId="5597" sId="2" numFmtId="4">
    <nc r="K133">
      <v>20000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8" sId="2">
    <oc r="F98">
      <f>F99+F101+F103+F105+F107+F109+F111+#REF!+F113+F115+F117+F119</f>
    </oc>
    <nc r="F98">
      <f>F99+F101+F103+F105+F107+F109+F111+F113+F115+F117+F119</f>
    </nc>
  </rcc>
  <rcc rId="5599" sId="2">
    <oc r="G98">
      <f>G99+G101+G103+G105+G107+G109+G111+#REF!+G113+G115+G117+G119</f>
    </oc>
    <nc r="G98">
      <f>G99+G101+G103+G105+G107+G109+G111+G113+G115+G117+G119</f>
    </nc>
  </rcc>
  <rcc rId="5600" sId="2">
    <oc r="H98">
      <f>H99+H101+H103+H105+H107+H109+H111+#REF!+H113+H115+H117+H119</f>
    </oc>
    <nc r="H98">
      <f>H99+H101+H103+H105+H107+H109+H111+H113+H115+H117+H119</f>
    </nc>
  </rcc>
  <rcc rId="5601" sId="2">
    <oc r="I98">
      <f>I99+I101+I103+I105+I107+I109+I111+#REF!+I113+I115+I117+I119</f>
    </oc>
    <nc r="I98">
      <f>I99+I101+I103+I105+I107+I109+I111+I113+I115+I117+I119</f>
    </nc>
  </rcc>
  <rcc rId="5602" sId="2">
    <oc r="J98">
      <f>J99+J101+J103+J105+J107+J109+J111+#REF!+J113+J115+J117+J119</f>
    </oc>
    <nc r="J98">
      <f>J99+J101+J103+J105+J107+J109+J111+J113+J115+J117+J119</f>
    </nc>
  </rcc>
  <rcc rId="5603" sId="2">
    <oc r="K98">
      <f>K99+K101+K103+K105+K107+K109+K111+#REF!+K113+K115+K117+K119</f>
    </oc>
    <nc r="K98">
      <f>K99+K101+K103+K105+K107+K109+K111+K113+K115+K117+K119</f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'2024'!$A$1:$K$164</formula>
    <oldFormula>'2024'!$A$1:$K$164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0" sId="2" numFmtId="4">
    <nc r="H54">
      <v>30000</v>
    </nc>
  </rcc>
  <rcc rId="5611" sId="2" numFmtId="4">
    <nc r="H51">
      <v>3665500</v>
    </nc>
  </rcc>
  <rcc rId="5612" sId="2" numFmtId="4">
    <nc r="H62">
      <v>3610500</v>
    </nc>
  </rcc>
  <rcc rId="5613" sId="2" numFmtId="4">
    <nc r="H64">
      <v>629700</v>
    </nc>
  </rcc>
  <rcc rId="5614" sId="2" numFmtId="4">
    <nc r="H66">
      <v>24376897</v>
    </nc>
  </rcc>
  <rcc rId="5615" sId="2" numFmtId="4">
    <oc r="H69">
      <v>0</v>
    </oc>
    <nc r="H69">
      <v>15000</v>
    </nc>
  </rcc>
  <rcc rId="5616" sId="2" numFmtId="4">
    <nc r="H72">
      <v>1865800</v>
    </nc>
  </rcc>
  <rcc rId="5617" sId="2" numFmtId="4">
    <nc r="H83">
      <v>3000000</v>
    </nc>
  </rcc>
  <rcc rId="5618" sId="2" numFmtId="4">
    <nc r="H86">
      <v>4900000</v>
    </nc>
  </rcc>
  <rcc rId="5619" sId="2" numFmtId="4">
    <oc r="H90">
      <v>0</v>
    </oc>
    <nc r="H90">
      <v>1346667.54</v>
    </nc>
  </rcc>
  <rcc rId="5620" sId="2" numFmtId="4">
    <oc r="H93">
      <v>0</v>
    </oc>
    <nc r="H93">
      <v>545700</v>
    </nc>
  </rcc>
  <rcc rId="5621" sId="2" numFmtId="4">
    <oc r="H96">
      <v>0</v>
    </oc>
    <nc r="H96">
      <v>8400</v>
    </nc>
  </rcc>
  <rcc rId="5622" sId="2" numFmtId="4">
    <nc r="H31">
      <v>8824000</v>
    </nc>
  </rcc>
  <rcc rId="5623" sId="2" numFmtId="4">
    <nc r="H33">
      <v>3581000</v>
    </nc>
  </rcc>
  <rcc rId="5624" sId="2" numFmtId="4">
    <nc r="F31">
      <v>8390000</v>
    </nc>
  </rcc>
  <rcc rId="5625" sId="2" numFmtId="4">
    <nc r="F33">
      <v>3810000</v>
    </nc>
  </rcc>
  <rcc rId="5626" sId="2" numFmtId="4">
    <nc r="F38">
      <v>22543</v>
    </nc>
  </rcc>
  <rcc rId="5627" sId="2" numFmtId="4">
    <nc r="F40">
      <v>280000</v>
    </nc>
  </rcc>
  <rcc rId="5628" sId="2" numFmtId="4">
    <nc r="H40">
      <v>291000</v>
    </nc>
  </rcc>
  <rcc rId="5629" sId="2" numFmtId="4">
    <nc r="H46">
      <v>585000</v>
    </nc>
  </rcc>
  <rcc rId="5630" sId="2" numFmtId="4">
    <nc r="H48">
      <v>332000</v>
    </nc>
  </rcc>
  <rcc rId="5631" sId="2" numFmtId="4">
    <nc r="H43">
      <v>3080000</v>
    </nc>
  </rcc>
  <rcc rId="5632" sId="2" numFmtId="4">
    <nc r="F43">
      <v>3080000</v>
    </nc>
  </rcc>
  <rcc rId="5633" sId="2" numFmtId="4">
    <nc r="F46">
      <v>1104000</v>
    </nc>
  </rcc>
  <rcc rId="5634" sId="2" numFmtId="4">
    <nc r="F48">
      <v>317000</v>
    </nc>
  </rcc>
  <rfmt sheetId="2" sqref="C50:C54" start="0" length="2147483647">
    <dxf>
      <font>
        <color rgb="FFFF0000"/>
      </font>
    </dxf>
  </rfmt>
  <rfmt sheetId="2" sqref="C29:C40" start="0" length="2147483647">
    <dxf>
      <font>
        <color rgb="FFFF0000"/>
      </font>
    </dxf>
  </rfmt>
  <rcc rId="5635" sId="2" numFmtId="4">
    <oc r="H149">
      <v>0</v>
    </oc>
    <nc r="H149">
      <v>89113925.760000005</v>
    </nc>
  </rcc>
  <rcc rId="5636" sId="2" numFmtId="4">
    <nc r="H147">
      <v>7914516.7699999996</v>
    </nc>
  </rcc>
  <rfmt sheetId="2" sqref="H149" start="0" length="2147483647">
    <dxf>
      <font>
        <color theme="1"/>
      </font>
    </dxf>
  </rfmt>
  <rcc rId="5637" sId="2" numFmtId="4">
    <oc r="H152">
      <v>2236600</v>
    </oc>
    <nc r="H152">
      <v>1695000</v>
    </nc>
  </rcc>
  <rcc rId="5638" sId="2" numFmtId="4">
    <oc r="H153">
      <v>0</v>
    </oc>
    <nc r="H153">
      <v>1956858</v>
    </nc>
  </rcc>
  <rcc rId="5639" sId="2" numFmtId="4">
    <oc r="H154">
      <v>0</v>
    </oc>
    <nc r="H154">
      <v>34784</v>
    </nc>
  </rcc>
  <rcc rId="5640" sId="2" numFmtId="4">
    <oc r="F154">
      <v>2144</v>
    </oc>
    <nc r="F154">
      <v>34784</v>
    </nc>
  </rcc>
  <rfmt sheetId="2" sqref="H152:H154" start="0" length="2147483647">
    <dxf>
      <font>
        <color theme="1"/>
      </font>
    </dxf>
  </rfmt>
  <rcc rId="5641" sId="2" numFmtId="4">
    <oc r="H151">
      <v>0</v>
    </oc>
    <nc r="H151">
      <v>6240400.5999999996</v>
    </nc>
  </rcc>
  <rcc rId="5642" sId="2" numFmtId="4">
    <oc r="H155">
      <v>245420800</v>
    </oc>
    <nc r="H155">
      <v>247054100</v>
    </nc>
  </rcc>
  <rcc rId="5643" sId="2" numFmtId="4">
    <oc r="F155">
      <v>245420800</v>
    </oc>
    <nc r="F155">
      <v>247054100</v>
    </nc>
  </rcc>
  <rcc rId="5644" sId="2" numFmtId="4">
    <oc r="F151">
      <v>4826372</v>
    </oc>
    <nc r="F151">
      <v>7475436.5999999996</v>
    </nc>
  </rcc>
  <rfmt sheetId="2" sqref="H151" start="0" length="2147483647">
    <dxf>
      <font>
        <color theme="1"/>
      </font>
    </dxf>
  </rfmt>
  <rcc rId="5645" sId="2" numFmtId="4">
    <oc r="H163">
      <v>1079919.3</v>
    </oc>
    <nc r="H163">
      <v>2171085.94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6" sId="2" numFmtId="4">
    <oc r="F159">
      <v>2678700</v>
    </oc>
    <nc r="F159">
      <v>6591353.6699999999</v>
    </nc>
  </rcc>
  <rcc rId="5647" sId="2" numFmtId="4">
    <oc r="F158">
      <v>0</v>
    </oc>
    <nc r="F158">
      <v>295270</v>
    </nc>
  </rcc>
  <rcc rId="5648" sId="2" numFmtId="4">
    <oc r="H158">
      <v>0</v>
    </oc>
    <nc r="H158">
      <v>295270</v>
    </nc>
  </rcc>
  <rcc rId="5649" sId="2" numFmtId="4">
    <oc r="H159">
      <v>2678700</v>
    </oc>
    <nc r="H159">
      <v>6391353.6699999999</v>
    </nc>
  </rcc>
  <rcc rId="5650" sId="2" numFmtId="4">
    <oc r="F38">
      <v>22543</v>
    </oc>
    <nc r="F38">
      <v>33542</v>
    </nc>
  </rcc>
  <rcc rId="5651" sId="2" numFmtId="4">
    <oc r="F93">
      <v>545700</v>
    </oc>
    <nc r="F93">
      <v>525700</v>
    </nc>
  </rcc>
  <rcc rId="5652" sId="2" numFmtId="4">
    <nc r="H100">
      <v>63000</v>
    </nc>
  </rcc>
  <rcc rId="5653" sId="2" numFmtId="4">
    <nc r="H102">
      <v>165814.04999999999</v>
    </nc>
  </rcc>
  <rcc rId="5654" sId="2" numFmtId="4">
    <nc r="H104">
      <v>21000</v>
    </nc>
  </rcc>
  <rcc rId="5655" sId="2" numFmtId="4">
    <nc r="H106">
      <v>9000</v>
    </nc>
  </rcc>
  <rcc rId="5656" sId="2" numFmtId="4">
    <nc r="H108">
      <v>47000</v>
    </nc>
  </rcc>
  <rcc rId="5657" sId="2" numFmtId="4">
    <nc r="H110">
      <v>8000</v>
    </nc>
  </rcc>
  <rcc rId="5658" sId="2" numFmtId="4">
    <oc r="H112">
      <v>0</v>
    </oc>
    <nc r="H112">
      <v>6000</v>
    </nc>
  </rcc>
  <rcc rId="5659" sId="2" numFmtId="4">
    <nc r="H114">
      <v>15000</v>
    </nc>
  </rcc>
  <rcc rId="5660" sId="2" numFmtId="4">
    <nc r="H116">
      <v>5000</v>
    </nc>
  </rcc>
  <rcc rId="5661" sId="2" numFmtId="4">
    <nc r="H118">
      <v>110000</v>
    </nc>
  </rcc>
  <rcc rId="5662" sId="2" numFmtId="4">
    <nc r="H120">
      <v>220000</v>
    </nc>
  </rcc>
  <rcc rId="5663" sId="2" numFmtId="4">
    <nc r="H123">
      <v>65072.78</v>
    </nc>
  </rcc>
  <rcc rId="5664" sId="2" numFmtId="4">
    <nc r="H125">
      <v>52000</v>
    </nc>
  </rcc>
  <rcc rId="5665" sId="2" numFmtId="4">
    <nc r="H129">
      <v>2198222.0499999998</v>
    </nc>
  </rcc>
  <rcc rId="5666" sId="2" numFmtId="4">
    <nc r="H128">
      <v>30000</v>
    </nc>
  </rcc>
  <rcc rId="5667" sId="2" numFmtId="4">
    <nc r="H131">
      <v>159193.03</v>
    </nc>
  </rcc>
  <rcc rId="5668" sId="2" numFmtId="4">
    <nc r="H135">
      <v>45000</v>
    </nc>
  </rcc>
  <rcc rId="5669" sId="2" numFmtId="4">
    <nc r="H133">
      <v>20000</v>
    </nc>
  </rcc>
  <rcc rId="5670" sId="2" numFmtId="4">
    <oc r="F11">
      <v>242594347</v>
    </oc>
    <nc r="F11">
      <v>260008000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1" sId="2" numFmtId="4">
    <oc r="F84">
      <v>2000000</v>
    </oc>
    <nc r="F84">
      <v>2220400</v>
    </nc>
  </rcc>
  <rfmt sheetId="2" sqref="F84">
    <dxf>
      <fill>
        <patternFill>
          <bgColor theme="0"/>
        </patternFill>
      </fill>
    </dxf>
  </rfmt>
  <rcc rId="2172" sId="2" numFmtId="4">
    <oc r="G84">
      <v>1740596.85</v>
    </oc>
    <nc r="G84">
      <v>1737342.21</v>
    </nc>
  </rcc>
  <rfmt sheetId="2" sqref="G84">
    <dxf>
      <fill>
        <patternFill>
          <bgColor theme="0"/>
        </patternFill>
      </fill>
    </dxf>
  </rfmt>
  <rcc rId="2173" sId="2">
    <oc r="M84">
      <f>G84/9*3</f>
    </oc>
    <nc r="M84">
      <f>G84/9*3</f>
    </nc>
  </rcc>
  <rcc rId="2174" sId="2">
    <oc r="N84">
      <f>G84+M84</f>
    </oc>
    <nc r="N84">
      <f>G84+M84</f>
    </nc>
  </rcc>
  <rfmt sheetId="2" sqref="H84">
    <dxf>
      <fill>
        <patternFill>
          <bgColor theme="0"/>
        </patternFill>
      </fill>
    </dxf>
  </rfmt>
  <rfmt sheetId="2" sqref="H82:H83">
    <dxf>
      <fill>
        <patternFill>
          <bgColor theme="0"/>
        </patternFill>
      </fill>
    </dxf>
  </rfmt>
  <rfmt sheetId="2" sqref="F82:G83">
    <dxf>
      <fill>
        <patternFill>
          <bgColor theme="0"/>
        </patternFill>
      </fill>
    </dxf>
  </rfmt>
  <rcc rId="2175" sId="2" numFmtId="4">
    <oc r="F81">
      <v>3100000</v>
    </oc>
    <nc r="F81">
      <v>2308000</v>
    </nc>
  </rcc>
  <rcc rId="2176" sId="2" numFmtId="4">
    <oc r="G81">
      <v>2307772.2999999998</v>
    </oc>
    <nc r="G81">
      <v>2446083.35</v>
    </nc>
  </rcc>
  <rfmt sheetId="2" sqref="F78:G81">
    <dxf>
      <fill>
        <patternFill>
          <bgColor theme="0"/>
        </patternFill>
      </fill>
    </dxf>
  </rfmt>
  <rcc rId="2177" sId="2">
    <oc r="M81">
      <f>G81/9*3</f>
    </oc>
    <nc r="M81">
      <f>G81/5</f>
    </nc>
  </rcc>
  <rcc rId="2178" sId="2">
    <oc r="N81">
      <f>G81+M81</f>
    </oc>
    <nc r="N81">
      <f>M81*5.6</f>
    </nc>
  </rcc>
  <rcc rId="2179" sId="2">
    <oc r="N83">
      <f>G83+M83</f>
    </oc>
    <nc r="N83">
      <f>G83+M83</f>
    </nc>
  </rcc>
  <rcc rId="2180" sId="2">
    <oc r="M83">
      <f>G83/9*3</f>
    </oc>
    <nc r="M83">
      <f>G83/9*3</f>
    </nc>
  </rcc>
  <rcc rId="2181" sId="2" numFmtId="4">
    <oc r="H84">
      <v>2088716.7</v>
    </oc>
    <nc r="H84">
      <f>F84</f>
    </nc>
  </rcc>
  <rcc rId="2182" sId="2" numFmtId="4">
    <oc r="H81">
      <v>2307772.2999999998</v>
    </oc>
    <nc r="H81">
      <v>2750000</v>
    </nc>
  </rcc>
  <rfmt sheetId="2" sqref="H78:H81">
    <dxf>
      <fill>
        <patternFill>
          <bgColor theme="0"/>
        </patternFill>
      </fill>
    </dxf>
  </rfmt>
  <rcc rId="2183" sId="2" numFmtId="4">
    <oc r="F74">
      <v>135272</v>
    </oc>
    <nc r="F74">
      <v>247580.55</v>
    </nc>
  </rcc>
  <rfmt sheetId="2" sqref="F74:G74">
    <dxf>
      <fill>
        <patternFill>
          <bgColor theme="0"/>
        </patternFill>
      </fill>
    </dxf>
  </rfmt>
  <rrc rId="2184" sId="2" ref="A77:XFD77" action="deleteRow">
    <undo index="1" exp="ref" v="1" dr="K77" r="K75" sId="2"/>
    <undo index="1" exp="ref" v="1" dr="J77" r="J75" sId="2"/>
    <undo index="1" exp="ref" v="1" dr="H77" r="H75" sId="2"/>
    <undo index="1" exp="ref" v="1" dr="F77" r="F75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77:XFD77" start="0" length="0">
      <dxf>
        <font>
          <color rgb="FFFF0000"/>
        </font>
      </dxf>
    </rfmt>
    <rcc rId="0" sId="2" dxf="1">
      <nc r="C77" t="inlineStr">
        <is>
          <t>000 1 12 01042 01 0000 120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77" t="inlineStr">
        <is>
          <t>Плата за размещение твердых коммунальных отходов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77" start="0" length="0">
      <dxf>
        <font>
          <sz val="10"/>
          <color rgb="FFFF0000"/>
          <name val="Times New Roman"/>
          <scheme val="none"/>
        </font>
        <fill>
          <patternFill patternType="solid"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77">
        <f>I77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77">
        <f>J77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77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77">
        <f>G77/9*3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77">
        <f>G77+M77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77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77" start="0" length="0">
      <dxf>
        <font>
          <sz val="10"/>
          <color rgb="FFFF0000"/>
          <name val="Times New Roman"/>
          <scheme val="none"/>
        </font>
      </dxf>
    </rfmt>
    <rfmt sheetId="2" sqref="Q77" start="0" length="0">
      <dxf>
        <font>
          <sz val="10"/>
          <color rgb="FFFF0000"/>
          <name val="Times New Roman"/>
          <scheme val="none"/>
        </font>
      </dxf>
    </rfmt>
    <rfmt sheetId="2" sqref="R77" start="0" length="0">
      <dxf>
        <font>
          <sz val="10"/>
          <color rgb="FFFF0000"/>
          <name val="Times New Roman"/>
          <scheme val="none"/>
        </font>
      </dxf>
    </rfmt>
  </rrc>
  <rcc rId="2185" sId="2">
    <oc r="F75">
      <f>F76+#REF!</f>
    </oc>
    <nc r="F75">
      <f>F76</f>
    </nc>
  </rcc>
  <rcc rId="2186" sId="2" numFmtId="4">
    <oc r="F76">
      <v>0</v>
    </oc>
    <nc r="F76">
      <v>37053.519999999997</v>
    </nc>
  </rcc>
  <rcc rId="2187" sId="2" numFmtId="4">
    <oc r="G75">
      <v>50739.8</v>
    </oc>
    <nc r="G75">
      <f>G76</f>
    </nc>
  </rcc>
  <rcc rId="2188" sId="2" odxf="1" dxf="1">
    <oc r="H75">
      <f>H76+#REF!</f>
    </oc>
    <nc r="H75">
      <f>H76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89" sId="2" odxf="1" dxf="1" numFmtId="4">
    <oc r="I75">
      <v>0</v>
    </oc>
    <nc r="I75">
      <f>I76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6" tint="0.59999389629810485"/>
        </patternFill>
      </fill>
    </ndxf>
  </rcc>
  <rcc rId="2190" sId="2" odxf="1" dxf="1">
    <oc r="J75">
      <f>J76+#REF!</f>
    </oc>
    <nc r="J75">
      <f>J76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1" sId="2" odxf="1" dxf="1">
    <oc r="K75">
      <f>K76+#REF!</f>
    </oc>
    <nc r="K75">
      <f>K76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2" sId="2" odxf="1" dxf="1">
    <nc r="L75">
      <f>L76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6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H75:K75">
    <dxf>
      <fill>
        <patternFill>
          <bgColor theme="8" tint="0.59999389629810485"/>
        </patternFill>
      </fill>
    </dxf>
  </rfmt>
  <rfmt sheetId="2" sqref="F75:G76">
    <dxf>
      <fill>
        <patternFill>
          <bgColor theme="0"/>
        </patternFill>
      </fill>
    </dxf>
  </rfmt>
  <rcc rId="2193" sId="2">
    <oc r="N76">
      <f>G76+M76</f>
    </oc>
    <nc r="N76">
      <f>G76+M76</f>
    </nc>
  </rcc>
  <rcc rId="2194" sId="2">
    <oc r="N71">
      <f>G71+M71</f>
    </oc>
    <nc r="N71">
      <f>G71+M71</f>
    </nc>
  </rcc>
  <rrc rId="2195" sId="2" ref="A77:XFD7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7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196" sId="2" odxf="1" s="1" dxf="1">
    <nc r="D77" t="inlineStr">
      <is>
        <t>Плата за выбросы загрязняющих веществ, образующихся при сжигании на факельных установках и (или) рассеивании попутного нефтяного газа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197" sId="2">
    <nc r="C77" t="inlineStr">
      <is>
        <t>000 1 1201070 01 0000 120</t>
      </is>
    </nc>
  </rcc>
  <rfmt sheetId="2" sqref="C76:C77" start="0" length="0">
    <dxf>
      <border>
        <left style="thin">
          <color indexed="64"/>
        </left>
      </border>
    </dxf>
  </rfmt>
  <rfmt sheetId="2" sqref="C76:K77" start="0" length="2147483647">
    <dxf>
      <font>
        <name val="Times New Roman"/>
        <scheme val="none"/>
      </font>
    </dxf>
  </rfmt>
  <rfmt sheetId="2" sqref="C77">
    <dxf>
      <alignment horizontal="left" readingOrder="0"/>
    </dxf>
  </rfmt>
  <rcc rId="2198" sId="2" numFmtId="4">
    <nc r="F77">
      <v>-233684.31</v>
    </nc>
  </rcc>
  <rcc rId="2199" sId="2" numFmtId="4">
    <nc r="G77">
      <v>-233684.31</v>
    </nc>
  </rcc>
  <rcc rId="2200" sId="2">
    <nc r="M77">
      <f>G77/9*3</f>
    </nc>
  </rcc>
  <rcc rId="2201" sId="2">
    <nc r="N77">
      <f>G77+M77</f>
    </nc>
  </rcc>
  <rcc rId="2202" sId="2" numFmtId="4">
    <oc r="F73">
      <v>168236</v>
    </oc>
    <nc r="F73">
      <v>434550.24</v>
    </nc>
  </rcc>
  <rcc rId="2203" sId="2">
    <oc r="F71">
      <f>F72</f>
    </oc>
    <nc r="F71">
      <f>F73+F74+F75+F77</f>
    </nc>
  </rcc>
  <rcc rId="2204" sId="2">
    <oc r="G71">
      <f>G72</f>
    </oc>
    <nc r="G71">
      <f>G73+G74+G75+G77</f>
    </nc>
  </rcc>
  <rcc rId="2205" sId="2" numFmtId="4">
    <oc r="G73">
      <v>138178.75</v>
    </oc>
    <nc r="G73">
      <v>513796.29</v>
    </nc>
  </rcc>
  <rcc rId="2206" sId="2" numFmtId="4">
    <oc r="G76">
      <v>45844.2</v>
    </oc>
    <nc r="G76">
      <v>37053.51</v>
    </nc>
  </rcc>
  <rcc rId="2207" sId="2" numFmtId="4">
    <oc r="G74">
      <v>55087.16</v>
    </oc>
    <nc r="G74">
      <v>192580.56</v>
    </nc>
  </rcc>
  <rfmt sheetId="2" sqref="F71:G73">
    <dxf>
      <fill>
        <patternFill>
          <bgColor theme="0"/>
        </patternFill>
      </fill>
    </dxf>
  </rfmt>
  <rcc rId="2208" sId="2" odxf="1" dxf="1">
    <oc r="H71">
      <f>H72</f>
    </oc>
    <nc r="H71">
      <f>H73+H74+H75+H77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09" sId="2" odxf="1" dxf="1">
    <oc r="I71">
      <f>I72</f>
    </oc>
    <nc r="I71">
      <f>I73+I74+I75+I77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0" sId="2" odxf="1" dxf="1">
    <oc r="J71">
      <f>J72</f>
    </oc>
    <nc r="J71">
      <f>J73+J74+J75+J77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1" sId="2" odxf="1" dxf="1">
    <oc r="K71">
      <f>K72</f>
    </oc>
    <nc r="K71">
      <f>K73+K74+K75+K77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2" sId="2">
    <oc r="I72">
      <f>I73+I74+I75</f>
    </oc>
    <nc r="I72">
      <f>I73+I74+I75</f>
    </nc>
  </rcc>
  <rcc rId="2213" sId="2">
    <oc r="J72">
      <f>J73+J74+J75</f>
    </oc>
    <nc r="J72">
      <f>J73+J74+J75</f>
    </nc>
  </rcc>
  <rcc rId="2214" sId="2">
    <oc r="K72">
      <f>K73+K74+K75</f>
    </oc>
    <nc r="K72">
      <f>K73+K74+K75</f>
    </nc>
  </rcc>
  <rcc rId="2215" sId="2" numFmtId="4">
    <oc r="H73">
      <v>138200.20000000001</v>
    </oc>
    <nc r="H73">
      <f>G73</f>
    </nc>
  </rcc>
  <rcc rId="2216" sId="2" numFmtId="4">
    <oc r="H76">
      <v>45844.2</v>
    </oc>
    <nc r="H76">
      <f>G76</f>
    </nc>
  </rcc>
  <rcc rId="2217" sId="2">
    <nc r="H77">
      <f>G77</f>
    </nc>
  </rcc>
  <rfmt sheetId="2" sqref="H72:H77">
    <dxf>
      <fill>
        <patternFill>
          <bgColor theme="0"/>
        </patternFill>
      </fill>
    </dxf>
  </rfmt>
  <rcc rId="2218" sId="2">
    <oc r="H74">
      <v>55100</v>
    </oc>
    <nc r="H74">
      <f>G74+56.23</f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1" sId="2">
    <oc r="F8">
      <f>F9+F18+F28+F41+F49+F59+F73+F80+F87+F94+F97+F136</f>
    </oc>
    <nc r="F8">
      <f>F9+F18+F28+F41+F49+F59+F73+F80+F87+F94+F97+F136+F55</f>
    </nc>
  </rcc>
  <rcc rId="5672" sId="2">
    <oc r="G8">
      <f>G9+G18+G28+G41+G49+G59+G73+G80+G87+G94+G97+G136+G55</f>
    </oc>
    <nc r="G8">
      <f>G9+G18+G28+G41+G49+G59+G73+G80+G87+G94+G97+G136+G55</f>
    </nc>
  </rcc>
  <rcc rId="5673" sId="2">
    <oc r="H8">
      <f>H9+H18+H28+H41+H49+H59+H73+H80+H87+H94+H97+H136</f>
    </oc>
    <nc r="H8">
      <f>H9+H18+H28+H41+H49+H59+H73+H80+H87+H94+H97+H136+H55</f>
    </nc>
  </rcc>
  <rcc rId="5674" sId="2">
    <oc r="I8">
      <f>I9+I18+I28+I41+I49+I59+I73+I80+I87+I94+I97+I136</f>
    </oc>
    <nc r="I8">
      <f>I9+I18+I28+I41+I49+I59+I73+I80+I87+I94+I97+I136+I55</f>
    </nc>
  </rcc>
  <rcc rId="5675" sId="2">
    <oc r="J8">
      <f>J9+J18+J28+J41+J49+J59+J73+J80+J87+J94+J97+J136</f>
    </oc>
    <nc r="J8">
      <f>J9+J18+J28+J41+J49+J59+J73+J80+J87+J94+J97+J136+J55</f>
    </nc>
  </rcc>
  <rcc rId="5676" sId="2">
    <oc r="K8">
      <f>K9+K18+K28+K41+K49+K59+K73+K80+K87+K94+K97+K136</f>
    </oc>
    <nc r="K8">
      <f>K9+K18+K28+K41+K49+K59+K73+K80+K87+K94+K97+K136+K55</f>
    </nc>
  </rcc>
  <rcc rId="5677" sId="2">
    <oc r="F140">
      <f>F141+F145+F150+F156</f>
    </oc>
    <nc r="F140">
      <f>F141+F145+F150+F156</f>
    </nc>
  </rcc>
  <rcc rId="5678" sId="2" numFmtId="4">
    <oc r="F163">
      <v>0</v>
    </oc>
    <nc r="F163">
      <v>1079919.3</v>
    </nc>
  </rcc>
  <rcc rId="5679" sId="2" numFmtId="4">
    <oc r="F161">
      <v>0</v>
    </oc>
    <nc r="F161">
      <v>38800</v>
    </nc>
  </rcc>
  <rcc rId="5680" sId="2">
    <oc r="F139">
      <f>F140+F160+F163+F164</f>
    </oc>
    <nc r="F139">
      <f>F140+F160+F163+F164</f>
    </nc>
  </rcc>
  <rcc rId="5681" sId="2" numFmtId="4">
    <oc r="F149">
      <v>86270687.310000002</v>
    </oc>
    <nc r="F149">
      <v>86511723.310000002</v>
    </nc>
  </rcc>
  <rcc rId="5682" sId="2" numFmtId="4">
    <oc r="F162">
      <v>0</v>
    </oc>
    <nc r="F162">
      <v>48500</v>
    </nc>
  </rcc>
  <rcc rId="5683" sId="2">
    <oc r="H139">
      <f>H140+H160+H163+H164</f>
    </oc>
    <nc r="H139">
      <f>H140+H160+H163+H164</f>
    </nc>
  </rcc>
  <rcc rId="5684" sId="2">
    <oc r="H140">
      <f>H141+H145+H150+H156</f>
    </oc>
    <nc r="H140">
      <f>H141+H145+H150+H156</f>
    </nc>
  </rcc>
  <rfmt sheetId="2" sqref="F163:H164" start="0" length="2147483647">
    <dxf>
      <font>
        <b/>
      </font>
    </dxf>
  </rfmt>
  <rcc rId="5685" sId="2" numFmtId="4">
    <oc r="H16">
      <v>384000</v>
    </oc>
    <nc r="H16">
      <v>626000</v>
    </nc>
  </rcc>
  <rcc rId="5686" sId="2" numFmtId="4">
    <oc r="H17">
      <v>520000</v>
    </oc>
    <nc r="H17">
      <v>616000</v>
    </nc>
  </rcc>
  <rcc rId="5687" sId="2" numFmtId="4">
    <oc r="H14">
      <v>165000</v>
    </oc>
    <nc r="H14">
      <v>269000</v>
    </nc>
  </rcc>
  <rcc rId="5688" sId="2" numFmtId="4">
    <oc r="H13">
      <v>897000</v>
    </oc>
    <nc r="H13">
      <v>692000</v>
    </nc>
  </rcc>
  <rcc rId="5689" sId="2" numFmtId="4">
    <oc r="H11">
      <v>242594347</v>
    </oc>
    <nc r="H11">
      <v>266438200</v>
    </nc>
  </rcc>
  <rcc rId="5690" sId="2" numFmtId="4">
    <oc r="H21">
      <v>4015870</v>
    </oc>
    <nc r="H21">
      <v>3766000</v>
    </nc>
  </rcc>
  <rcc rId="5691" sId="2" numFmtId="4">
    <oc r="H23">
      <v>19070</v>
    </oc>
    <nc r="H23">
      <v>19000</v>
    </nc>
  </rcc>
  <rcc rId="5692" sId="2" numFmtId="4">
    <oc r="H25">
      <v>3782730</v>
    </oc>
    <nc r="H25">
      <v>3909000</v>
    </nc>
  </rcc>
  <rcc rId="5693" sId="2" numFmtId="4">
    <oc r="H27">
      <v>-462010</v>
    </oc>
    <nc r="H27">
      <v>-453000</v>
    </nc>
  </rcc>
  <rcc rId="5694" sId="2">
    <oc r="H37">
      <f>H38</f>
    </oc>
    <nc r="H37">
      <f>H38</f>
    </nc>
  </rcc>
  <rcc rId="5695" sId="2" numFmtId="4">
    <nc r="H38">
      <v>33542</v>
    </nc>
  </rcc>
  <rcc rId="5696" sId="2" numFmtId="4">
    <oc r="H93">
      <v>545700</v>
    </oc>
    <nc r="H93">
      <v>525700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7" sId="2" numFmtId="4">
    <oc r="H25">
      <v>3909000</v>
    </oc>
    <nc r="H25">
      <v>3909350</v>
    </nc>
  </rcc>
  <rcc rId="5698" sId="2" numFmtId="4">
    <oc r="H27">
      <v>-453000</v>
    </oc>
    <nc r="H27">
      <v>-453140</v>
    </nc>
  </rcc>
  <rcc rId="5699" sId="2" numFmtId="4">
    <oc r="H21">
      <v>3766000</v>
    </oc>
    <nc r="H21">
      <v>3766070</v>
    </nc>
  </rcc>
  <rcc rId="5700" sId="2" numFmtId="4">
    <oc r="H23">
      <v>19000</v>
    </oc>
    <nc r="H23">
      <v>18750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1" sId="2">
    <oc r="D40" t="inlineStr">
      <is>
        <t>Налог, взимаемый в связи с применением патентной системы налогообложения, зачисляемый в бюджеты городских округов</t>
      </is>
    </oc>
    <nc r="D40" t="inlineStr">
      <is>
        <t xml:space="preserve">Налог, взимаемый в связи с применением патентной системы налогообложения, зачисляемый в бюджеты муниципальных округов
</t>
      </is>
    </nc>
  </rcc>
  <rcc rId="5702" sId="2">
    <oc r="C40" t="inlineStr">
      <is>
        <t>000 1 05 04010 02 0000 110</t>
      </is>
    </oc>
    <nc r="C40" t="inlineStr">
      <is>
        <t xml:space="preserve">000 1 05 04060 02 0000 110
</t>
      </is>
    </nc>
  </rcc>
  <rfmt sheetId="2" sqref="C39:C40" start="0" length="2147483647">
    <dxf>
      <font>
        <color theme="1"/>
      </font>
    </dxf>
  </rfmt>
  <rfmt sheetId="2" sqref="C29:K38" start="0" length="2147483647">
    <dxf>
      <font>
        <color theme="1"/>
      </font>
    </dxf>
  </rfmt>
  <rcc rId="5703" sId="2" xfDxf="1" dxf="1">
    <oc r="D43" t="inlineStr">
      <is>
        <t>Налог на имущество физических лиц, взимаемый по ставкам, применяемым к объектам налогообложения, расположенным в границах городских округов</t>
      </is>
    </oc>
    <nc r="D43" t="inlineStr">
      <is>
    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04" sId="2">
    <oc r="C43" t="inlineStr">
      <is>
        <t>000 1 06 01020 04 0000 110</t>
      </is>
    </oc>
    <nc r="C43" t="inlineStr">
      <is>
        <t xml:space="preserve">000 1 06 01020 14 0000 110
</t>
      </is>
    </nc>
  </rcc>
  <rfmt sheetId="2" sqref="C42:K43" start="0" length="2147483647">
    <dxf>
      <font>
        <color theme="1"/>
      </font>
    </dxf>
  </rfmt>
  <rcc rId="5705" sId="2" xfDxf="1" dxf="1">
    <oc r="D46" t="inlineStr">
      <is>
        <t>Земельный налог с организаций, обладающих земельным участком, расположенным в границах городских округов</t>
      </is>
    </oc>
    <nc r="D46" t="inlineStr">
      <is>
        <t>Земельный налог с организаций, обладающих земельным участком, расположенным в границах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06" sId="2">
    <oc r="C46" t="inlineStr">
      <is>
        <t>000 1 06 06032 04 0000 110</t>
      </is>
    </oc>
    <nc r="C46" t="inlineStr">
      <is>
        <t xml:space="preserve">000 1 06 06032 14 0000 110
</t>
      </is>
    </nc>
  </rcc>
  <rfmt sheetId="2" sqref="C44:K46" start="0" length="2147483647">
    <dxf>
      <font>
        <color theme="1"/>
      </font>
    </dxf>
  </rfmt>
  <rcc rId="5707" sId="2" xfDxf="1" dxf="1">
    <oc r="D48" t="inlineStr">
      <is>
        <t>Земельный налог с физических лиц, обладающих земельным участком, расположенным в границах городских округов</t>
      </is>
    </oc>
    <nc r="D48" t="inlineStr">
      <is>
        <t>Земельный налог с физических лиц, обладающих земельным участком, расположенным в границах муниципальных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47" start="0" length="2147483647">
    <dxf>
      <font>
        <color theme="1"/>
      </font>
    </dxf>
  </rfmt>
  <rcc rId="5708" sId="2">
    <oc r="C48" t="inlineStr">
      <is>
        <t>000 1 06 06042 04 0000 110</t>
      </is>
    </oc>
    <nc r="C48" t="inlineStr">
      <is>
        <t xml:space="preserve">000 1 06 06042 14 0000 110
</t>
      </is>
    </nc>
  </rcc>
  <rfmt sheetId="2" sqref="C48" start="0" length="2147483647">
    <dxf>
      <font>
        <color theme="1"/>
      </font>
    </dxf>
  </rfmt>
  <rfmt sheetId="2" xfDxf="1" sqref="D83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709" sId="2">
    <oc r="C83" t="inlineStr">
      <is>
        <t>000 1 13 01994 04 0000 130</t>
      </is>
    </oc>
    <nc r="C83" t="inlineStr">
      <is>
        <t xml:space="preserve">000 1 13 01994 14 0000 130
</t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0" sId="2" xfDxf="1" dxf="1">
    <oc r="D129" t="inlineStr">
      <is>
        <t>Прочее возмещение ущерба, причиненного муниципальному имуществу городского округа ( за исключением имущетсва, закрепленного за муниципальными бюджетными (автономными) учреждениями, унитарными предприятиями)</t>
      </is>
    </oc>
    <nc r="D129" t="inlineStr">
      <is>
    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11" sId="2">
    <oc r="C129" t="inlineStr">
      <is>
        <t>000 1 16 10032 04 0000 140</t>
      </is>
    </oc>
    <nc r="C129" t="inlineStr">
      <is>
        <t>000 1 16 10032 14 0000 140</t>
      </is>
    </nc>
  </rcc>
  <rfmt sheetId="2" sqref="C129:D129" start="0" length="2147483647">
    <dxf>
      <font>
        <color theme="1"/>
      </font>
    </dxf>
  </rfmt>
  <rcc rId="5712" sId="2" xfDxf="1" dxf="1">
    <oc r="D128" t="inlineStr">
      <is>
        <t>Возмещение ущерба при возникновении страховых случаев, когда выгодоприобретателями выступают получатели средств бюджета городского округа</t>
      </is>
    </oc>
    <nc r="D128" t="inlineStr">
      <is>
    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13" sId="2">
    <oc r="C128" t="inlineStr">
      <is>
        <t>000 1 16 10031 04 0000 140</t>
      </is>
    </oc>
    <nc r="C128" t="inlineStr">
      <is>
        <t>000 1 16 10031 14 0000 140</t>
      </is>
    </nc>
  </rcc>
  <rfmt sheetId="2" sqref="C128" start="0" length="2147483647">
    <dxf>
      <font>
        <color theme="1"/>
      </font>
    </dxf>
  </rfmt>
  <rcc rId="5714" sId="2">
    <oc r="F127">
      <f>F128+F129</f>
    </oc>
    <nc r="F127">
      <f>F128+F129</f>
    </nc>
  </rcc>
  <rcc rId="5715" sId="2" xfDxf="1" dxf="1">
    <oc r="D127" t="inlineStr">
      <is>
    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    </is>
    </oc>
    <nc r="D127" t="inlineStr">
      <is>
  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16" sId="2">
    <oc r="C127" t="inlineStr">
      <is>
        <t>000 1 16 10030 04 0000 140</t>
      </is>
    </oc>
    <nc r="C127" t="inlineStr">
      <is>
        <t>000 1 16 10030 14 0000 140</t>
      </is>
    </nc>
  </rcc>
  <rfmt sheetId="2" sqref="A127:K127" start="0" length="2147483647">
    <dxf>
      <font>
        <color theme="1"/>
      </font>
    </dxf>
  </rfmt>
  <rcc rId="5717" sId="2" xfDxf="1" dxf="1">
    <oc r="D125" t="inlineStr">
      <is>
    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    </is>
    </oc>
    <nc r="D125" t="inlineStr">
      <is>
        <t>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18" sId="2">
    <oc r="C125" t="inlineStr">
      <is>
        <t>000 1 16 09040 04 0000 140</t>
      </is>
    </oc>
    <nc r="C125" t="inlineStr">
      <is>
        <t>000 1 16 09040 14 0000 140</t>
      </is>
    </nc>
  </rcc>
  <rfmt sheetId="2" sqref="C125:D125" start="0" length="2147483647">
    <dxf>
      <font>
        <color theme="1"/>
      </font>
    </dxf>
  </rfmt>
  <rcc rId="5719" sId="2" xfDxf="1" dxf="1">
    <oc r="D123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    </is>
    </oc>
    <nc r="D123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20" sId="2">
    <oc r="C123" t="inlineStr">
      <is>
        <t xml:space="preserve"> 000 1 1607010 04 0000 140</t>
      </is>
    </oc>
    <nc r="C123" t="inlineStr">
      <is>
        <t xml:space="preserve"> 000 1 16 07010 14 0000 140</t>
      </is>
    </nc>
  </rcc>
  <rfmt sheetId="2" sqref="C123" start="0" length="2147483647">
    <dxf>
      <font>
        <color theme="1"/>
      </font>
    </dxf>
  </rfmt>
  <rcc rId="5721" sId="2">
    <oc r="C54" t="inlineStr">
      <is>
        <t>000 1 08 07173 01 0000 110</t>
      </is>
    </oc>
    <nc r="C54" t="inlineStr">
      <is>
        <t xml:space="preserve">000 1 08 07179 01 0000 110
</t>
      </is>
    </nc>
  </rcc>
  <rcc rId="5722" sId="2" xfDxf="1" dxf="1">
    <oc r="D54" t="inlineStr">
      <is>
    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    </is>
    </oc>
    <nc r="D54" t="inlineStr">
      <is>
    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C54:K54" start="0" length="2147483647">
    <dxf>
      <font>
        <color theme="1"/>
      </font>
    </dxf>
  </rfmt>
  <rfmt sheetId="2" xfDxf="1" sqref="D53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53:D53" start="0" length="2147483647">
    <dxf>
      <font>
        <color theme="1"/>
      </font>
    </dxf>
  </rfmt>
  <rfmt sheetId="2" xfDxf="1" sqref="D52" start="0" length="0">
    <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52:D52" start="0" length="2147483647">
    <dxf>
      <font>
        <color theme="1"/>
      </font>
    </dxf>
  </rfmt>
  <rfmt sheetId="2" sqref="C50:D50" start="0" length="2147483647">
    <dxf>
      <font>
        <color theme="1"/>
      </font>
    </dxf>
  </rfmt>
  <rfmt sheetId="2" sqref="C51:D51" start="0" length="2147483647">
    <dxf>
      <font>
        <color theme="1"/>
      </font>
    </dxf>
  </rfmt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3" sId="2" numFmtId="4">
    <nc r="I100">
      <v>58000</v>
    </nc>
  </rcc>
  <rcc rId="5724" sId="2" numFmtId="4">
    <nc r="J100">
      <v>58000</v>
    </nc>
  </rcc>
  <rcc rId="5725" sId="2" numFmtId="4">
    <nc r="K100">
      <v>58000</v>
    </nc>
  </rcc>
  <rcc rId="5726" sId="2" numFmtId="4">
    <nc r="I102">
      <v>202000</v>
    </nc>
  </rcc>
  <rcc rId="5727" sId="2" numFmtId="4">
    <nc r="J102">
      <v>202000</v>
    </nc>
  </rcc>
  <rcc rId="5728" sId="2" numFmtId="4">
    <nc r="K102">
      <v>202000</v>
    </nc>
  </rcc>
  <rcc rId="5729" sId="2" numFmtId="4">
    <nc r="I129">
      <v>0</v>
    </nc>
  </rcc>
  <rcc rId="5730" sId="2" numFmtId="4">
    <nc r="J129">
      <v>0</v>
    </nc>
  </rcc>
  <rcc rId="5731" sId="2" numFmtId="4">
    <nc r="K129">
      <v>0</v>
    </nc>
  </rcc>
  <rcc rId="5732" sId="2" numFmtId="4">
    <nc r="I108">
      <v>50000</v>
    </nc>
  </rcc>
  <rcc rId="5733" sId="2" numFmtId="4">
    <nc r="J108">
      <v>50000</v>
    </nc>
  </rcc>
  <rcc rId="5734" sId="2" numFmtId="4">
    <nc r="K108">
      <v>50000</v>
    </nc>
  </rcc>
  <rcc rId="5735" sId="2" numFmtId="4">
    <nc r="I106">
      <v>5500</v>
    </nc>
  </rcc>
  <rcc rId="5736" sId="2" numFmtId="4">
    <nc r="J106">
      <v>5500</v>
    </nc>
  </rcc>
  <rcc rId="5737" sId="2" numFmtId="4">
    <nc r="K106">
      <v>5500</v>
    </nc>
  </rcc>
  <rcc rId="5738" sId="2" numFmtId="4">
    <nc r="I104">
      <v>10000</v>
    </nc>
  </rcc>
  <rcc rId="5739" sId="2" numFmtId="4">
    <nc r="J104">
      <v>10000</v>
    </nc>
  </rcc>
  <rcc rId="5740" sId="2" numFmtId="4">
    <nc r="K104">
      <v>10000</v>
    </nc>
  </rcc>
  <rcc rId="5741" sId="2" numFmtId="4">
    <nc r="I114">
      <v>9800</v>
    </nc>
  </rcc>
  <rcc rId="5742" sId="2" numFmtId="4">
    <nc r="J114">
      <v>9800</v>
    </nc>
  </rcc>
  <rcc rId="5743" sId="2" numFmtId="4">
    <nc r="K114">
      <v>9800</v>
    </nc>
  </rcc>
  <rcc rId="5744" sId="2" numFmtId="4">
    <nc r="I116">
      <v>5170</v>
    </nc>
  </rcc>
  <rcc rId="5745" sId="2" numFmtId="4">
    <nc r="J116">
      <v>5170</v>
    </nc>
  </rcc>
  <rcc rId="5746" sId="2" numFmtId="4">
    <nc r="K116">
      <v>5170</v>
    </nc>
  </rcc>
  <rcc rId="5747" sId="2" numFmtId="4">
    <nc r="I118">
      <v>169000</v>
    </nc>
  </rcc>
  <rcc rId="5748" sId="2" numFmtId="4">
    <nc r="J118">
      <v>169000</v>
    </nc>
  </rcc>
  <rcc rId="5749" sId="2" numFmtId="4">
    <nc r="K118">
      <v>169000</v>
    </nc>
  </rcc>
  <rfmt sheetId="2" sqref="F117:K118" start="0" length="2147483647">
    <dxf>
      <font>
        <color theme="1"/>
      </font>
    </dxf>
  </rfmt>
  <rcc rId="5750" sId="2" numFmtId="4">
    <nc r="I110">
      <v>5600</v>
    </nc>
  </rcc>
  <rcc rId="5751" sId="2" numFmtId="4">
    <nc r="J110">
      <v>5600</v>
    </nc>
  </rcc>
  <rcc rId="5752" sId="2" numFmtId="4">
    <nc r="K110">
      <v>5600</v>
    </nc>
  </rcc>
  <rcc rId="5753" sId="2" numFmtId="4">
    <nc r="I125">
      <v>50000</v>
    </nc>
  </rcc>
  <rcc rId="5754" sId="2" numFmtId="4">
    <nc r="J125">
      <v>50000</v>
    </nc>
  </rcc>
  <rcc rId="5755" sId="2" numFmtId="4">
    <nc r="K125">
      <v>50000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6" sId="2" numFmtId="4">
    <nc r="I128">
      <v>18000</v>
    </nc>
  </rcc>
  <rcc rId="5757" sId="2" numFmtId="4">
    <nc r="J128">
      <v>18000</v>
    </nc>
  </rcc>
  <rcc rId="5758" sId="2" numFmtId="4">
    <nc r="K128">
      <v>18000</v>
    </nc>
  </rcc>
  <rfmt sheetId="2" sqref="F124:K133" start="0" length="2147483647">
    <dxf>
      <font>
        <color theme="1"/>
      </font>
    </dxf>
  </rfmt>
  <rcc rId="5759" sId="2">
    <oc r="I127">
      <f>I128+I129</f>
    </oc>
    <nc r="I127">
      <f>I128+I129</f>
    </nc>
  </rcc>
  <rcc rId="5760" sId="2">
    <oc r="I126">
      <f>I127+I130</f>
    </oc>
    <nc r="I126">
      <f>I127+I130</f>
    </nc>
  </rcc>
  <rcc rId="5761" sId="2" numFmtId="4">
    <oc r="I108">
      <v>50000</v>
    </oc>
    <nc r="I108">
      <v>60000</v>
    </nc>
  </rcc>
  <rcc rId="5762" sId="2" numFmtId="4">
    <oc r="J108">
      <v>50000</v>
    </oc>
    <nc r="J108">
      <v>60000</v>
    </nc>
  </rcc>
  <rcc rId="5763" sId="2" numFmtId="4">
    <oc r="K108">
      <v>50000</v>
    </oc>
    <nc r="K108">
      <v>60000</v>
    </nc>
  </rcc>
  <rcc rId="5764" sId="2" numFmtId="4">
    <oc r="I110">
      <v>5600</v>
    </oc>
    <nc r="I110">
      <v>8000</v>
    </nc>
  </rcc>
  <rcc rId="5765" sId="2" numFmtId="4">
    <oc r="J110">
      <v>5600</v>
    </oc>
    <nc r="J110">
      <v>8000</v>
    </nc>
  </rcc>
  <rcc rId="5766" sId="2" numFmtId="4">
    <oc r="K110">
      <v>5600</v>
    </oc>
    <nc r="K110">
      <v>8000</v>
    </nc>
  </rcc>
  <rcc rId="5767" sId="2" numFmtId="4">
    <nc r="I123">
      <v>0</v>
    </nc>
  </rcc>
  <rcc rId="5768" sId="2" numFmtId="4">
    <nc r="J123">
      <v>0</v>
    </nc>
  </rcc>
  <rcc rId="5769" sId="2" numFmtId="4">
    <nc r="K123">
      <v>0</v>
    </nc>
  </rcc>
  <rcc rId="5770" sId="2" numFmtId="4">
    <nc r="I120">
      <v>424000</v>
    </nc>
  </rcc>
  <rcc rId="5771" sId="2" numFmtId="4">
    <nc r="J120">
      <v>424000</v>
    </nc>
  </rcc>
  <rcc rId="5772" sId="2" numFmtId="4">
    <nc r="K120">
      <v>424000</v>
    </nc>
  </rcc>
  <rcc rId="5773" sId="2" numFmtId="4">
    <oc r="I125">
      <v>50000</v>
    </oc>
    <nc r="I125">
      <v>60000</v>
    </nc>
  </rcc>
  <rcc rId="5774" sId="2" numFmtId="4">
    <oc r="J125">
      <v>50000</v>
    </oc>
    <nc r="J125">
      <v>60000</v>
    </nc>
  </rcc>
  <rcc rId="5775" sId="2" numFmtId="4">
    <oc r="K125">
      <v>50000</v>
    </oc>
    <nc r="K125">
      <v>60000</v>
    </nc>
  </rcc>
  <rcc rId="5776" sId="2" numFmtId="4">
    <oc r="I114">
      <v>9800</v>
    </oc>
    <nc r="I114">
      <v>7000</v>
    </nc>
  </rcc>
  <rcc rId="5777" sId="2" numFmtId="4">
    <oc r="J114">
      <v>9800</v>
    </oc>
    <nc r="J114">
      <v>7000</v>
    </nc>
  </rcc>
  <rcc rId="5778" sId="2" numFmtId="4">
    <oc r="K114">
      <v>9800</v>
    </oc>
    <nc r="K114">
      <v>7000</v>
    </nc>
  </rcc>
  <rcc rId="5779" sId="2" numFmtId="4">
    <nc r="I131">
      <v>126292</v>
    </nc>
  </rcc>
  <rcc rId="5780" sId="2" numFmtId="4">
    <nc r="J131">
      <v>126292</v>
    </nc>
  </rcc>
  <rcc rId="5781" sId="2" numFmtId="4">
    <nc r="K131">
      <v>126292</v>
    </nc>
  </rcc>
  <rcc rId="5782" sId="2" numFmtId="4">
    <oc r="I21">
      <v>3775000</v>
    </oc>
    <nc r="I21">
      <v>3774950</v>
    </nc>
  </rcc>
  <rcc rId="5783" sId="2" numFmtId="4">
    <oc r="J21">
      <v>3928000</v>
    </oc>
    <nc r="J21">
      <v>3928370</v>
    </nc>
  </rcc>
  <rcc rId="5784" sId="2" numFmtId="4">
    <oc r="K21">
      <v>4038000</v>
    </oc>
    <nc r="K21">
      <v>4037550</v>
    </nc>
  </rcc>
  <rcc rId="5785" sId="2" numFmtId="4">
    <oc r="I23">
      <v>18000</v>
    </oc>
    <nc r="I23">
      <v>17990</v>
    </nc>
  </rcc>
  <rcc rId="5786" sId="2" numFmtId="4">
    <oc r="J23">
      <v>21000</v>
    </oc>
    <nc r="J23">
      <v>20640</v>
    </nc>
  </rcc>
  <rcc rId="5787" sId="2" numFmtId="4">
    <oc r="K23">
      <v>21000</v>
    </oc>
    <nc r="K23">
      <v>21450</v>
    </nc>
  </rcc>
  <rcc rId="5788" sId="2" numFmtId="4">
    <oc r="I25">
      <v>3914000</v>
    </oc>
    <nc r="I25">
      <v>3914190</v>
    </nc>
  </rcc>
  <rcc rId="5789" sId="2" numFmtId="4">
    <oc r="J25">
      <v>4090000</v>
    </oc>
    <nc r="J25">
      <v>4090130</v>
    </nc>
  </rcc>
  <rcc rId="5790" sId="2" numFmtId="4">
    <oc r="K25">
      <v>4205000</v>
    </oc>
    <nc r="K25">
      <v>4205120</v>
    </nc>
  </rcc>
  <rcc rId="5791" sId="2" numFmtId="4">
    <oc r="I27">
      <v>-469000</v>
    </oc>
    <nc r="I27">
      <v>-469070</v>
    </nc>
  </rcc>
  <rcc rId="5792" sId="2" numFmtId="4">
    <oc r="J27">
      <v>-488000</v>
    </oc>
    <nc r="J27">
      <v>-488320</v>
    </nc>
  </rcc>
  <rcc rId="5793" sId="2" numFmtId="4">
    <oc r="K27">
      <v>-513000</v>
    </oc>
    <nc r="K27">
      <v>-512980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4" sId="2" numFmtId="4">
    <oc r="I158">
      <v>1158620</v>
    </oc>
    <nc r="I158">
      <v>1219600</v>
    </nc>
  </rcc>
  <rcc rId="5795" sId="2">
    <oc r="C146" t="inlineStr">
      <is>
        <t>000 2 02 25304 04 0000 150</t>
      </is>
    </oc>
    <nc r="C146" t="inlineStr">
      <is>
        <t>000 2 02 25304 14 0000 150</t>
      </is>
    </nc>
  </rcc>
  <rcc rId="5796" sId="2">
    <oc r="C147" t="inlineStr">
      <is>
        <t>000 2 02 25519 04 0000 150</t>
      </is>
    </oc>
    <nc r="C147" t="inlineStr">
      <is>
        <t>000 2 02 25519 14 0000 150</t>
      </is>
    </nc>
  </rcc>
  <rcc rId="5797" sId="2">
    <oc r="C148" t="inlineStr">
      <is>
        <t>000 2 02 25555 04 0000 150</t>
      </is>
    </oc>
    <nc r="C148" t="inlineStr">
      <is>
        <t>000 2 02 25555 14 0000 150</t>
      </is>
    </nc>
  </rcc>
  <rcc rId="5798" sId="2">
    <oc r="C149" t="inlineStr">
      <is>
        <t>000 2 02 29999 04 0000 150</t>
      </is>
    </oc>
    <nc r="C149" t="inlineStr">
      <is>
        <t>000 2 02 29999 14 0000 150</t>
      </is>
    </nc>
  </rcc>
  <rcc rId="5799" sId="2">
    <oc r="C151" t="inlineStr">
      <is>
        <t>000 2 02 30024 04 0000 150</t>
      </is>
    </oc>
    <nc r="C151" t="inlineStr">
      <is>
        <t>000 2 02 30024 14 0000 150</t>
      </is>
    </nc>
  </rcc>
  <rcc rId="5800" sId="2">
    <oc r="C152" t="inlineStr">
      <is>
        <t>000 2 02 30029 04 0000 150</t>
      </is>
    </oc>
    <nc r="C152" t="inlineStr">
      <is>
        <t>000 2 02 30029 14 0000 150</t>
      </is>
    </nc>
  </rcc>
  <rcc rId="5801" sId="2">
    <oc r="C153" t="inlineStr">
      <is>
        <t>000 2 02 35118 04 0000 150</t>
      </is>
    </oc>
    <nc r="C153" t="inlineStr">
      <is>
        <t>000 2 02 35118 14 0000 150</t>
      </is>
    </nc>
  </rcc>
  <rcc rId="5802" sId="2">
    <oc r="C154" t="inlineStr">
      <is>
        <t>000 2 02 35120 04 0000 150</t>
      </is>
    </oc>
    <nc r="C154" t="inlineStr">
      <is>
        <t>000 2 02 35120 14 0000 150</t>
      </is>
    </nc>
  </rcc>
  <rcc rId="5803" sId="2" xfDxf="1" dxf="1">
    <oc r="D146" t="inlineStr">
      <is>
    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    </is>
    </oc>
    <nc r="D146" t="inlineStr">
      <is>
    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  </is>
    </nc>
    <ndxf>
      <font>
        <sz val="10"/>
        <color auto="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4" sId="2" xfDxf="1" dxf="1">
    <oc r="D147" t="inlineStr">
      <is>
        <t>Субсидия бюджетам городских округов на поддержку отрасли культуры</t>
      </is>
    </oc>
    <nc r="D147" t="inlineStr">
      <is>
        <t>Субсидии бюджетам муниципальных округов на поддержку отрасли культуры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5" sId="2" xfDxf="1" dxf="1">
    <oc r="D148" t="inlineStr">
      <is>
        <t>Субсидии бюджетам городских округов на реализацию программ формирования современной городской среды</t>
      </is>
    </oc>
    <nc r="D148" t="inlineStr">
      <is>
        <t>Субсидии бюджетам муниципальных округов на реализацию программ формирования современной городской среды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6" sId="2" xfDxf="1" dxf="1">
    <oc r="D149" t="inlineStr">
      <is>
        <t xml:space="preserve">Прочие субсидии бюджетам городских округов
</t>
      </is>
    </oc>
    <nc r="D149" t="inlineStr">
      <is>
        <t>Прочие субсидии бюджетам муниципальных округов</t>
      </is>
    </nc>
    <ndxf>
      <font>
        <sz val="10"/>
        <color auto="1"/>
        <name val="Times New Roman"/>
        <scheme val="none"/>
      </font>
      <fill>
        <patternFill patternType="solid">
          <fgColor rgb="FFFFFFCC"/>
          <bgColor rgb="FFFFFFFF"/>
        </patternFill>
      </fill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7" sId="2" xfDxf="1" dxf="1">
    <oc r="D151" t="inlineStr">
      <is>
        <t>Субвенции бюджетам городских округов на выполнение передаваемых полномочий субъектов Российской Федерации</t>
      </is>
    </oc>
    <nc r="D151" t="inlineStr">
      <is>
        <t>Субвенции бюджетам муниципальных округов на выполнение передаваемых полномочий субъектов Российской Федерации</t>
      </is>
    </nc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8" sId="2" xfDxf="1" dxf="1">
    <oc r="D152" t="inlineStr">
      <is>
    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    </is>
    </oc>
    <nc r="D152" t="inlineStr">
      <is>
    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09" sId="2" xfDxf="1" dxf="1">
    <oc r="D153" t="inlineStr">
      <is>
        <t>Субвенции бюджетам городских округов на осуществление первичного воинского учета на территориях, где отсутствуют военные комиссариаты</t>
      </is>
    </oc>
    <nc r="D153" t="inlineStr">
      <is>
    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810" sId="2" xfDxf="1" dxf="1">
    <oc r="D154" t="inlineStr">
      <is>
    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  </is>
    </oc>
    <nc r="D154" t="inlineStr">
      <is>
  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xfDxf="1" sqref="D155" start="0" length="0">
    <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'2024'!$A$1:$K$164</formula>
    <oldFormula>'2024'!$A$1:$K$164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7" sId="2">
    <oc r="C2" t="inlineStr">
      <is>
        <t xml:space="preserve">                          Реестр источников доходов бюджета муниципального округа "Вуктыл"                                                                                                                                на 2024 год и плановый период 2025 и  2026 годов</t>
      </is>
    </oc>
    <nc r="C2" t="inlineStr">
      <is>
        <t xml:space="preserve">                          Реестр источников доходов бюджета муниципального округа "Вуктыл" Республики Коми на 2024 год и плановый период 2025 и  2026 годов</t>
      </is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8" sId="2">
    <oc r="I98">
      <f>I99+I101+I103+I105+I107+I109+I111+I113+I115+I117+I119</f>
    </oc>
    <nc r="I98">
      <f>I99+I101+I103+I105+I107+I109+I111+I113+I115+I117+I119</f>
    </nc>
  </rcc>
  <rcc rId="5819" sId="2">
    <oc r="J98">
      <f>J99+J101+J103+J105+J107+J109+J111+J113+J115+J117+J119</f>
    </oc>
    <nc r="J98">
      <f>J99+J101+J103+J105+J107+J109+J111+J113+J115+J117+J119</f>
    </nc>
  </rcc>
  <rcc rId="5820" sId="2">
    <oc r="K98">
      <f>K99+K101+K103+K105+K107+K109+K111+K113+K115+K117+K119</f>
    </oc>
    <nc r="K98">
      <f>K99+K101+K103+K105+K107+K109+K111+K113+K115+K117+K119</f>
    </nc>
  </rcc>
  <rcc rId="5821" sId="2">
    <oc r="I97">
      <f>I98+I124+I126+I132+I121</f>
    </oc>
    <nc r="I97">
      <f>I98+I124+I126+I132+I121</f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823924-F702-454C-9560-EF9678FA093B}" action="delete"/>
  <rdn rId="0" localSheetId="1" customView="1" name="Z_85823924_F702_454C_9560_EF9678FA093B_.wvu.PrintArea" hidden="1" oldHidden="1">
    <formula>'на 01.07.'!$A$4:$L$175</formula>
    <oldFormula>'на 01.07.'!$A$4:$L$175</oldFormula>
  </rdn>
  <rdn rId="0" localSheetId="1" customView="1" name="Z_85823924_F702_454C_9560_EF9678FA093B_.wvu.PrintTitles" hidden="1" oldHidden="1">
    <formula>'на 01.07.'!$4:$6</formula>
    <oldFormula>'на 01.07.'!$4:$6</oldFormula>
  </rdn>
  <rdn rId="0" localSheetId="1" customView="1" name="Z_85823924_F702_454C_9560_EF9678FA093B_.wvu.Cols" hidden="1" oldHidden="1">
    <formula>'на 01.07.'!$A:$B,'на 01.07.'!$F:$F</formula>
    <oldFormula>'на 01.07.'!$A:$B,'на 01.07.'!$F:$F</oldFormula>
  </rdn>
  <rdn rId="0" localSheetId="2" customView="1" name="Z_85823924_F702_454C_9560_EF9678FA093B_.wvu.PrintArea" hidden="1" oldHidden="1">
    <formula>'2024'!$A$1:$K$164</formula>
    <oldFormula>'2024'!$A$1:$K$164</oldFormula>
  </rdn>
  <rdn rId="0" localSheetId="2" customView="1" name="Z_85823924_F702_454C_9560_EF9678FA093B_.wvu.PrintTitles" hidden="1" oldHidden="1">
    <formula>'2024'!$4:$6</formula>
    <oldFormula>'2024'!$4:$6</oldFormula>
  </rdn>
  <rdn rId="0" localSheetId="2" customView="1" name="Z_85823924_F702_454C_9560_EF9678FA093B_.wvu.Cols" hidden="1" oldHidden="1">
    <formula>'2024'!$A:$B,'2024'!$E:$E</formula>
    <oldFormula>'2024'!$A:$B,'2024'!$E:$E</oldFormula>
  </rdn>
  <rcv guid="{85823924-F702-454C-9560-EF9678FA093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094A04EF-8784-40D6-A9E4-52F46EECBF94}" name="Орлова Татьяна Олеговна" id="-1552978808" dateTime="2020-12-28T11:04:10"/>
  <userInfo guid="{265AA6BA-9587-4A05-9A18-40C4858CEC10}" name="Старшинова Ксения Ивановна" id="-1100917681" dateTime="2023-10-07T11:53:15"/>
  <userInfo guid="{28FBE36A-137C-44DC-B9B5-5F6AF8A99096}" name="Старшинова Ксения Ивановна" id="-1100925819" dateTime="2023-10-26T08:34:36"/>
  <userInfo guid="{D632F599-C36C-46B8-9F27-1FC6884F0F9C}" name="Старшинова Ксения Ивановна" id="-1100898606" dateTime="2023-11-10T08:59:2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5"/>
  <sheetViews>
    <sheetView view="pageBreakPreview" topLeftCell="C1" zoomScale="80" zoomScaleNormal="90" zoomScalePageLayoutView="80" workbookViewId="0">
      <selection activeCell="D13" sqref="D13"/>
    </sheetView>
  </sheetViews>
  <sheetFormatPr defaultRowHeight="15" x14ac:dyDescent="0.25"/>
  <cols>
    <col min="1" max="1" width="9.140625" style="1" hidden="1" customWidth="1"/>
    <col min="2" max="2" width="19.140625" style="1" hidden="1" customWidth="1"/>
    <col min="3" max="3" width="23.42578125" style="1" customWidth="1"/>
    <col min="4" max="4" width="35" style="1" customWidth="1"/>
    <col min="5" max="5" width="39.7109375" style="1" customWidth="1"/>
    <col min="6" max="6" width="9.140625" style="1" hidden="1" customWidth="1"/>
    <col min="7" max="7" width="13.7109375" style="1" customWidth="1"/>
    <col min="8" max="8" width="14.140625" style="1" customWidth="1"/>
    <col min="9" max="9" width="11.5703125" style="1" customWidth="1"/>
    <col min="10" max="10" width="14.42578125" style="1" customWidth="1"/>
    <col min="11" max="11" width="13.7109375" style="1" customWidth="1"/>
    <col min="12" max="12" width="12.28515625" style="1" customWidth="1"/>
    <col min="13" max="13" width="9.140625" style="1" customWidth="1"/>
    <col min="14" max="14" width="11.140625" style="1" customWidth="1"/>
    <col min="15" max="1025" width="9.140625" style="1" customWidth="1"/>
  </cols>
  <sheetData>
    <row r="1" spans="1:14" x14ac:dyDescent="0.25">
      <c r="J1" s="164"/>
      <c r="K1" s="164"/>
      <c r="L1" s="164"/>
    </row>
    <row r="2" spans="1:14" ht="18.75" x14ac:dyDescent="0.3"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</row>
    <row r="4" spans="1:14" ht="114.75" customHeight="1" x14ac:dyDescent="0.25">
      <c r="A4" s="166" t="s">
        <v>1</v>
      </c>
      <c r="B4" s="167" t="s">
        <v>2</v>
      </c>
      <c r="C4" s="166" t="s">
        <v>3</v>
      </c>
      <c r="D4" s="166"/>
      <c r="E4" s="166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6" t="s">
        <v>9</v>
      </c>
      <c r="K4" s="166"/>
      <c r="L4" s="166"/>
    </row>
    <row r="5" spans="1:14" ht="51.75" customHeight="1" x14ac:dyDescent="0.25">
      <c r="A5" s="166"/>
      <c r="B5" s="167"/>
      <c r="C5" s="2" t="s">
        <v>10</v>
      </c>
      <c r="D5" s="2" t="s">
        <v>11</v>
      </c>
      <c r="E5" s="166"/>
      <c r="F5" s="2"/>
      <c r="G5" s="2"/>
      <c r="H5" s="4"/>
      <c r="I5" s="4"/>
      <c r="J5" s="2" t="s">
        <v>12</v>
      </c>
      <c r="K5" s="2" t="s">
        <v>13</v>
      </c>
      <c r="L5" s="2" t="s">
        <v>14</v>
      </c>
    </row>
    <row r="6" spans="1:14" x14ac:dyDescent="0.25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4" ht="25.5" x14ac:dyDescent="0.25">
      <c r="A7" s="5"/>
      <c r="B7" s="6"/>
      <c r="C7" s="7" t="s">
        <v>15</v>
      </c>
      <c r="D7" s="7" t="s">
        <v>16</v>
      </c>
      <c r="E7" s="5"/>
      <c r="F7" s="5">
        <v>100</v>
      </c>
      <c r="G7" s="8">
        <f t="shared" ref="G7:L7" si="0">G8+G18+G28+G37+G45+G53+G77+G78+G96+G117+G130+G139+G171</f>
        <v>54596798.5</v>
      </c>
      <c r="H7" s="8">
        <f t="shared" si="0"/>
        <v>29131190.141689993</v>
      </c>
      <c r="I7" s="8">
        <f t="shared" si="0"/>
        <v>58174074.198031843</v>
      </c>
      <c r="J7" s="8">
        <f t="shared" si="0"/>
        <v>60340379.252323389</v>
      </c>
      <c r="K7" s="8">
        <f t="shared" si="0"/>
        <v>64239386.07923995</v>
      </c>
      <c r="L7" s="8">
        <f t="shared" si="0"/>
        <v>65423487.794650957</v>
      </c>
    </row>
    <row r="8" spans="1:14" ht="36.75" customHeight="1" x14ac:dyDescent="0.25">
      <c r="A8" s="2"/>
      <c r="B8" s="9"/>
      <c r="C8" s="7" t="s">
        <v>17</v>
      </c>
      <c r="D8" s="7" t="s">
        <v>18</v>
      </c>
      <c r="E8" s="10"/>
      <c r="F8" s="5"/>
      <c r="G8" s="8">
        <f t="shared" ref="G8:L8" si="1">G9+G13</f>
        <v>32372240.5</v>
      </c>
      <c r="H8" s="8">
        <f t="shared" si="1"/>
        <v>17716540.209770001</v>
      </c>
      <c r="I8" s="8">
        <f t="shared" si="1"/>
        <v>33441877.600000001</v>
      </c>
      <c r="J8" s="8">
        <f t="shared" si="1"/>
        <v>32802109.900000002</v>
      </c>
      <c r="K8" s="8">
        <f t="shared" si="1"/>
        <v>33410004.879114866</v>
      </c>
      <c r="L8" s="8">
        <f t="shared" si="1"/>
        <v>34088734.387580648</v>
      </c>
    </row>
    <row r="9" spans="1:14" ht="16.5" customHeight="1" x14ac:dyDescent="0.25">
      <c r="A9" s="2"/>
      <c r="B9" s="9"/>
      <c r="C9" s="7" t="s">
        <v>19</v>
      </c>
      <c r="D9" s="7" t="s">
        <v>20</v>
      </c>
      <c r="E9" s="10"/>
      <c r="F9" s="5"/>
      <c r="G9" s="8">
        <f t="shared" ref="G9:L9" si="2">G10</f>
        <v>16191280</v>
      </c>
      <c r="H9" s="8">
        <f t="shared" si="2"/>
        <v>10147825.0551</v>
      </c>
      <c r="I9" s="8">
        <f t="shared" si="2"/>
        <v>17491280</v>
      </c>
      <c r="J9" s="8">
        <f t="shared" si="2"/>
        <v>16612253.300000001</v>
      </c>
      <c r="K9" s="8">
        <f t="shared" si="2"/>
        <v>16961110.600000001</v>
      </c>
      <c r="L9" s="8">
        <f t="shared" si="2"/>
        <v>17376657.800000001</v>
      </c>
      <c r="N9" s="11"/>
    </row>
    <row r="10" spans="1:14" ht="52.5" customHeight="1" x14ac:dyDescent="0.25">
      <c r="A10" s="2"/>
      <c r="B10" s="9"/>
      <c r="C10" s="12" t="s">
        <v>21</v>
      </c>
      <c r="D10" s="12" t="s">
        <v>22</v>
      </c>
      <c r="E10" s="13"/>
      <c r="F10" s="2"/>
      <c r="G10" s="14">
        <f t="shared" ref="G10:L10" si="3">G11+G12</f>
        <v>16191280</v>
      </c>
      <c r="H10" s="14">
        <f t="shared" si="3"/>
        <v>10147825.0551</v>
      </c>
      <c r="I10" s="14">
        <f t="shared" si="3"/>
        <v>17491280</v>
      </c>
      <c r="J10" s="14">
        <f t="shared" si="3"/>
        <v>16612253.300000001</v>
      </c>
      <c r="K10" s="14">
        <f t="shared" si="3"/>
        <v>16961110.600000001</v>
      </c>
      <c r="L10" s="14">
        <f t="shared" si="3"/>
        <v>17376657.800000001</v>
      </c>
      <c r="N10" s="11"/>
    </row>
    <row r="11" spans="1:14" ht="62.25" customHeight="1" x14ac:dyDescent="0.25">
      <c r="A11" s="15"/>
      <c r="B11" s="16"/>
      <c r="C11" s="17" t="s">
        <v>23</v>
      </c>
      <c r="D11" s="18" t="s">
        <v>24</v>
      </c>
      <c r="E11" s="13" t="s">
        <v>25</v>
      </c>
      <c r="F11" s="19"/>
      <c r="G11" s="14">
        <v>8714768</v>
      </c>
      <c r="H11" s="20">
        <v>4100970.9920999999</v>
      </c>
      <c r="I11" s="20">
        <v>8714768</v>
      </c>
      <c r="J11" s="20">
        <v>8941352</v>
      </c>
      <c r="K11" s="20">
        <v>9129120.4000000004</v>
      </c>
      <c r="L11" s="20">
        <v>9352783.8000000007</v>
      </c>
    </row>
    <row r="12" spans="1:14" ht="61.5" customHeight="1" x14ac:dyDescent="0.25">
      <c r="A12" s="15"/>
      <c r="B12" s="16"/>
      <c r="C12" s="17" t="s">
        <v>26</v>
      </c>
      <c r="D12" s="18" t="s">
        <v>27</v>
      </c>
      <c r="E12" s="13" t="s">
        <v>25</v>
      </c>
      <c r="F12" s="19"/>
      <c r="G12" s="14">
        <v>7476512</v>
      </c>
      <c r="H12" s="20">
        <v>6046854.0630000001</v>
      </c>
      <c r="I12" s="20">
        <v>8776512</v>
      </c>
      <c r="J12" s="20">
        <v>7670901.2999999998</v>
      </c>
      <c r="K12" s="20">
        <v>7831990.2000000002</v>
      </c>
      <c r="L12" s="20">
        <v>8023874</v>
      </c>
    </row>
    <row r="13" spans="1:14" ht="25.5" x14ac:dyDescent="0.25">
      <c r="C13" s="21" t="s">
        <v>28</v>
      </c>
      <c r="D13" s="22" t="s">
        <v>29</v>
      </c>
      <c r="E13" s="10"/>
      <c r="F13" s="23"/>
      <c r="G13" s="24">
        <f t="shared" ref="G13:L13" si="4">G14+G15+G16+G17</f>
        <v>16180960.5</v>
      </c>
      <c r="H13" s="24">
        <f t="shared" si="4"/>
        <v>7568715.1546700001</v>
      </c>
      <c r="I13" s="24">
        <f t="shared" si="4"/>
        <v>15950597.6</v>
      </c>
      <c r="J13" s="24">
        <f t="shared" si="4"/>
        <v>16189856.600000001</v>
      </c>
      <c r="K13" s="24">
        <f t="shared" si="4"/>
        <v>16448894.279114863</v>
      </c>
      <c r="L13" s="24">
        <f t="shared" si="4"/>
        <v>16712076.587580645</v>
      </c>
    </row>
    <row r="14" spans="1:14" ht="92.25" customHeight="1" x14ac:dyDescent="0.25">
      <c r="C14" s="25" t="s">
        <v>30</v>
      </c>
      <c r="D14" s="26" t="s">
        <v>31</v>
      </c>
      <c r="E14" s="13" t="s">
        <v>25</v>
      </c>
      <c r="F14" s="19"/>
      <c r="G14" s="14">
        <v>15933337.199999999</v>
      </c>
      <c r="H14" s="20">
        <v>7475281.7999999998</v>
      </c>
      <c r="I14" s="20">
        <v>15670871.699999999</v>
      </c>
      <c r="J14" s="20">
        <v>15905934.800000001</v>
      </c>
      <c r="K14" s="20">
        <v>16160429.7102283</v>
      </c>
      <c r="L14" s="20">
        <v>16418996.585591899</v>
      </c>
    </row>
    <row r="15" spans="1:14" ht="147" customHeight="1" x14ac:dyDescent="0.25">
      <c r="C15" s="25" t="s">
        <v>32</v>
      </c>
      <c r="D15" s="26" t="s">
        <v>33</v>
      </c>
      <c r="E15" s="13" t="s">
        <v>25</v>
      </c>
      <c r="F15" s="19"/>
      <c r="G15" s="14">
        <v>79860.399999999994</v>
      </c>
      <c r="H15" s="20">
        <v>30414.400000000001</v>
      </c>
      <c r="I15" s="20">
        <v>128780.9</v>
      </c>
      <c r="J15" s="20">
        <v>130712.6</v>
      </c>
      <c r="K15" s="20">
        <v>132804.03143876701</v>
      </c>
      <c r="L15" s="20">
        <v>134928.89594178699</v>
      </c>
    </row>
    <row r="16" spans="1:14" ht="63" customHeight="1" x14ac:dyDescent="0.25">
      <c r="C16" s="25" t="s">
        <v>34</v>
      </c>
      <c r="D16" s="27" t="s">
        <v>35</v>
      </c>
      <c r="E16" s="13" t="s">
        <v>25</v>
      </c>
      <c r="F16" s="19"/>
      <c r="G16" s="14">
        <v>96837.9</v>
      </c>
      <c r="H16" s="20">
        <v>33046.968000000001</v>
      </c>
      <c r="I16" s="20">
        <v>84749.6</v>
      </c>
      <c r="J16" s="20">
        <v>86020.800000000003</v>
      </c>
      <c r="K16" s="20">
        <v>87397.152287558099</v>
      </c>
      <c r="L16" s="20">
        <v>88795.506724159</v>
      </c>
    </row>
    <row r="17" spans="3:12" ht="123.75" customHeight="1" x14ac:dyDescent="0.25">
      <c r="C17" s="25" t="s">
        <v>36</v>
      </c>
      <c r="D17" s="26" t="s">
        <v>37</v>
      </c>
      <c r="E17" s="13" t="s">
        <v>25</v>
      </c>
      <c r="F17" s="19"/>
      <c r="G17" s="14">
        <v>70925</v>
      </c>
      <c r="H17" s="20">
        <v>29971.986669999998</v>
      </c>
      <c r="I17" s="20">
        <v>66195.399999999994</v>
      </c>
      <c r="J17" s="20">
        <v>67188.399999999994</v>
      </c>
      <c r="K17" s="20">
        <v>68263.385160238293</v>
      </c>
      <c r="L17" s="20">
        <v>69355.599322802096</v>
      </c>
    </row>
    <row r="18" spans="3:12" ht="34.5" customHeight="1" x14ac:dyDescent="0.25">
      <c r="C18" s="21" t="s">
        <v>38</v>
      </c>
      <c r="D18" s="22" t="s">
        <v>39</v>
      </c>
      <c r="E18" s="23"/>
      <c r="F18" s="23"/>
      <c r="G18" s="24">
        <f t="shared" ref="G18:L18" si="5">G19</f>
        <v>2927762.2</v>
      </c>
      <c r="H18" s="24">
        <f t="shared" si="5"/>
        <v>1579344.5437400001</v>
      </c>
      <c r="I18" s="24">
        <f t="shared" si="5"/>
        <v>2809303.2</v>
      </c>
      <c r="J18" s="24">
        <f t="shared" si="5"/>
        <v>2819576.3</v>
      </c>
      <c r="K18" s="24">
        <f t="shared" si="5"/>
        <v>2938809.0000000005</v>
      </c>
      <c r="L18" s="24">
        <f t="shared" si="5"/>
        <v>2991094.7040000004</v>
      </c>
    </row>
    <row r="19" spans="3:12" ht="50.25" customHeight="1" x14ac:dyDescent="0.25">
      <c r="C19" s="25" t="s">
        <v>40</v>
      </c>
      <c r="D19" s="27" t="s">
        <v>41</v>
      </c>
      <c r="E19" s="28"/>
      <c r="F19" s="19"/>
      <c r="G19" s="20">
        <f t="shared" ref="G19:L19" si="6">G20+G21+G22+G23+G24+G25+G26+G27</f>
        <v>2927762.2</v>
      </c>
      <c r="H19" s="20">
        <f t="shared" si="6"/>
        <v>1579344.5437400001</v>
      </c>
      <c r="I19" s="20">
        <f t="shared" si="6"/>
        <v>2809303.2</v>
      </c>
      <c r="J19" s="20">
        <f t="shared" si="6"/>
        <v>2819576.3</v>
      </c>
      <c r="K19" s="20">
        <f t="shared" si="6"/>
        <v>2938809.0000000005</v>
      </c>
      <c r="L19" s="20">
        <f t="shared" si="6"/>
        <v>2991094.7040000004</v>
      </c>
    </row>
    <row r="20" spans="3:12" ht="45" customHeight="1" x14ac:dyDescent="0.25">
      <c r="C20" s="29" t="s">
        <v>42</v>
      </c>
      <c r="D20" s="30" t="s">
        <v>43</v>
      </c>
      <c r="E20" s="31" t="s">
        <v>25</v>
      </c>
      <c r="F20" s="32"/>
      <c r="G20" s="33">
        <v>310738.7</v>
      </c>
      <c r="H20" s="33">
        <v>159538.38123999999</v>
      </c>
      <c r="I20" s="33">
        <v>315773</v>
      </c>
      <c r="J20" s="33">
        <v>318005</v>
      </c>
      <c r="K20" s="33">
        <v>320231</v>
      </c>
      <c r="L20" s="33">
        <v>342012</v>
      </c>
    </row>
    <row r="21" spans="3:12" ht="171" customHeight="1" x14ac:dyDescent="0.25">
      <c r="C21" s="29" t="s">
        <v>44</v>
      </c>
      <c r="D21" s="30" t="s">
        <v>45</v>
      </c>
      <c r="E21" s="34" t="s">
        <v>46</v>
      </c>
      <c r="F21" s="32"/>
      <c r="G21" s="33">
        <v>734408.6</v>
      </c>
      <c r="H21" s="33">
        <v>361160</v>
      </c>
      <c r="I21" s="33">
        <v>610094.1</v>
      </c>
      <c r="J21" s="33">
        <v>610094.1</v>
      </c>
      <c r="K21" s="33">
        <v>610094.1</v>
      </c>
      <c r="L21" s="33">
        <v>634497.86399999994</v>
      </c>
    </row>
    <row r="22" spans="3:12" ht="171" customHeight="1" x14ac:dyDescent="0.25">
      <c r="C22" s="29" t="s">
        <v>47</v>
      </c>
      <c r="D22" s="35" t="s">
        <v>48</v>
      </c>
      <c r="E22" s="34" t="s">
        <v>46</v>
      </c>
      <c r="F22" s="32"/>
      <c r="G22" s="33">
        <v>100000</v>
      </c>
      <c r="H22" s="33">
        <v>106180.63623</v>
      </c>
      <c r="I22" s="33">
        <v>152523.5</v>
      </c>
      <c r="J22" s="33">
        <v>152523.5</v>
      </c>
      <c r="K22" s="33">
        <v>152523.5</v>
      </c>
      <c r="L22" s="33">
        <v>158624.44</v>
      </c>
    </row>
    <row r="23" spans="3:12" ht="86.25" customHeight="1" x14ac:dyDescent="0.25">
      <c r="C23" s="29" t="s">
        <v>49</v>
      </c>
      <c r="D23" s="30" t="s">
        <v>50</v>
      </c>
      <c r="E23" s="34" t="s">
        <v>46</v>
      </c>
      <c r="F23" s="32"/>
      <c r="G23" s="33">
        <v>590066</v>
      </c>
      <c r="H23" s="33">
        <v>343808.99806000001</v>
      </c>
      <c r="I23" s="33">
        <v>685879.1</v>
      </c>
      <c r="J23" s="33">
        <v>766750.7</v>
      </c>
      <c r="K23" s="33">
        <v>836332.9</v>
      </c>
      <c r="L23" s="33">
        <v>836332.9</v>
      </c>
    </row>
    <row r="24" spans="3:12" ht="110.25" customHeight="1" x14ac:dyDescent="0.25">
      <c r="C24" s="29" t="s">
        <v>51</v>
      </c>
      <c r="D24" s="35" t="s">
        <v>52</v>
      </c>
      <c r="E24" s="34" t="s">
        <v>46</v>
      </c>
      <c r="F24" s="32"/>
      <c r="G24" s="33">
        <v>5877.5</v>
      </c>
      <c r="H24" s="33">
        <v>3736.7368499999998</v>
      </c>
      <c r="I24" s="33">
        <v>7139.9</v>
      </c>
      <c r="J24" s="33">
        <v>6642.3</v>
      </c>
      <c r="K24" s="33">
        <v>6966.3</v>
      </c>
      <c r="L24" s="33">
        <v>6966.3</v>
      </c>
    </row>
    <row r="25" spans="3:12" ht="102" x14ac:dyDescent="0.25">
      <c r="C25" s="29" t="s">
        <v>53</v>
      </c>
      <c r="D25" s="30" t="s">
        <v>54</v>
      </c>
      <c r="E25" s="34" t="s">
        <v>46</v>
      </c>
      <c r="F25" s="32"/>
      <c r="G25" s="33">
        <v>1249985.7</v>
      </c>
      <c r="H25" s="33">
        <v>592779.99708</v>
      </c>
      <c r="I25" s="33">
        <v>1135894</v>
      </c>
      <c r="J25" s="33">
        <v>1056731.2</v>
      </c>
      <c r="K25" s="33">
        <v>1108279.1000000001</v>
      </c>
      <c r="L25" s="33">
        <v>1108279.1000000001</v>
      </c>
    </row>
    <row r="26" spans="3:12" ht="102" x14ac:dyDescent="0.25">
      <c r="C26" s="29" t="s">
        <v>55</v>
      </c>
      <c r="D26" s="30" t="s">
        <v>56</v>
      </c>
      <c r="E26" s="34" t="s">
        <v>46</v>
      </c>
      <c r="F26" s="32"/>
      <c r="G26" s="33">
        <v>-118021.4</v>
      </c>
      <c r="H26" s="33">
        <v>-69736.16072</v>
      </c>
      <c r="I26" s="33">
        <v>-98000.4</v>
      </c>
      <c r="J26" s="33">
        <v>-91170.5</v>
      </c>
      <c r="K26" s="33">
        <v>-95617.9</v>
      </c>
      <c r="L26" s="33">
        <v>-95617.9</v>
      </c>
    </row>
    <row r="27" spans="3:12" ht="38.25" x14ac:dyDescent="0.25">
      <c r="C27" s="29" t="s">
        <v>57</v>
      </c>
      <c r="D27" s="30" t="s">
        <v>58</v>
      </c>
      <c r="E27" s="36" t="s">
        <v>25</v>
      </c>
      <c r="F27" s="32"/>
      <c r="G27" s="33">
        <v>54707.1</v>
      </c>
      <c r="H27" s="33">
        <v>81875.955000000002</v>
      </c>
      <c r="I27" s="33">
        <v>0</v>
      </c>
      <c r="J27" s="33">
        <v>0</v>
      </c>
      <c r="K27" s="33">
        <v>0</v>
      </c>
      <c r="L27" s="33">
        <v>0</v>
      </c>
    </row>
    <row r="28" spans="3:12" ht="26.25" x14ac:dyDescent="0.25">
      <c r="C28" s="21" t="s">
        <v>59</v>
      </c>
      <c r="D28" s="22" t="s">
        <v>60</v>
      </c>
      <c r="E28" s="37" t="s">
        <v>25</v>
      </c>
      <c r="F28" s="23"/>
      <c r="G28" s="24">
        <f t="shared" ref="G28:L28" si="7">G29+G35</f>
        <v>936765.6</v>
      </c>
      <c r="H28" s="24">
        <f t="shared" si="7"/>
        <v>538480.36875000002</v>
      </c>
      <c r="I28" s="24">
        <f t="shared" si="7"/>
        <v>937351.9</v>
      </c>
      <c r="J28" s="24">
        <f t="shared" si="7"/>
        <v>952563.8</v>
      </c>
      <c r="K28" s="24">
        <f t="shared" si="7"/>
        <v>965002.1</v>
      </c>
      <c r="L28" s="24">
        <f t="shared" si="7"/>
        <v>977440.39999999991</v>
      </c>
    </row>
    <row r="29" spans="3:12" ht="38.25" x14ac:dyDescent="0.25">
      <c r="C29" s="25" t="s">
        <v>61</v>
      </c>
      <c r="D29" s="27" t="s">
        <v>62</v>
      </c>
      <c r="E29" s="28" t="s">
        <v>25</v>
      </c>
      <c r="F29" s="19"/>
      <c r="G29" s="20">
        <f t="shared" ref="G29:L29" si="8">G30+G32+G34</f>
        <v>936765.6</v>
      </c>
      <c r="H29" s="20">
        <f t="shared" si="8"/>
        <v>538479.96441999997</v>
      </c>
      <c r="I29" s="20">
        <f t="shared" si="8"/>
        <v>937351.9</v>
      </c>
      <c r="J29" s="20">
        <f t="shared" si="8"/>
        <v>952563.8</v>
      </c>
      <c r="K29" s="20">
        <f t="shared" si="8"/>
        <v>965002.1</v>
      </c>
      <c r="L29" s="20">
        <f t="shared" si="8"/>
        <v>977440.39999999991</v>
      </c>
    </row>
    <row r="30" spans="3:12" ht="51" x14ac:dyDescent="0.25">
      <c r="C30" s="29" t="s">
        <v>63</v>
      </c>
      <c r="D30" s="30" t="s">
        <v>64</v>
      </c>
      <c r="E30" s="38" t="s">
        <v>25</v>
      </c>
      <c r="F30" s="19"/>
      <c r="G30" s="20">
        <f t="shared" ref="G30:L30" si="9">G31</f>
        <v>646676</v>
      </c>
      <c r="H30" s="20">
        <f t="shared" si="9"/>
        <v>370854.55595000001</v>
      </c>
      <c r="I30" s="20">
        <f t="shared" si="9"/>
        <v>692488.4</v>
      </c>
      <c r="J30" s="20">
        <f t="shared" si="9"/>
        <v>703726.5</v>
      </c>
      <c r="K30" s="20">
        <f t="shared" si="9"/>
        <v>712915.6</v>
      </c>
      <c r="L30" s="20">
        <f t="shared" si="9"/>
        <v>722104.6</v>
      </c>
    </row>
    <row r="31" spans="3:12" ht="51" x14ac:dyDescent="0.25">
      <c r="C31" s="25" t="s">
        <v>65</v>
      </c>
      <c r="D31" s="27" t="s">
        <v>64</v>
      </c>
      <c r="E31" s="38" t="s">
        <v>25</v>
      </c>
      <c r="F31" s="19"/>
      <c r="G31" s="20">
        <v>646676</v>
      </c>
      <c r="H31" s="20">
        <v>370854.55595000001</v>
      </c>
      <c r="I31" s="20">
        <v>692488.4</v>
      </c>
      <c r="J31" s="20">
        <v>703726.5</v>
      </c>
      <c r="K31" s="20">
        <v>712915.6</v>
      </c>
      <c r="L31" s="20">
        <v>722104.6</v>
      </c>
    </row>
    <row r="32" spans="3:12" ht="63.75" x14ac:dyDescent="0.25">
      <c r="C32" s="29" t="s">
        <v>66</v>
      </c>
      <c r="D32" s="30" t="s">
        <v>67</v>
      </c>
      <c r="E32" s="38" t="s">
        <v>25</v>
      </c>
      <c r="F32" s="19"/>
      <c r="G32" s="20">
        <f t="shared" ref="G32:L32" si="10">G33</f>
        <v>185610</v>
      </c>
      <c r="H32" s="20">
        <f t="shared" si="10"/>
        <v>173736.42592000001</v>
      </c>
      <c r="I32" s="20">
        <f t="shared" si="10"/>
        <v>244863.5</v>
      </c>
      <c r="J32" s="20">
        <f t="shared" si="10"/>
        <v>248837.3</v>
      </c>
      <c r="K32" s="20">
        <f t="shared" si="10"/>
        <v>252086.5</v>
      </c>
      <c r="L32" s="20">
        <f t="shared" si="10"/>
        <v>255335.8</v>
      </c>
    </row>
    <row r="33" spans="3:12" ht="63.75" x14ac:dyDescent="0.25">
      <c r="C33" s="25" t="s">
        <v>68</v>
      </c>
      <c r="D33" s="27" t="s">
        <v>67</v>
      </c>
      <c r="E33" s="38" t="s">
        <v>25</v>
      </c>
      <c r="F33" s="19"/>
      <c r="G33" s="20">
        <v>185610</v>
      </c>
      <c r="H33" s="20">
        <v>173736.42592000001</v>
      </c>
      <c r="I33" s="20">
        <v>244863.5</v>
      </c>
      <c r="J33" s="20">
        <v>248837.3</v>
      </c>
      <c r="K33" s="20">
        <v>252086.5</v>
      </c>
      <c r="L33" s="20">
        <v>255335.8</v>
      </c>
    </row>
    <row r="34" spans="3:12" ht="38.25" x14ac:dyDescent="0.25">
      <c r="C34" s="29" t="s">
        <v>69</v>
      </c>
      <c r="D34" s="30" t="s">
        <v>70</v>
      </c>
      <c r="E34" s="31" t="s">
        <v>25</v>
      </c>
      <c r="F34" s="32"/>
      <c r="G34" s="33">
        <v>104479.6</v>
      </c>
      <c r="H34" s="33">
        <v>-6111.0174500000003</v>
      </c>
      <c r="I34" s="33">
        <v>0</v>
      </c>
      <c r="J34" s="33">
        <v>0</v>
      </c>
      <c r="K34" s="33">
        <v>0</v>
      </c>
      <c r="L34" s="33">
        <v>0</v>
      </c>
    </row>
    <row r="35" spans="3:12" ht="25.5" x14ac:dyDescent="0.25">
      <c r="C35" s="29" t="s">
        <v>71</v>
      </c>
      <c r="D35" s="30" t="s">
        <v>72</v>
      </c>
      <c r="E35" s="31"/>
      <c r="F35" s="32"/>
      <c r="G35" s="33">
        <f t="shared" ref="G35:L35" si="11">G36</f>
        <v>0</v>
      </c>
      <c r="H35" s="33">
        <f t="shared" si="11"/>
        <v>0.40433000000000002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</row>
    <row r="36" spans="3:12" ht="38.25" x14ac:dyDescent="0.25">
      <c r="C36" s="25" t="s">
        <v>73</v>
      </c>
      <c r="D36" s="27" t="s">
        <v>74</v>
      </c>
      <c r="E36" s="38" t="s">
        <v>25</v>
      </c>
      <c r="F36" s="19"/>
      <c r="G36" s="20">
        <v>0</v>
      </c>
      <c r="H36" s="20">
        <v>0.40433000000000002</v>
      </c>
      <c r="I36" s="20">
        <v>0</v>
      </c>
      <c r="J36" s="20">
        <v>0</v>
      </c>
      <c r="K36" s="20">
        <v>0</v>
      </c>
      <c r="L36" s="20">
        <v>0</v>
      </c>
    </row>
    <row r="37" spans="3:12" ht="26.25" x14ac:dyDescent="0.25">
      <c r="C37" s="21" t="s">
        <v>75</v>
      </c>
      <c r="D37" s="22" t="s">
        <v>76</v>
      </c>
      <c r="E37" s="37" t="s">
        <v>25</v>
      </c>
      <c r="F37" s="23"/>
      <c r="G37" s="24">
        <f t="shared" ref="G37:L37" si="12">G38+G41+G44</f>
        <v>16536900.199999999</v>
      </c>
      <c r="H37" s="24">
        <f t="shared" si="12"/>
        <v>8436103.9518100005</v>
      </c>
      <c r="I37" s="24">
        <f t="shared" si="12"/>
        <v>19225830.5</v>
      </c>
      <c r="J37" s="24">
        <f t="shared" si="12"/>
        <v>21919633.399999999</v>
      </c>
      <c r="K37" s="24">
        <f t="shared" si="12"/>
        <v>24921505.5</v>
      </c>
      <c r="L37" s="24">
        <f t="shared" si="12"/>
        <v>25292482.899999999</v>
      </c>
    </row>
    <row r="38" spans="3:12" ht="26.25" x14ac:dyDescent="0.25">
      <c r="C38" s="29" t="s">
        <v>77</v>
      </c>
      <c r="D38" s="30" t="s">
        <v>78</v>
      </c>
      <c r="E38" s="36" t="s">
        <v>25</v>
      </c>
      <c r="F38" s="32"/>
      <c r="G38" s="33">
        <f t="shared" ref="G38:L38" si="13">G39+G40</f>
        <v>15384014.5</v>
      </c>
      <c r="H38" s="33">
        <f t="shared" si="13"/>
        <v>8149854.4524099994</v>
      </c>
      <c r="I38" s="33">
        <f t="shared" si="13"/>
        <v>18133441.5</v>
      </c>
      <c r="J38" s="33">
        <f t="shared" si="13"/>
        <v>20743705.399999999</v>
      </c>
      <c r="K38" s="33">
        <f t="shared" si="13"/>
        <v>23670716.5</v>
      </c>
      <c r="L38" s="33">
        <f t="shared" si="13"/>
        <v>24004208.899999999</v>
      </c>
    </row>
    <row r="39" spans="3:12" ht="38.25" x14ac:dyDescent="0.25">
      <c r="C39" s="25" t="s">
        <v>79</v>
      </c>
      <c r="D39" s="27" t="s">
        <v>80</v>
      </c>
      <c r="E39" s="28" t="s">
        <v>25</v>
      </c>
      <c r="F39" s="19"/>
      <c r="G39" s="20">
        <v>6488858.7000000002</v>
      </c>
      <c r="H39" s="20">
        <v>2756768.58085</v>
      </c>
      <c r="I39" s="20">
        <v>5340353.0999999996</v>
      </c>
      <c r="J39" s="20">
        <v>6739412.9000000004</v>
      </c>
      <c r="K39" s="20">
        <v>7455220</v>
      </c>
      <c r="L39" s="20">
        <v>7788712.2999999998</v>
      </c>
    </row>
    <row r="40" spans="3:12" ht="38.25" x14ac:dyDescent="0.25">
      <c r="C40" s="25" t="s">
        <v>81</v>
      </c>
      <c r="D40" s="27" t="s">
        <v>82</v>
      </c>
      <c r="E40" s="28" t="s">
        <v>25</v>
      </c>
      <c r="F40" s="19"/>
      <c r="G40" s="20">
        <v>8895155.8000000007</v>
      </c>
      <c r="H40" s="20">
        <v>5393085.8715599999</v>
      </c>
      <c r="I40" s="20">
        <v>12793088.4</v>
      </c>
      <c r="J40" s="20">
        <v>14004292.5</v>
      </c>
      <c r="K40" s="20">
        <v>16215496.5</v>
      </c>
      <c r="L40" s="20">
        <v>16215496.6</v>
      </c>
    </row>
    <row r="41" spans="3:12" ht="26.25" x14ac:dyDescent="0.25">
      <c r="C41" s="29" t="s">
        <v>83</v>
      </c>
      <c r="D41" s="30" t="s">
        <v>84</v>
      </c>
      <c r="E41" s="36" t="s">
        <v>25</v>
      </c>
      <c r="F41" s="32"/>
      <c r="G41" s="33">
        <f t="shared" ref="G41:L41" si="14">G42+G43</f>
        <v>1151625.7</v>
      </c>
      <c r="H41" s="33">
        <f t="shared" si="14"/>
        <v>285629.99362000002</v>
      </c>
      <c r="I41" s="33">
        <f t="shared" si="14"/>
        <v>1091093</v>
      </c>
      <c r="J41" s="33">
        <f t="shared" si="14"/>
        <v>1174628</v>
      </c>
      <c r="K41" s="33">
        <f t="shared" si="14"/>
        <v>1249489</v>
      </c>
      <c r="L41" s="33">
        <f t="shared" si="14"/>
        <v>1286974</v>
      </c>
    </row>
    <row r="42" spans="3:12" ht="26.25" x14ac:dyDescent="0.25">
      <c r="C42" s="25" t="s">
        <v>85</v>
      </c>
      <c r="D42" s="27" t="s">
        <v>86</v>
      </c>
      <c r="E42" s="28" t="s">
        <v>25</v>
      </c>
      <c r="F42" s="19"/>
      <c r="G42" s="20">
        <v>339925.7</v>
      </c>
      <c r="H42" s="20">
        <v>181705.26391000001</v>
      </c>
      <c r="I42" s="20">
        <v>300788</v>
      </c>
      <c r="J42" s="20">
        <v>314323</v>
      </c>
      <c r="K42" s="20">
        <v>326896</v>
      </c>
      <c r="L42" s="20">
        <v>336703</v>
      </c>
    </row>
    <row r="43" spans="3:12" ht="26.25" x14ac:dyDescent="0.25">
      <c r="C43" s="25" t="s">
        <v>87</v>
      </c>
      <c r="D43" s="27" t="s">
        <v>88</v>
      </c>
      <c r="E43" s="28" t="s">
        <v>25</v>
      </c>
      <c r="F43" s="19"/>
      <c r="G43" s="20">
        <v>811700</v>
      </c>
      <c r="H43" s="20">
        <v>103924.72971</v>
      </c>
      <c r="I43" s="20">
        <v>790305</v>
      </c>
      <c r="J43" s="20">
        <v>860305</v>
      </c>
      <c r="K43" s="20">
        <v>922593</v>
      </c>
      <c r="L43" s="20">
        <v>950271</v>
      </c>
    </row>
    <row r="44" spans="3:12" ht="26.25" x14ac:dyDescent="0.25">
      <c r="C44" s="29" t="s">
        <v>89</v>
      </c>
      <c r="D44" s="30" t="s">
        <v>90</v>
      </c>
      <c r="E44" s="36" t="s">
        <v>25</v>
      </c>
      <c r="F44" s="32"/>
      <c r="G44" s="33">
        <v>1260</v>
      </c>
      <c r="H44" s="33">
        <v>619.50577999999996</v>
      </c>
      <c r="I44" s="33">
        <v>1296</v>
      </c>
      <c r="J44" s="33">
        <v>1300</v>
      </c>
      <c r="K44" s="33">
        <v>1300</v>
      </c>
      <c r="L44" s="33">
        <v>1300</v>
      </c>
    </row>
    <row r="45" spans="3:12" ht="26.25" x14ac:dyDescent="0.25">
      <c r="C45" s="21" t="s">
        <v>91</v>
      </c>
      <c r="D45" s="22" t="s">
        <v>92</v>
      </c>
      <c r="E45" s="37" t="s">
        <v>25</v>
      </c>
      <c r="F45" s="23"/>
      <c r="G45" s="24">
        <f t="shared" ref="G45:L45" si="15">G46+G50</f>
        <v>311135.90000000002</v>
      </c>
      <c r="H45" s="24">
        <f t="shared" si="15"/>
        <v>212300.40164</v>
      </c>
      <c r="I45" s="24">
        <f t="shared" si="15"/>
        <v>390432</v>
      </c>
      <c r="J45" s="24">
        <f t="shared" si="15"/>
        <v>409936</v>
      </c>
      <c r="K45" s="24">
        <f t="shared" si="15"/>
        <v>430482</v>
      </c>
      <c r="L45" s="24">
        <f t="shared" si="15"/>
        <v>430487</v>
      </c>
    </row>
    <row r="46" spans="3:12" ht="26.25" x14ac:dyDescent="0.25">
      <c r="C46" s="29" t="s">
        <v>93</v>
      </c>
      <c r="D46" s="30" t="s">
        <v>94</v>
      </c>
      <c r="E46" s="28" t="s">
        <v>25</v>
      </c>
      <c r="F46" s="19"/>
      <c r="G46" s="20">
        <f t="shared" ref="G46:L46" si="16">G47+G48+G49</f>
        <v>308395.90000000002</v>
      </c>
      <c r="H46" s="20">
        <f t="shared" si="16"/>
        <v>212042.43486000001</v>
      </c>
      <c r="I46" s="20">
        <f t="shared" si="16"/>
        <v>386606</v>
      </c>
      <c r="J46" s="20">
        <f t="shared" si="16"/>
        <v>406106</v>
      </c>
      <c r="K46" s="20">
        <f t="shared" si="16"/>
        <v>426647</v>
      </c>
      <c r="L46" s="20">
        <f t="shared" si="16"/>
        <v>426647</v>
      </c>
    </row>
    <row r="47" spans="3:12" ht="38.25" x14ac:dyDescent="0.25">
      <c r="C47" s="25" t="s">
        <v>95</v>
      </c>
      <c r="D47" s="27" t="s">
        <v>96</v>
      </c>
      <c r="E47" s="28" t="s">
        <v>25</v>
      </c>
      <c r="F47" s="19"/>
      <c r="G47" s="20">
        <v>73495.8</v>
      </c>
      <c r="H47" s="20">
        <v>38766.251049999999</v>
      </c>
      <c r="I47" s="20">
        <v>65435</v>
      </c>
      <c r="J47" s="20">
        <v>67500</v>
      </c>
      <c r="K47" s="20">
        <v>67500</v>
      </c>
      <c r="L47" s="20">
        <v>67500</v>
      </c>
    </row>
    <row r="48" spans="3:12" ht="38.25" x14ac:dyDescent="0.25">
      <c r="C48" s="25" t="s">
        <v>97</v>
      </c>
      <c r="D48" s="27" t="s">
        <v>98</v>
      </c>
      <c r="E48" s="28" t="s">
        <v>25</v>
      </c>
      <c r="F48" s="19"/>
      <c r="G48" s="20">
        <v>64184.800000000003</v>
      </c>
      <c r="H48" s="20">
        <v>60801.877200000003</v>
      </c>
      <c r="I48" s="20">
        <v>94841</v>
      </c>
      <c r="J48" s="20">
        <v>95100</v>
      </c>
      <c r="K48" s="20">
        <v>95100</v>
      </c>
      <c r="L48" s="20">
        <v>95100</v>
      </c>
    </row>
    <row r="49" spans="3:15" ht="26.25" x14ac:dyDescent="0.25">
      <c r="C49" s="25" t="s">
        <v>99</v>
      </c>
      <c r="D49" s="27" t="s">
        <v>100</v>
      </c>
      <c r="E49" s="28" t="s">
        <v>25</v>
      </c>
      <c r="F49" s="19"/>
      <c r="G49" s="20">
        <v>170715.3</v>
      </c>
      <c r="H49" s="20">
        <v>112474.30661</v>
      </c>
      <c r="I49" s="20">
        <v>226330</v>
      </c>
      <c r="J49" s="20">
        <v>243506</v>
      </c>
      <c r="K49" s="20">
        <v>264047</v>
      </c>
      <c r="L49" s="20">
        <v>264047</v>
      </c>
    </row>
    <row r="50" spans="3:15" ht="51" x14ac:dyDescent="0.25">
      <c r="C50" s="29" t="s">
        <v>101</v>
      </c>
      <c r="D50" s="30" t="s">
        <v>102</v>
      </c>
      <c r="E50" s="28" t="s">
        <v>25</v>
      </c>
      <c r="F50" s="19"/>
      <c r="G50" s="20">
        <f t="shared" ref="G50:L50" si="17">G51+G52</f>
        <v>2740</v>
      </c>
      <c r="H50" s="20">
        <f t="shared" si="17"/>
        <v>257.96678000000003</v>
      </c>
      <c r="I50" s="20">
        <f t="shared" si="17"/>
        <v>3826.0000000000009</v>
      </c>
      <c r="J50" s="20">
        <f t="shared" si="17"/>
        <v>3830</v>
      </c>
      <c r="K50" s="20">
        <f t="shared" si="17"/>
        <v>3835</v>
      </c>
      <c r="L50" s="20">
        <f t="shared" si="17"/>
        <v>3840</v>
      </c>
    </row>
    <row r="51" spans="3:15" ht="26.25" x14ac:dyDescent="0.25">
      <c r="C51" s="25" t="s">
        <v>103</v>
      </c>
      <c r="D51" s="27" t="s">
        <v>104</v>
      </c>
      <c r="E51" s="28" t="s">
        <v>25</v>
      </c>
      <c r="F51" s="19"/>
      <c r="G51" s="20">
        <v>2600</v>
      </c>
      <c r="H51" s="20">
        <v>228.96</v>
      </c>
      <c r="I51" s="20">
        <v>3630.5109489051101</v>
      </c>
      <c r="J51" s="20">
        <v>3634.3</v>
      </c>
      <c r="K51" s="20">
        <v>3639.1</v>
      </c>
      <c r="L51" s="20">
        <v>3643.8</v>
      </c>
    </row>
    <row r="52" spans="3:15" ht="38.25" x14ac:dyDescent="0.25">
      <c r="C52" s="25" t="s">
        <v>105</v>
      </c>
      <c r="D52" s="27" t="s">
        <v>106</v>
      </c>
      <c r="E52" s="28" t="s">
        <v>25</v>
      </c>
      <c r="F52" s="19"/>
      <c r="G52" s="20">
        <v>140</v>
      </c>
      <c r="H52" s="20">
        <v>29.006779999999999</v>
      </c>
      <c r="I52" s="20">
        <v>195.48905109489101</v>
      </c>
      <c r="J52" s="20">
        <v>195.7</v>
      </c>
      <c r="K52" s="20">
        <v>195.9</v>
      </c>
      <c r="L52" s="20">
        <v>196.2</v>
      </c>
    </row>
    <row r="53" spans="3:15" ht="25.5" x14ac:dyDescent="0.25">
      <c r="C53" s="21" t="s">
        <v>107</v>
      </c>
      <c r="D53" s="22" t="s">
        <v>108</v>
      </c>
      <c r="E53" s="23"/>
      <c r="F53" s="23"/>
      <c r="G53" s="24">
        <f t="shared" ref="G53:L53" si="18">G54+G56+G57</f>
        <v>180353.59999999998</v>
      </c>
      <c r="H53" s="24">
        <f t="shared" si="18"/>
        <v>65953.482239999983</v>
      </c>
      <c r="I53" s="24">
        <f t="shared" si="18"/>
        <v>145460</v>
      </c>
      <c r="J53" s="24">
        <f t="shared" si="18"/>
        <v>149453.40000000002</v>
      </c>
      <c r="K53" s="24">
        <f t="shared" si="18"/>
        <v>160220.38880000002</v>
      </c>
      <c r="L53" s="24">
        <f t="shared" si="18"/>
        <v>164298.06806800002</v>
      </c>
    </row>
    <row r="54" spans="3:15" ht="51" x14ac:dyDescent="0.25">
      <c r="C54" s="31" t="s">
        <v>109</v>
      </c>
      <c r="D54" s="31" t="s">
        <v>110</v>
      </c>
      <c r="E54" s="32"/>
      <c r="F54" s="32"/>
      <c r="G54" s="33">
        <f t="shared" ref="G54:L54" si="19">G55</f>
        <v>15</v>
      </c>
      <c r="H54" s="33">
        <f t="shared" si="19"/>
        <v>9.2250899999999998</v>
      </c>
      <c r="I54" s="33">
        <f t="shared" si="19"/>
        <v>15</v>
      </c>
      <c r="J54" s="33">
        <f t="shared" si="19"/>
        <v>15.7</v>
      </c>
      <c r="K54" s="33">
        <f t="shared" si="19"/>
        <v>16.399999999999999</v>
      </c>
      <c r="L54" s="33">
        <f t="shared" si="19"/>
        <v>17.100000000000001</v>
      </c>
    </row>
    <row r="55" spans="3:15" ht="38.25" x14ac:dyDescent="0.25">
      <c r="C55" s="39" t="s">
        <v>111</v>
      </c>
      <c r="D55" s="38" t="s">
        <v>112</v>
      </c>
      <c r="E55" s="40" t="s">
        <v>113</v>
      </c>
      <c r="F55" s="19"/>
      <c r="G55" s="20">
        <v>15</v>
      </c>
      <c r="H55" s="20">
        <v>9.2250899999999998</v>
      </c>
      <c r="I55" s="20">
        <v>15</v>
      </c>
      <c r="J55" s="20">
        <v>15.7</v>
      </c>
      <c r="K55" s="20">
        <v>16.399999999999999</v>
      </c>
      <c r="L55" s="20">
        <v>17.100000000000001</v>
      </c>
    </row>
    <row r="56" spans="3:15" ht="102" x14ac:dyDescent="0.25">
      <c r="C56" s="29" t="s">
        <v>114</v>
      </c>
      <c r="D56" s="30" t="s">
        <v>115</v>
      </c>
      <c r="E56" s="41" t="s">
        <v>116</v>
      </c>
      <c r="F56" s="19"/>
      <c r="G56" s="20">
        <v>1334.6</v>
      </c>
      <c r="H56" s="20">
        <v>2119.6999999999998</v>
      </c>
      <c r="I56" s="20">
        <v>4000</v>
      </c>
      <c r="J56" s="20">
        <v>4192</v>
      </c>
      <c r="K56" s="20">
        <v>4380.6400000000003</v>
      </c>
      <c r="L56" s="20">
        <v>4569</v>
      </c>
    </row>
    <row r="57" spans="3:15" ht="51" x14ac:dyDescent="0.25">
      <c r="C57" s="25" t="s">
        <v>117</v>
      </c>
      <c r="D57" s="27" t="s">
        <v>118</v>
      </c>
      <c r="E57" s="19"/>
      <c r="F57" s="19"/>
      <c r="G57" s="20">
        <f t="shared" ref="G57:L57" si="20">G58+G59+G60+G62+G63+G64+G65+G66+G69+G71+G73+G74+G75+G76</f>
        <v>179003.99999999997</v>
      </c>
      <c r="H57" s="20">
        <f t="shared" si="20"/>
        <v>63824.557149999986</v>
      </c>
      <c r="I57" s="20">
        <f t="shared" si="20"/>
        <v>141445</v>
      </c>
      <c r="J57" s="20">
        <f t="shared" si="20"/>
        <v>145245.70000000001</v>
      </c>
      <c r="K57" s="20">
        <f t="shared" si="20"/>
        <v>155823.34880000001</v>
      </c>
      <c r="L57" s="20">
        <f t="shared" si="20"/>
        <v>159711.96806800002</v>
      </c>
      <c r="O57" s="11"/>
    </row>
    <row r="58" spans="3:15" ht="112.5" customHeight="1" x14ac:dyDescent="0.25">
      <c r="C58" s="42" t="s">
        <v>119</v>
      </c>
      <c r="D58" s="31" t="s">
        <v>120</v>
      </c>
      <c r="E58" s="43" t="s">
        <v>113</v>
      </c>
      <c r="F58" s="32"/>
      <c r="G58" s="33">
        <v>500</v>
      </c>
      <c r="H58" s="33">
        <v>137.92400000000001</v>
      </c>
      <c r="I58" s="33">
        <v>250</v>
      </c>
      <c r="J58" s="33">
        <v>262</v>
      </c>
      <c r="K58" s="33">
        <v>273.79000000000002</v>
      </c>
      <c r="L58" s="33">
        <v>285.60000000000002</v>
      </c>
    </row>
    <row r="59" spans="3:15" ht="51" x14ac:dyDescent="0.25">
      <c r="C59" s="29" t="s">
        <v>121</v>
      </c>
      <c r="D59" s="30" t="s">
        <v>122</v>
      </c>
      <c r="E59" s="38" t="s">
        <v>123</v>
      </c>
      <c r="F59" s="19"/>
      <c r="G59" s="20">
        <v>82000</v>
      </c>
      <c r="H59" s="20">
        <v>28203.187999999998</v>
      </c>
      <c r="I59" s="20">
        <v>65000</v>
      </c>
      <c r="J59" s="20">
        <v>68120</v>
      </c>
      <c r="K59" s="20">
        <v>71185.399999999994</v>
      </c>
      <c r="L59" s="20">
        <v>74246.372199999998</v>
      </c>
    </row>
    <row r="60" spans="3:15" ht="89.25" x14ac:dyDescent="0.25">
      <c r="C60" s="29" t="s">
        <v>124</v>
      </c>
      <c r="D60" s="30" t="s">
        <v>125</v>
      </c>
      <c r="E60" s="19"/>
      <c r="F60" s="19"/>
      <c r="G60" s="20">
        <f t="shared" ref="G60:L60" si="21">G61</f>
        <v>72664</v>
      </c>
      <c r="H60" s="20">
        <f t="shared" si="21"/>
        <v>21786.25</v>
      </c>
      <c r="I60" s="20">
        <f t="shared" si="21"/>
        <v>49683</v>
      </c>
      <c r="J60" s="20">
        <f t="shared" si="21"/>
        <v>47620.7</v>
      </c>
      <c r="K60" s="20">
        <f t="shared" si="21"/>
        <v>50004.9</v>
      </c>
      <c r="L60" s="20">
        <f t="shared" si="21"/>
        <v>49103.4</v>
      </c>
    </row>
    <row r="61" spans="3:15" ht="102" x14ac:dyDescent="0.25">
      <c r="C61" s="25" t="s">
        <v>126</v>
      </c>
      <c r="D61" s="27" t="s">
        <v>127</v>
      </c>
      <c r="E61" s="38" t="s">
        <v>128</v>
      </c>
      <c r="F61" s="19"/>
      <c r="G61" s="14">
        <v>72664</v>
      </c>
      <c r="H61" s="20">
        <v>21786.25</v>
      </c>
      <c r="I61" s="20">
        <v>49683</v>
      </c>
      <c r="J61" s="20">
        <v>47620.7</v>
      </c>
      <c r="K61" s="20">
        <v>50004.9</v>
      </c>
      <c r="L61" s="20">
        <v>49103.4</v>
      </c>
    </row>
    <row r="62" spans="3:15" ht="38.25" x14ac:dyDescent="0.25">
      <c r="C62" s="29" t="s">
        <v>129</v>
      </c>
      <c r="D62" s="30" t="s">
        <v>130</v>
      </c>
      <c r="E62" s="44" t="s">
        <v>116</v>
      </c>
      <c r="F62" s="45"/>
      <c r="G62" s="46">
        <v>2516.9</v>
      </c>
      <c r="H62" s="46">
        <v>1481.05117</v>
      </c>
      <c r="I62" s="46">
        <v>2900</v>
      </c>
      <c r="J62" s="46">
        <v>3039.2</v>
      </c>
      <c r="K62" s="46">
        <v>3175.9639999999999</v>
      </c>
      <c r="L62" s="46">
        <v>3312.5</v>
      </c>
    </row>
    <row r="63" spans="3:15" ht="89.25" x14ac:dyDescent="0.25">
      <c r="C63" s="42" t="s">
        <v>131</v>
      </c>
      <c r="D63" s="31" t="s">
        <v>132</v>
      </c>
      <c r="E63" s="47" t="s">
        <v>133</v>
      </c>
      <c r="F63" s="48"/>
      <c r="G63" s="49">
        <v>187.2</v>
      </c>
      <c r="H63" s="49">
        <v>96.4</v>
      </c>
      <c r="I63" s="49">
        <v>200</v>
      </c>
      <c r="J63" s="49">
        <v>209.6</v>
      </c>
      <c r="K63" s="49">
        <v>219</v>
      </c>
      <c r="L63" s="49">
        <v>228.5</v>
      </c>
    </row>
    <row r="64" spans="3:15" ht="51" x14ac:dyDescent="0.25">
      <c r="C64" s="42" t="s">
        <v>134</v>
      </c>
      <c r="D64" s="31" t="s">
        <v>135</v>
      </c>
      <c r="E64" s="47" t="s">
        <v>133</v>
      </c>
      <c r="F64" s="50"/>
      <c r="G64" s="46">
        <v>4</v>
      </c>
      <c r="H64" s="46">
        <v>4</v>
      </c>
      <c r="I64" s="46">
        <v>4</v>
      </c>
      <c r="J64" s="46">
        <v>4.2</v>
      </c>
      <c r="K64" s="46">
        <v>4.4000000000000004</v>
      </c>
      <c r="L64" s="46">
        <v>4.5999999999999996</v>
      </c>
    </row>
    <row r="65" spans="3:12" ht="114.75" x14ac:dyDescent="0.25">
      <c r="C65" s="42" t="s">
        <v>136</v>
      </c>
      <c r="D65" s="31" t="s">
        <v>137</v>
      </c>
      <c r="E65" s="34" t="s">
        <v>138</v>
      </c>
      <c r="F65" s="50"/>
      <c r="G65" s="46">
        <v>326.10000000000002</v>
      </c>
      <c r="H65" s="46">
        <v>153.09997999999999</v>
      </c>
      <c r="I65" s="46">
        <v>200</v>
      </c>
      <c r="J65" s="46">
        <v>209.6</v>
      </c>
      <c r="K65" s="46">
        <v>219.03200000000001</v>
      </c>
      <c r="L65" s="46">
        <v>228.5</v>
      </c>
    </row>
    <row r="66" spans="3:12" ht="102" x14ac:dyDescent="0.25">
      <c r="C66" s="29" t="s">
        <v>139</v>
      </c>
      <c r="D66" s="30" t="s">
        <v>140</v>
      </c>
      <c r="E66" s="32"/>
      <c r="F66" s="32"/>
      <c r="G66" s="33">
        <f t="shared" ref="G66:L66" si="22">G67+G68</f>
        <v>9093.7999999999993</v>
      </c>
      <c r="H66" s="33">
        <f t="shared" si="22"/>
        <v>5138.0940000000001</v>
      </c>
      <c r="I66" s="33">
        <f t="shared" si="22"/>
        <v>11330</v>
      </c>
      <c r="J66" s="33">
        <f t="shared" si="22"/>
        <v>11873.8</v>
      </c>
      <c r="K66" s="33">
        <f t="shared" si="22"/>
        <v>12408.1628</v>
      </c>
      <c r="L66" s="33">
        <f t="shared" si="22"/>
        <v>12941.695868000001</v>
      </c>
    </row>
    <row r="67" spans="3:12" ht="120" customHeight="1" x14ac:dyDescent="0.25">
      <c r="C67" s="25" t="s">
        <v>141</v>
      </c>
      <c r="D67" s="27" t="s">
        <v>142</v>
      </c>
      <c r="E67" s="40" t="s">
        <v>116</v>
      </c>
      <c r="F67" s="19"/>
      <c r="G67" s="20">
        <v>0</v>
      </c>
      <c r="H67" s="20">
        <v>170.8</v>
      </c>
      <c r="I67" s="20">
        <v>230</v>
      </c>
      <c r="J67" s="20">
        <v>241</v>
      </c>
      <c r="K67" s="20">
        <v>251.88679999999999</v>
      </c>
      <c r="L67" s="20">
        <v>262.7</v>
      </c>
    </row>
    <row r="68" spans="3:12" ht="219" customHeight="1" x14ac:dyDescent="0.25">
      <c r="C68" s="25" t="s">
        <v>143</v>
      </c>
      <c r="D68" s="26" t="s">
        <v>144</v>
      </c>
      <c r="E68" s="38" t="s">
        <v>145</v>
      </c>
      <c r="F68" s="19"/>
      <c r="G68" s="20">
        <v>9093.7999999999993</v>
      </c>
      <c r="H68" s="20">
        <v>4967.2939999999999</v>
      </c>
      <c r="I68" s="20">
        <v>11100</v>
      </c>
      <c r="J68" s="20">
        <v>11632.8</v>
      </c>
      <c r="K68" s="20">
        <v>12156.276</v>
      </c>
      <c r="L68" s="20">
        <v>12678.995868</v>
      </c>
    </row>
    <row r="69" spans="3:12" ht="89.25" x14ac:dyDescent="0.25">
      <c r="C69" s="29" t="s">
        <v>146</v>
      </c>
      <c r="D69" s="30" t="s">
        <v>147</v>
      </c>
      <c r="E69" s="32"/>
      <c r="F69" s="32"/>
      <c r="G69" s="33">
        <f t="shared" ref="G69:L69" si="23">G70</f>
        <v>9600</v>
      </c>
      <c r="H69" s="33">
        <f t="shared" si="23"/>
        <v>5415.6</v>
      </c>
      <c r="I69" s="33">
        <f t="shared" si="23"/>
        <v>9600</v>
      </c>
      <c r="J69" s="33">
        <f t="shared" si="23"/>
        <v>11600</v>
      </c>
      <c r="K69" s="33">
        <f t="shared" si="23"/>
        <v>16600</v>
      </c>
      <c r="L69" s="33">
        <f t="shared" si="23"/>
        <v>17600</v>
      </c>
    </row>
    <row r="70" spans="3:12" ht="127.5" x14ac:dyDescent="0.25">
      <c r="C70" s="25" t="s">
        <v>148</v>
      </c>
      <c r="D70" s="26" t="s">
        <v>149</v>
      </c>
      <c r="E70" s="13" t="s">
        <v>150</v>
      </c>
      <c r="F70" s="19"/>
      <c r="G70" s="20">
        <v>9600</v>
      </c>
      <c r="H70" s="20">
        <v>5415.6</v>
      </c>
      <c r="I70" s="20">
        <v>9600</v>
      </c>
      <c r="J70" s="20">
        <v>11600</v>
      </c>
      <c r="K70" s="20">
        <v>16600</v>
      </c>
      <c r="L70" s="20">
        <v>17600</v>
      </c>
    </row>
    <row r="71" spans="3:12" ht="89.25" x14ac:dyDescent="0.25">
      <c r="C71" s="29" t="s">
        <v>151</v>
      </c>
      <c r="D71" s="35" t="s">
        <v>152</v>
      </c>
      <c r="E71" s="32"/>
      <c r="F71" s="32"/>
      <c r="G71" s="33">
        <f t="shared" ref="G71:L71" si="24">G72</f>
        <v>149.80000000000001</v>
      </c>
      <c r="H71" s="33">
        <f t="shared" si="24"/>
        <v>195.45</v>
      </c>
      <c r="I71" s="33">
        <f t="shared" si="24"/>
        <v>320</v>
      </c>
      <c r="J71" s="33">
        <f t="shared" si="24"/>
        <v>320</v>
      </c>
      <c r="K71" s="33">
        <f t="shared" si="24"/>
        <v>320</v>
      </c>
      <c r="L71" s="33">
        <f t="shared" si="24"/>
        <v>320</v>
      </c>
    </row>
    <row r="72" spans="3:12" ht="114.75" x14ac:dyDescent="0.25">
      <c r="C72" s="25" t="s">
        <v>153</v>
      </c>
      <c r="D72" s="26" t="s">
        <v>154</v>
      </c>
      <c r="E72" s="13" t="s">
        <v>155</v>
      </c>
      <c r="F72" s="19"/>
      <c r="G72" s="20">
        <v>149.80000000000001</v>
      </c>
      <c r="H72" s="20">
        <v>195.45</v>
      </c>
      <c r="I72" s="20">
        <v>320</v>
      </c>
      <c r="J72" s="20">
        <v>320</v>
      </c>
      <c r="K72" s="20">
        <v>320</v>
      </c>
      <c r="L72" s="20">
        <v>320</v>
      </c>
    </row>
    <row r="73" spans="3:12" s="51" customFormat="1" ht="63.75" x14ac:dyDescent="0.2">
      <c r="C73" s="52" t="s">
        <v>156</v>
      </c>
      <c r="D73" s="53" t="s">
        <v>157</v>
      </c>
      <c r="E73" s="54" t="s">
        <v>158</v>
      </c>
      <c r="F73" s="55"/>
      <c r="G73" s="56">
        <v>728.4</v>
      </c>
      <c r="H73" s="56">
        <v>330</v>
      </c>
      <c r="I73" s="56">
        <v>602</v>
      </c>
      <c r="J73" s="56">
        <v>602</v>
      </c>
      <c r="K73" s="56">
        <v>0</v>
      </c>
      <c r="L73" s="56">
        <v>0</v>
      </c>
    </row>
    <row r="74" spans="3:12" ht="102" x14ac:dyDescent="0.25">
      <c r="C74" s="25" t="s">
        <v>159</v>
      </c>
      <c r="D74" s="26" t="s">
        <v>160</v>
      </c>
      <c r="E74" s="38" t="s">
        <v>161</v>
      </c>
      <c r="F74" s="19"/>
      <c r="G74" s="20">
        <v>613.79999999999995</v>
      </c>
      <c r="H74" s="20">
        <v>556</v>
      </c>
      <c r="I74" s="20">
        <v>700</v>
      </c>
      <c r="J74" s="20">
        <v>700</v>
      </c>
      <c r="K74" s="20">
        <v>700</v>
      </c>
      <c r="L74" s="20">
        <v>700</v>
      </c>
    </row>
    <row r="75" spans="3:12" ht="114.75" x14ac:dyDescent="0.25">
      <c r="C75" s="25" t="s">
        <v>162</v>
      </c>
      <c r="D75" s="26" t="s">
        <v>163</v>
      </c>
      <c r="E75" s="38" t="s">
        <v>161</v>
      </c>
      <c r="F75" s="19"/>
      <c r="G75" s="20">
        <v>74.599999999999994</v>
      </c>
      <c r="H75" s="20">
        <v>27.5</v>
      </c>
      <c r="I75" s="57">
        <v>60</v>
      </c>
      <c r="J75" s="20">
        <v>60</v>
      </c>
      <c r="K75" s="20">
        <v>60</v>
      </c>
      <c r="L75" s="20">
        <v>60</v>
      </c>
    </row>
    <row r="76" spans="3:12" ht="76.5" x14ac:dyDescent="0.25">
      <c r="C76" s="25" t="s">
        <v>164</v>
      </c>
      <c r="D76" s="27" t="s">
        <v>165</v>
      </c>
      <c r="E76" s="38" t="s">
        <v>145</v>
      </c>
      <c r="F76" s="19"/>
      <c r="G76" s="20">
        <v>545.4</v>
      </c>
      <c r="H76" s="20">
        <v>300</v>
      </c>
      <c r="I76" s="20">
        <v>596</v>
      </c>
      <c r="J76" s="20">
        <v>624.6</v>
      </c>
      <c r="K76" s="20">
        <v>652.70000000000005</v>
      </c>
      <c r="L76" s="20">
        <v>680.8</v>
      </c>
    </row>
    <row r="77" spans="3:12" ht="38.25" x14ac:dyDescent="0.25">
      <c r="C77" s="21" t="s">
        <v>166</v>
      </c>
      <c r="D77" s="22" t="s">
        <v>167</v>
      </c>
      <c r="E77" s="38" t="s">
        <v>113</v>
      </c>
      <c r="F77" s="19"/>
      <c r="G77" s="20">
        <v>0</v>
      </c>
      <c r="H77" s="20">
        <v>1.4663900000000001</v>
      </c>
      <c r="I77" s="20">
        <v>0</v>
      </c>
      <c r="J77" s="20">
        <v>0</v>
      </c>
      <c r="K77" s="20">
        <v>0</v>
      </c>
      <c r="L77" s="20">
        <v>0</v>
      </c>
    </row>
    <row r="78" spans="3:12" ht="38.25" x14ac:dyDescent="0.25">
      <c r="C78" s="21" t="s">
        <v>168</v>
      </c>
      <c r="D78" s="22" t="s">
        <v>169</v>
      </c>
      <c r="E78" s="23"/>
      <c r="F78" s="23"/>
      <c r="G78" s="24">
        <f t="shared" ref="G78:L78" si="25">G79+G81+G83+G88+G90+G93</f>
        <v>72202.5</v>
      </c>
      <c r="H78" s="24">
        <f t="shared" si="25"/>
        <v>28504.817080000001</v>
      </c>
      <c r="I78" s="24">
        <f t="shared" si="25"/>
        <v>62750.9</v>
      </c>
      <c r="J78" s="24">
        <f t="shared" si="25"/>
        <v>63958.100000000013</v>
      </c>
      <c r="K78" s="24">
        <f t="shared" si="25"/>
        <v>65553.900000000009</v>
      </c>
      <c r="L78" s="24">
        <f t="shared" si="25"/>
        <v>67229.699999999983</v>
      </c>
    </row>
    <row r="79" spans="3:12" ht="59.25" customHeight="1" x14ac:dyDescent="0.25">
      <c r="C79" s="29" t="s">
        <v>170</v>
      </c>
      <c r="D79" s="30" t="s">
        <v>171</v>
      </c>
      <c r="E79" s="2"/>
      <c r="F79" s="19"/>
      <c r="G79" s="20">
        <f t="shared" ref="G79:L79" si="26">G80</f>
        <v>200</v>
      </c>
      <c r="H79" s="20">
        <f t="shared" si="26"/>
        <v>0</v>
      </c>
      <c r="I79" s="20">
        <f t="shared" si="26"/>
        <v>1600</v>
      </c>
      <c r="J79" s="20">
        <f t="shared" si="26"/>
        <v>1680</v>
      </c>
      <c r="K79" s="20">
        <f t="shared" si="26"/>
        <v>1764</v>
      </c>
      <c r="L79" s="20">
        <f t="shared" si="26"/>
        <v>1852.2</v>
      </c>
    </row>
    <row r="80" spans="3:12" ht="76.5" x14ac:dyDescent="0.25">
      <c r="C80" s="25" t="s">
        <v>172</v>
      </c>
      <c r="D80" s="27" t="s">
        <v>173</v>
      </c>
      <c r="E80" s="2" t="s">
        <v>174</v>
      </c>
      <c r="F80" s="19"/>
      <c r="G80" s="20">
        <v>200</v>
      </c>
      <c r="H80" s="20">
        <v>0</v>
      </c>
      <c r="I80" s="20">
        <v>1600</v>
      </c>
      <c r="J80" s="20">
        <v>1680</v>
      </c>
      <c r="K80" s="20">
        <v>1764</v>
      </c>
      <c r="L80" s="20">
        <v>1852.2</v>
      </c>
    </row>
    <row r="81" spans="3:12" ht="38.25" x14ac:dyDescent="0.25">
      <c r="C81" s="29" t="s">
        <v>175</v>
      </c>
      <c r="D81" s="30" t="s">
        <v>176</v>
      </c>
      <c r="E81" s="58"/>
      <c r="F81" s="19"/>
      <c r="G81" s="20">
        <f t="shared" ref="G81:L81" si="27">G82</f>
        <v>32000</v>
      </c>
      <c r="H81" s="20">
        <f t="shared" si="27"/>
        <v>13524.752990000001</v>
      </c>
      <c r="I81" s="20">
        <f t="shared" si="27"/>
        <v>32000</v>
      </c>
      <c r="J81" s="20">
        <f t="shared" si="27"/>
        <v>32000</v>
      </c>
      <c r="K81" s="20">
        <f t="shared" si="27"/>
        <v>32000</v>
      </c>
      <c r="L81" s="20">
        <f t="shared" si="27"/>
        <v>32000</v>
      </c>
    </row>
    <row r="82" spans="3:12" ht="51" x14ac:dyDescent="0.25">
      <c r="C82" s="29" t="s">
        <v>177</v>
      </c>
      <c r="D82" s="27" t="s">
        <v>178</v>
      </c>
      <c r="E82" s="58" t="s">
        <v>179</v>
      </c>
      <c r="F82" s="19"/>
      <c r="G82" s="20">
        <v>32000</v>
      </c>
      <c r="H82" s="20">
        <v>13524.752990000001</v>
      </c>
      <c r="I82" s="20">
        <v>32000</v>
      </c>
      <c r="J82" s="20">
        <v>32000</v>
      </c>
      <c r="K82" s="20">
        <v>32000</v>
      </c>
      <c r="L82" s="20">
        <v>32000</v>
      </c>
    </row>
    <row r="83" spans="3:12" ht="127.5" x14ac:dyDescent="0.25">
      <c r="C83" s="29" t="s">
        <v>180</v>
      </c>
      <c r="D83" s="35" t="s">
        <v>181</v>
      </c>
      <c r="E83" s="32"/>
      <c r="F83" s="32"/>
      <c r="G83" s="33">
        <f t="shared" ref="G83:L83" si="28">G84+G86</f>
        <v>39382.5</v>
      </c>
      <c r="H83" s="33">
        <f t="shared" si="28"/>
        <v>14515.596950000001</v>
      </c>
      <c r="I83" s="33">
        <f t="shared" si="28"/>
        <v>28258.6</v>
      </c>
      <c r="J83" s="33">
        <f t="shared" si="28"/>
        <v>29669.600000000002</v>
      </c>
      <c r="K83" s="33">
        <f t="shared" si="28"/>
        <v>31151</v>
      </c>
      <c r="L83" s="33">
        <f t="shared" si="28"/>
        <v>32706.6</v>
      </c>
    </row>
    <row r="84" spans="3:12" ht="114.75" x14ac:dyDescent="0.25">
      <c r="C84" s="29" t="s">
        <v>182</v>
      </c>
      <c r="D84" s="35" t="s">
        <v>183</v>
      </c>
      <c r="E84" s="19"/>
      <c r="F84" s="19"/>
      <c r="G84" s="20">
        <f t="shared" ref="G84:L84" si="29">G85</f>
        <v>3000</v>
      </c>
      <c r="H84" s="20">
        <f t="shared" si="29"/>
        <v>946.2373</v>
      </c>
      <c r="I84" s="20">
        <f t="shared" si="29"/>
        <v>2113</v>
      </c>
      <c r="J84" s="20">
        <f t="shared" si="29"/>
        <v>2216.6999999999998</v>
      </c>
      <c r="K84" s="20">
        <f t="shared" si="29"/>
        <v>2325.5</v>
      </c>
      <c r="L84" s="20">
        <f t="shared" si="29"/>
        <v>2439.8000000000002</v>
      </c>
    </row>
    <row r="85" spans="3:12" ht="102" x14ac:dyDescent="0.25">
      <c r="C85" s="25" t="s">
        <v>184</v>
      </c>
      <c r="D85" s="26" t="s">
        <v>185</v>
      </c>
      <c r="E85" s="38" t="s">
        <v>186</v>
      </c>
      <c r="F85" s="19"/>
      <c r="G85" s="20">
        <v>3000</v>
      </c>
      <c r="H85" s="20">
        <v>946.2373</v>
      </c>
      <c r="I85" s="20">
        <v>2113</v>
      </c>
      <c r="J85" s="20">
        <v>2216.6999999999998</v>
      </c>
      <c r="K85" s="20">
        <v>2325.5</v>
      </c>
      <c r="L85" s="20">
        <v>2439.8000000000002</v>
      </c>
    </row>
    <row r="86" spans="3:12" ht="114.75" x14ac:dyDescent="0.25">
      <c r="C86" s="29" t="s">
        <v>187</v>
      </c>
      <c r="D86" s="35" t="s">
        <v>188</v>
      </c>
      <c r="E86" s="32"/>
      <c r="F86" s="32"/>
      <c r="G86" s="33">
        <f t="shared" ref="G86:L86" si="30">G87</f>
        <v>36382.5</v>
      </c>
      <c r="H86" s="33">
        <f t="shared" si="30"/>
        <v>13569.35965</v>
      </c>
      <c r="I86" s="33">
        <f t="shared" si="30"/>
        <v>26145.599999999999</v>
      </c>
      <c r="J86" s="33">
        <f t="shared" si="30"/>
        <v>27452.9</v>
      </c>
      <c r="K86" s="33">
        <f t="shared" si="30"/>
        <v>28825.5</v>
      </c>
      <c r="L86" s="33">
        <f t="shared" si="30"/>
        <v>30266.799999999999</v>
      </c>
    </row>
    <row r="87" spans="3:12" ht="102" x14ac:dyDescent="0.25">
      <c r="C87" s="25" t="s">
        <v>189</v>
      </c>
      <c r="D87" s="27" t="s">
        <v>190</v>
      </c>
      <c r="E87" s="38" t="s">
        <v>174</v>
      </c>
      <c r="F87" s="19"/>
      <c r="G87" s="20">
        <v>36382.5</v>
      </c>
      <c r="H87" s="20">
        <v>13569.35965</v>
      </c>
      <c r="I87" s="20">
        <v>26145.599999999999</v>
      </c>
      <c r="J87" s="20">
        <v>27452.9</v>
      </c>
      <c r="K87" s="20">
        <v>28825.5</v>
      </c>
      <c r="L87" s="20">
        <v>30266.799999999999</v>
      </c>
    </row>
    <row r="88" spans="3:12" ht="63.75" x14ac:dyDescent="0.25">
      <c r="C88" s="29" t="s">
        <v>191</v>
      </c>
      <c r="D88" s="30" t="s">
        <v>192</v>
      </c>
      <c r="E88" s="48"/>
      <c r="F88" s="48"/>
      <c r="G88" s="46">
        <f t="shared" ref="G88:L88" si="31">G89</f>
        <v>0</v>
      </c>
      <c r="H88" s="46">
        <f t="shared" si="31"/>
        <v>0.73116999999999999</v>
      </c>
      <c r="I88" s="46">
        <f t="shared" si="31"/>
        <v>0.8</v>
      </c>
      <c r="J88" s="46">
        <f t="shared" si="31"/>
        <v>0.3</v>
      </c>
      <c r="K88" s="46">
        <f t="shared" si="31"/>
        <v>0.3</v>
      </c>
      <c r="L88" s="46">
        <f t="shared" si="31"/>
        <v>0.3</v>
      </c>
    </row>
    <row r="89" spans="3:12" ht="63.75" x14ac:dyDescent="0.25">
      <c r="C89" s="25" t="s">
        <v>193</v>
      </c>
      <c r="D89" s="27" t="s">
        <v>192</v>
      </c>
      <c r="E89" s="38" t="s">
        <v>194</v>
      </c>
      <c r="F89" s="45"/>
      <c r="G89" s="59">
        <v>0</v>
      </c>
      <c r="H89" s="59">
        <v>0.73116999999999999</v>
      </c>
      <c r="I89" s="59">
        <v>0.8</v>
      </c>
      <c r="J89" s="59">
        <v>0.3</v>
      </c>
      <c r="K89" s="59">
        <v>0.3</v>
      </c>
      <c r="L89" s="59">
        <v>0.3</v>
      </c>
    </row>
    <row r="90" spans="3:12" ht="38.25" x14ac:dyDescent="0.25">
      <c r="C90" s="29" t="s">
        <v>195</v>
      </c>
      <c r="D90" s="30" t="s">
        <v>196</v>
      </c>
      <c r="E90" s="60"/>
      <c r="F90" s="60"/>
      <c r="G90" s="61">
        <f t="shared" ref="G90:L91" si="32">G91</f>
        <v>300</v>
      </c>
      <c r="H90" s="61">
        <f t="shared" si="32"/>
        <v>156.10294999999999</v>
      </c>
      <c r="I90" s="61">
        <f t="shared" si="32"/>
        <v>391.5</v>
      </c>
      <c r="J90" s="61">
        <f t="shared" si="32"/>
        <v>497.4</v>
      </c>
      <c r="K90" s="61">
        <f t="shared" si="32"/>
        <v>522.29999999999995</v>
      </c>
      <c r="L90" s="61">
        <f t="shared" si="32"/>
        <v>548.4</v>
      </c>
    </row>
    <row r="91" spans="3:12" ht="63.75" x14ac:dyDescent="0.25">
      <c r="C91" s="25" t="s">
        <v>197</v>
      </c>
      <c r="D91" s="27" t="s">
        <v>198</v>
      </c>
      <c r="E91" s="2"/>
      <c r="F91" s="2"/>
      <c r="G91" s="14">
        <f t="shared" si="32"/>
        <v>300</v>
      </c>
      <c r="H91" s="14">
        <f t="shared" si="32"/>
        <v>156.10294999999999</v>
      </c>
      <c r="I91" s="14">
        <f t="shared" si="32"/>
        <v>391.5</v>
      </c>
      <c r="J91" s="14">
        <f t="shared" si="32"/>
        <v>497.4</v>
      </c>
      <c r="K91" s="14">
        <f t="shared" si="32"/>
        <v>522.29999999999995</v>
      </c>
      <c r="L91" s="14">
        <f t="shared" si="32"/>
        <v>548.4</v>
      </c>
    </row>
    <row r="92" spans="3:12" ht="76.5" x14ac:dyDescent="0.25">
      <c r="C92" s="25" t="s">
        <v>199</v>
      </c>
      <c r="D92" s="27" t="s">
        <v>200</v>
      </c>
      <c r="E92" s="2" t="s">
        <v>174</v>
      </c>
      <c r="F92" s="2"/>
      <c r="G92" s="14">
        <v>300</v>
      </c>
      <c r="H92" s="14">
        <v>156.10294999999999</v>
      </c>
      <c r="I92" s="14">
        <v>391.5</v>
      </c>
      <c r="J92" s="14">
        <v>497.4</v>
      </c>
      <c r="K92" s="14">
        <v>522.29999999999995</v>
      </c>
      <c r="L92" s="14">
        <v>548.4</v>
      </c>
    </row>
    <row r="93" spans="3:12" ht="116.25" customHeight="1" x14ac:dyDescent="0.25">
      <c r="C93" s="29" t="s">
        <v>201</v>
      </c>
      <c r="D93" s="30" t="s">
        <v>202</v>
      </c>
      <c r="E93" s="60"/>
      <c r="F93" s="60"/>
      <c r="G93" s="61">
        <f t="shared" ref="G93:L94" si="33">G94</f>
        <v>320</v>
      </c>
      <c r="H93" s="61">
        <f t="shared" si="33"/>
        <v>307.63301999999999</v>
      </c>
      <c r="I93" s="61">
        <f t="shared" si="33"/>
        <v>500</v>
      </c>
      <c r="J93" s="61">
        <f t="shared" si="33"/>
        <v>110.8</v>
      </c>
      <c r="K93" s="61">
        <f t="shared" si="33"/>
        <v>116.3</v>
      </c>
      <c r="L93" s="61">
        <f t="shared" si="33"/>
        <v>122.2</v>
      </c>
    </row>
    <row r="94" spans="3:12" ht="116.25" customHeight="1" x14ac:dyDescent="0.25">
      <c r="C94" s="29" t="s">
        <v>203</v>
      </c>
      <c r="D94" s="27" t="s">
        <v>204</v>
      </c>
      <c r="E94" s="60"/>
      <c r="F94" s="60"/>
      <c r="G94" s="61">
        <f t="shared" si="33"/>
        <v>320</v>
      </c>
      <c r="H94" s="61">
        <f t="shared" si="33"/>
        <v>307.63301999999999</v>
      </c>
      <c r="I94" s="61">
        <f t="shared" si="33"/>
        <v>500</v>
      </c>
      <c r="J94" s="61">
        <f t="shared" si="33"/>
        <v>110.8</v>
      </c>
      <c r="K94" s="61">
        <f t="shared" si="33"/>
        <v>116.3</v>
      </c>
      <c r="L94" s="61">
        <f t="shared" si="33"/>
        <v>122.2</v>
      </c>
    </row>
    <row r="95" spans="3:12" ht="99.75" customHeight="1" x14ac:dyDescent="0.25">
      <c r="C95" s="62" t="s">
        <v>205</v>
      </c>
      <c r="D95" s="27" t="s">
        <v>206</v>
      </c>
      <c r="E95" s="2" t="s">
        <v>174</v>
      </c>
      <c r="F95" s="2"/>
      <c r="G95" s="14">
        <v>320</v>
      </c>
      <c r="H95" s="14">
        <v>307.63301999999999</v>
      </c>
      <c r="I95" s="14">
        <v>500</v>
      </c>
      <c r="J95" s="14">
        <v>110.8</v>
      </c>
      <c r="K95" s="14">
        <v>116.3</v>
      </c>
      <c r="L95" s="14">
        <v>122.2</v>
      </c>
    </row>
    <row r="96" spans="3:12" ht="25.5" x14ac:dyDescent="0.25">
      <c r="C96" s="21" t="s">
        <v>207</v>
      </c>
      <c r="D96" s="22" t="s">
        <v>208</v>
      </c>
      <c r="E96" s="19"/>
      <c r="F96" s="19"/>
      <c r="G96" s="24">
        <f t="shared" ref="G96:L96" si="34">G97+G104+G112</f>
        <v>617685</v>
      </c>
      <c r="H96" s="24">
        <f t="shared" si="34"/>
        <v>244993.97975</v>
      </c>
      <c r="I96" s="24">
        <f t="shared" si="34"/>
        <v>548363.9</v>
      </c>
      <c r="J96" s="24">
        <f t="shared" si="34"/>
        <v>588466.9</v>
      </c>
      <c r="K96" s="24">
        <f t="shared" si="34"/>
        <v>622677.4</v>
      </c>
      <c r="L96" s="24">
        <f t="shared" si="34"/>
        <v>660961.1</v>
      </c>
    </row>
    <row r="97" spans="3:12" ht="25.5" x14ac:dyDescent="0.25">
      <c r="C97" s="29" t="s">
        <v>209</v>
      </c>
      <c r="D97" s="30" t="s">
        <v>210</v>
      </c>
      <c r="E97" s="19"/>
      <c r="F97" s="19"/>
      <c r="G97" s="20">
        <f t="shared" ref="G97:L97" si="35">G98+G99+G100+G101+G102+G103</f>
        <v>277815</v>
      </c>
      <c r="H97" s="20">
        <f t="shared" si="35"/>
        <v>19830.932339999999</v>
      </c>
      <c r="I97" s="20">
        <f t="shared" si="35"/>
        <v>39661.9</v>
      </c>
      <c r="J97" s="20">
        <f t="shared" si="35"/>
        <v>39661.9</v>
      </c>
      <c r="K97" s="20">
        <f t="shared" si="35"/>
        <v>41367.4</v>
      </c>
      <c r="L97" s="20">
        <f t="shared" si="35"/>
        <v>43146.100000000006</v>
      </c>
    </row>
    <row r="98" spans="3:12" ht="38.25" x14ac:dyDescent="0.25">
      <c r="C98" s="25" t="s">
        <v>211</v>
      </c>
      <c r="D98" s="27" t="s">
        <v>212</v>
      </c>
      <c r="E98" s="38" t="s">
        <v>213</v>
      </c>
      <c r="F98" s="19"/>
      <c r="G98" s="20">
        <v>42655</v>
      </c>
      <c r="H98" s="20">
        <v>6096.4372400000002</v>
      </c>
      <c r="I98" s="20">
        <v>12192.9</v>
      </c>
      <c r="J98" s="20">
        <v>12192.9</v>
      </c>
      <c r="K98" s="20">
        <v>12717.2</v>
      </c>
      <c r="L98" s="20">
        <v>13264</v>
      </c>
    </row>
    <row r="99" spans="3:12" ht="38.25" x14ac:dyDescent="0.25">
      <c r="C99" s="25" t="s">
        <v>214</v>
      </c>
      <c r="D99" s="27" t="s">
        <v>215</v>
      </c>
      <c r="E99" s="38" t="s">
        <v>213</v>
      </c>
      <c r="F99" s="19"/>
      <c r="G99" s="20">
        <v>0</v>
      </c>
      <c r="H99" s="20">
        <v>28.150670000000002</v>
      </c>
      <c r="I99" s="20">
        <v>56.3</v>
      </c>
      <c r="J99" s="20">
        <v>56.3</v>
      </c>
      <c r="K99" s="20">
        <v>58.7</v>
      </c>
      <c r="L99" s="20">
        <v>61.3</v>
      </c>
    </row>
    <row r="100" spans="3:12" ht="25.5" x14ac:dyDescent="0.25">
      <c r="C100" s="25" t="s">
        <v>216</v>
      </c>
      <c r="D100" s="27" t="s">
        <v>217</v>
      </c>
      <c r="E100" s="38" t="s">
        <v>213</v>
      </c>
      <c r="F100" s="19"/>
      <c r="G100" s="20">
        <v>12320</v>
      </c>
      <c r="H100" s="20">
        <v>3768.5455999999999</v>
      </c>
      <c r="I100" s="20">
        <v>7537.1</v>
      </c>
      <c r="J100" s="20">
        <v>7537.1</v>
      </c>
      <c r="K100" s="20">
        <v>7861.2</v>
      </c>
      <c r="L100" s="20">
        <v>8199.2000000000007</v>
      </c>
    </row>
    <row r="101" spans="3:12" ht="25.5" x14ac:dyDescent="0.25">
      <c r="C101" s="25" t="s">
        <v>218</v>
      </c>
      <c r="D101" s="27" t="s">
        <v>219</v>
      </c>
      <c r="E101" s="38" t="s">
        <v>213</v>
      </c>
      <c r="F101" s="19"/>
      <c r="G101" s="20">
        <v>38640</v>
      </c>
      <c r="H101" s="19">
        <v>7983.10772</v>
      </c>
      <c r="I101" s="20">
        <v>15966.2</v>
      </c>
      <c r="J101" s="20">
        <v>15966.2</v>
      </c>
      <c r="K101" s="20">
        <v>16652.8</v>
      </c>
      <c r="L101" s="20">
        <v>17368.8</v>
      </c>
    </row>
    <row r="102" spans="3:12" ht="25.5" x14ac:dyDescent="0.25">
      <c r="C102" s="25" t="s">
        <v>220</v>
      </c>
      <c r="D102" s="27" t="s">
        <v>221</v>
      </c>
      <c r="E102" s="38" t="s">
        <v>213</v>
      </c>
      <c r="F102" s="19"/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3:12" ht="51" x14ac:dyDescent="0.25">
      <c r="C103" s="25" t="s">
        <v>222</v>
      </c>
      <c r="D103" s="27" t="s">
        <v>223</v>
      </c>
      <c r="E103" s="38" t="s">
        <v>213</v>
      </c>
      <c r="F103" s="19"/>
      <c r="G103" s="20">
        <v>184200</v>
      </c>
      <c r="H103" s="20">
        <v>1954.69111</v>
      </c>
      <c r="I103" s="20">
        <v>3909.4</v>
      </c>
      <c r="J103" s="20">
        <v>3909.4</v>
      </c>
      <c r="K103" s="20">
        <v>4077.5</v>
      </c>
      <c r="L103" s="20">
        <v>4252.8</v>
      </c>
    </row>
    <row r="104" spans="3:12" ht="25.5" x14ac:dyDescent="0.25">
      <c r="C104" s="29" t="s">
        <v>224</v>
      </c>
      <c r="D104" s="30" t="s">
        <v>225</v>
      </c>
      <c r="E104" s="32"/>
      <c r="F104" s="32"/>
      <c r="G104" s="33">
        <f t="shared" ref="G104:L104" si="36">G105+G107+G108+G110</f>
        <v>29870</v>
      </c>
      <c r="H104" s="33">
        <f t="shared" si="36"/>
        <v>11695.615540000001</v>
      </c>
      <c r="I104" s="33">
        <f t="shared" si="36"/>
        <v>28702</v>
      </c>
      <c r="J104" s="33">
        <f t="shared" si="36"/>
        <v>29305</v>
      </c>
      <c r="K104" s="33">
        <f t="shared" si="36"/>
        <v>30310</v>
      </c>
      <c r="L104" s="33">
        <f t="shared" si="36"/>
        <v>31315</v>
      </c>
    </row>
    <row r="105" spans="3:12" ht="63.75" x14ac:dyDescent="0.25">
      <c r="C105" s="29" t="s">
        <v>226</v>
      </c>
      <c r="D105" s="30" t="s">
        <v>227</v>
      </c>
      <c r="E105" s="19"/>
      <c r="F105" s="19"/>
      <c r="G105" s="20">
        <f t="shared" ref="G105:L105" si="37">G106</f>
        <v>0</v>
      </c>
      <c r="H105" s="20">
        <f t="shared" si="37"/>
        <v>40.975000000000001</v>
      </c>
      <c r="I105" s="20">
        <f t="shared" si="37"/>
        <v>5000</v>
      </c>
      <c r="J105" s="20">
        <f t="shared" si="37"/>
        <v>7000</v>
      </c>
      <c r="K105" s="20">
        <f t="shared" si="37"/>
        <v>8000</v>
      </c>
      <c r="L105" s="20">
        <f t="shared" si="37"/>
        <v>9000</v>
      </c>
    </row>
    <row r="106" spans="3:12" ht="76.5" x14ac:dyDescent="0.25">
      <c r="C106" s="25" t="s">
        <v>228</v>
      </c>
      <c r="D106" s="27" t="s">
        <v>229</v>
      </c>
      <c r="E106" s="38" t="s">
        <v>155</v>
      </c>
      <c r="F106" s="19"/>
      <c r="G106" s="20">
        <v>0</v>
      </c>
      <c r="H106" s="20">
        <v>40.975000000000001</v>
      </c>
      <c r="I106" s="20">
        <v>5000</v>
      </c>
      <c r="J106" s="20">
        <v>7000</v>
      </c>
      <c r="K106" s="20">
        <v>8000</v>
      </c>
      <c r="L106" s="20">
        <v>9000</v>
      </c>
    </row>
    <row r="107" spans="3:12" ht="38.25" x14ac:dyDescent="0.25">
      <c r="C107" s="25" t="s">
        <v>230</v>
      </c>
      <c r="D107" s="27" t="s">
        <v>231</v>
      </c>
      <c r="E107" s="38" t="s">
        <v>113</v>
      </c>
      <c r="F107" s="19"/>
      <c r="G107" s="20">
        <v>23870</v>
      </c>
      <c r="H107" s="20">
        <v>10152.45782</v>
      </c>
      <c r="I107" s="20">
        <v>21902</v>
      </c>
      <c r="J107" s="20">
        <v>21905</v>
      </c>
      <c r="K107" s="20">
        <v>21910</v>
      </c>
      <c r="L107" s="20">
        <v>21915</v>
      </c>
    </row>
    <row r="108" spans="3:12" ht="76.5" x14ac:dyDescent="0.25">
      <c r="C108" s="29" t="s">
        <v>232</v>
      </c>
      <c r="D108" s="30" t="s">
        <v>233</v>
      </c>
      <c r="E108" s="19"/>
      <c r="F108" s="19"/>
      <c r="G108" s="20">
        <f t="shared" ref="G108:L108" si="38">G109</f>
        <v>0</v>
      </c>
      <c r="H108" s="20">
        <f t="shared" si="38"/>
        <v>75</v>
      </c>
      <c r="I108" s="20">
        <f t="shared" si="38"/>
        <v>100</v>
      </c>
      <c r="J108" s="20">
        <f t="shared" si="38"/>
        <v>100</v>
      </c>
      <c r="K108" s="20">
        <f t="shared" si="38"/>
        <v>100</v>
      </c>
      <c r="L108" s="20">
        <f t="shared" si="38"/>
        <v>100</v>
      </c>
    </row>
    <row r="109" spans="3:12" ht="89.25" x14ac:dyDescent="0.25">
      <c r="C109" s="25" t="s">
        <v>234</v>
      </c>
      <c r="D109" s="27" t="s">
        <v>235</v>
      </c>
      <c r="E109" s="38" t="s">
        <v>155</v>
      </c>
      <c r="F109" s="19"/>
      <c r="G109" s="20">
        <v>0</v>
      </c>
      <c r="H109" s="20">
        <v>75</v>
      </c>
      <c r="I109" s="20">
        <v>100</v>
      </c>
      <c r="J109" s="20">
        <v>100</v>
      </c>
      <c r="K109" s="20">
        <v>100</v>
      </c>
      <c r="L109" s="20">
        <v>100</v>
      </c>
    </row>
    <row r="110" spans="3:12" ht="25.5" x14ac:dyDescent="0.25">
      <c r="C110" s="25" t="s">
        <v>236</v>
      </c>
      <c r="D110" s="27" t="s">
        <v>237</v>
      </c>
      <c r="E110" s="19"/>
      <c r="F110" s="19"/>
      <c r="G110" s="20">
        <f t="shared" ref="G110:L110" si="39">G111</f>
        <v>6000</v>
      </c>
      <c r="H110" s="20">
        <f t="shared" si="39"/>
        <v>1427.18272</v>
      </c>
      <c r="I110" s="20">
        <f t="shared" si="39"/>
        <v>1700</v>
      </c>
      <c r="J110" s="20">
        <f t="shared" si="39"/>
        <v>300</v>
      </c>
      <c r="K110" s="20">
        <f t="shared" si="39"/>
        <v>300</v>
      </c>
      <c r="L110" s="20">
        <f t="shared" si="39"/>
        <v>300</v>
      </c>
    </row>
    <row r="111" spans="3:12" ht="38.25" x14ac:dyDescent="0.25">
      <c r="C111" s="25" t="s">
        <v>238</v>
      </c>
      <c r="D111" s="27" t="s">
        <v>239</v>
      </c>
      <c r="E111" s="38" t="s">
        <v>155</v>
      </c>
      <c r="F111" s="19"/>
      <c r="G111" s="20">
        <v>6000</v>
      </c>
      <c r="H111" s="20">
        <v>1427.18272</v>
      </c>
      <c r="I111" s="20">
        <v>1700</v>
      </c>
      <c r="J111" s="20">
        <v>300</v>
      </c>
      <c r="K111" s="20">
        <v>300</v>
      </c>
      <c r="L111" s="20">
        <v>300</v>
      </c>
    </row>
    <row r="112" spans="3:12" x14ac:dyDescent="0.25">
      <c r="C112" s="25" t="s">
        <v>240</v>
      </c>
      <c r="D112" s="27" t="s">
        <v>241</v>
      </c>
      <c r="E112" s="19"/>
      <c r="F112" s="19"/>
      <c r="G112" s="20">
        <f t="shared" ref="G112:L112" si="40">G113</f>
        <v>310000</v>
      </c>
      <c r="H112" s="20">
        <f t="shared" si="40"/>
        <v>213467.43187</v>
      </c>
      <c r="I112" s="20">
        <f t="shared" si="40"/>
        <v>480000</v>
      </c>
      <c r="J112" s="20">
        <f t="shared" si="40"/>
        <v>519500</v>
      </c>
      <c r="K112" s="20">
        <f t="shared" si="40"/>
        <v>551000</v>
      </c>
      <c r="L112" s="20">
        <f t="shared" si="40"/>
        <v>586500</v>
      </c>
    </row>
    <row r="113" spans="3:15" ht="38.25" x14ac:dyDescent="0.25">
      <c r="C113" s="29" t="s">
        <v>242</v>
      </c>
      <c r="D113" s="30" t="s">
        <v>243</v>
      </c>
      <c r="E113" s="19"/>
      <c r="F113" s="19"/>
      <c r="G113" s="20">
        <f t="shared" ref="G113:L113" si="41">G114+G115+G116</f>
        <v>310000</v>
      </c>
      <c r="H113" s="20">
        <f t="shared" si="41"/>
        <v>213467.43187</v>
      </c>
      <c r="I113" s="20">
        <f t="shared" si="41"/>
        <v>480000</v>
      </c>
      <c r="J113" s="20">
        <f t="shared" si="41"/>
        <v>519500</v>
      </c>
      <c r="K113" s="20">
        <f t="shared" si="41"/>
        <v>551000</v>
      </c>
      <c r="L113" s="20">
        <f t="shared" si="41"/>
        <v>586500</v>
      </c>
    </row>
    <row r="114" spans="3:15" ht="63.75" x14ac:dyDescent="0.25">
      <c r="C114" s="25" t="s">
        <v>244</v>
      </c>
      <c r="D114" s="27" t="s">
        <v>245</v>
      </c>
      <c r="E114" s="38" t="s">
        <v>155</v>
      </c>
      <c r="F114" s="19"/>
      <c r="G114" s="20">
        <v>120000</v>
      </c>
      <c r="H114" s="20">
        <v>52670.570939999998</v>
      </c>
      <c r="I114" s="20">
        <v>150000</v>
      </c>
      <c r="J114" s="20">
        <v>170000</v>
      </c>
      <c r="K114" s="20">
        <v>180000</v>
      </c>
      <c r="L114" s="20">
        <v>200000</v>
      </c>
    </row>
    <row r="115" spans="3:15" ht="51" x14ac:dyDescent="0.25">
      <c r="C115" s="25" t="s">
        <v>246</v>
      </c>
      <c r="D115" s="27" t="s">
        <v>247</v>
      </c>
      <c r="E115" s="38" t="s">
        <v>155</v>
      </c>
      <c r="F115" s="19"/>
      <c r="G115" s="20">
        <v>180000</v>
      </c>
      <c r="H115" s="20">
        <v>155067.92702</v>
      </c>
      <c r="I115" s="20">
        <v>315000</v>
      </c>
      <c r="J115" s="20">
        <v>334000</v>
      </c>
      <c r="K115" s="20">
        <v>355000</v>
      </c>
      <c r="L115" s="20">
        <v>370000</v>
      </c>
    </row>
    <row r="116" spans="3:15" ht="63.75" x14ac:dyDescent="0.25">
      <c r="C116" s="25" t="s">
        <v>248</v>
      </c>
      <c r="D116" s="27" t="s">
        <v>249</v>
      </c>
      <c r="E116" s="38" t="s">
        <v>155</v>
      </c>
      <c r="F116" s="19"/>
      <c r="G116" s="20">
        <v>10000</v>
      </c>
      <c r="H116" s="20">
        <v>5728.9339099999997</v>
      </c>
      <c r="I116" s="20">
        <v>15000</v>
      </c>
      <c r="J116" s="20">
        <v>15500</v>
      </c>
      <c r="K116" s="20">
        <v>16000</v>
      </c>
      <c r="L116" s="20">
        <v>16500</v>
      </c>
    </row>
    <row r="117" spans="3:15" ht="38.25" x14ac:dyDescent="0.25">
      <c r="C117" s="21" t="s">
        <v>250</v>
      </c>
      <c r="D117" s="22" t="s">
        <v>251</v>
      </c>
      <c r="E117" s="23"/>
      <c r="F117" s="23"/>
      <c r="G117" s="24">
        <f t="shared" ref="G117:L117" si="42">G118+G125</f>
        <v>122253</v>
      </c>
      <c r="H117" s="24">
        <f t="shared" si="42"/>
        <v>51974.082560000003</v>
      </c>
      <c r="I117" s="24">
        <f t="shared" si="42"/>
        <v>114870.1</v>
      </c>
      <c r="J117" s="24">
        <f t="shared" si="42"/>
        <v>93685.9</v>
      </c>
      <c r="K117" s="24">
        <f t="shared" si="42"/>
        <v>93844</v>
      </c>
      <c r="L117" s="24">
        <f t="shared" si="42"/>
        <v>93901.099999999991</v>
      </c>
    </row>
    <row r="118" spans="3:15" ht="25.5" x14ac:dyDescent="0.25">
      <c r="C118" s="25" t="s">
        <v>252</v>
      </c>
      <c r="D118" s="27" t="s">
        <v>253</v>
      </c>
      <c r="E118" s="19"/>
      <c r="F118" s="19"/>
      <c r="G118" s="20">
        <f t="shared" ref="G118:L118" si="43">G119+G120+G121+G123</f>
        <v>96488</v>
      </c>
      <c r="H118" s="20">
        <f t="shared" si="43"/>
        <v>32235.612860000001</v>
      </c>
      <c r="I118" s="20">
        <f t="shared" si="43"/>
        <v>74029.8</v>
      </c>
      <c r="J118" s="20">
        <f t="shared" si="43"/>
        <v>71526.7</v>
      </c>
      <c r="K118" s="20">
        <f t="shared" si="43"/>
        <v>71600.2</v>
      </c>
      <c r="L118" s="20">
        <f t="shared" si="43"/>
        <v>71663.199999999997</v>
      </c>
      <c r="N118" s="11"/>
    </row>
    <row r="119" spans="3:15" ht="76.5" x14ac:dyDescent="0.25">
      <c r="C119" s="29" t="s">
        <v>254</v>
      </c>
      <c r="D119" s="30" t="s">
        <v>255</v>
      </c>
      <c r="E119" s="43" t="s">
        <v>113</v>
      </c>
      <c r="F119" s="32"/>
      <c r="G119" s="33">
        <v>0</v>
      </c>
      <c r="H119" s="33">
        <v>0.1</v>
      </c>
      <c r="I119" s="33">
        <v>0</v>
      </c>
      <c r="J119" s="33">
        <v>0</v>
      </c>
      <c r="K119" s="33">
        <v>0</v>
      </c>
      <c r="L119" s="33">
        <v>0</v>
      </c>
    </row>
    <row r="120" spans="3:15" ht="38.25" x14ac:dyDescent="0.25">
      <c r="C120" s="29" t="s">
        <v>256</v>
      </c>
      <c r="D120" s="30" t="s">
        <v>257</v>
      </c>
      <c r="E120" s="31" t="s">
        <v>123</v>
      </c>
      <c r="F120" s="32"/>
      <c r="G120" s="33">
        <v>50</v>
      </c>
      <c r="H120" s="33">
        <v>50.674999999999997</v>
      </c>
      <c r="I120" s="33">
        <v>0</v>
      </c>
      <c r="J120" s="33">
        <v>0</v>
      </c>
      <c r="K120" s="33">
        <v>0</v>
      </c>
      <c r="L120" s="33">
        <v>0</v>
      </c>
    </row>
    <row r="121" spans="3:15" ht="51" x14ac:dyDescent="0.25">
      <c r="C121" s="29" t="s">
        <v>258</v>
      </c>
      <c r="D121" s="30" t="s">
        <v>259</v>
      </c>
      <c r="E121" s="31"/>
      <c r="F121" s="32"/>
      <c r="G121" s="33">
        <f t="shared" ref="G121:L121" si="44">G122</f>
        <v>500</v>
      </c>
      <c r="H121" s="33">
        <f t="shared" si="44"/>
        <v>717.6</v>
      </c>
      <c r="I121" s="33">
        <f t="shared" si="44"/>
        <v>1200</v>
      </c>
      <c r="J121" s="33">
        <f t="shared" si="44"/>
        <v>1200</v>
      </c>
      <c r="K121" s="33">
        <f t="shared" si="44"/>
        <v>1200</v>
      </c>
      <c r="L121" s="33">
        <f t="shared" si="44"/>
        <v>1200</v>
      </c>
    </row>
    <row r="122" spans="3:15" ht="127.5" x14ac:dyDescent="0.25">
      <c r="C122" s="25" t="s">
        <v>260</v>
      </c>
      <c r="D122" s="27" t="s">
        <v>261</v>
      </c>
      <c r="E122" s="38" t="s">
        <v>155</v>
      </c>
      <c r="F122" s="19"/>
      <c r="G122" s="20">
        <v>500</v>
      </c>
      <c r="H122" s="20">
        <v>717.6</v>
      </c>
      <c r="I122" s="20">
        <v>1200</v>
      </c>
      <c r="J122" s="20">
        <v>1200</v>
      </c>
      <c r="K122" s="20">
        <v>1200</v>
      </c>
      <c r="L122" s="20">
        <v>1200</v>
      </c>
    </row>
    <row r="123" spans="3:15" ht="25.5" x14ac:dyDescent="0.25">
      <c r="C123" s="29" t="s">
        <v>262</v>
      </c>
      <c r="D123" s="30" t="s">
        <v>263</v>
      </c>
      <c r="E123" s="28"/>
      <c r="F123" s="19"/>
      <c r="G123" s="20">
        <f>G124</f>
        <v>95938</v>
      </c>
      <c r="H123" s="20">
        <f>H124</f>
        <v>31467.237860000001</v>
      </c>
      <c r="I123" s="20">
        <v>72829.8</v>
      </c>
      <c r="J123" s="20">
        <f>J124</f>
        <v>70326.7</v>
      </c>
      <c r="K123" s="20">
        <f>K124</f>
        <v>70400.2</v>
      </c>
      <c r="L123" s="20">
        <f>L124</f>
        <v>70463.199999999997</v>
      </c>
      <c r="O123" s="11"/>
    </row>
    <row r="124" spans="3:15" ht="165.75" x14ac:dyDescent="0.25">
      <c r="C124" s="25" t="s">
        <v>264</v>
      </c>
      <c r="D124" s="27" t="s">
        <v>265</v>
      </c>
      <c r="E124" s="38" t="s">
        <v>266</v>
      </c>
      <c r="F124" s="19"/>
      <c r="G124" s="20">
        <v>95938</v>
      </c>
      <c r="H124" s="20">
        <v>31467.237860000001</v>
      </c>
      <c r="I124" s="20">
        <v>69636.2</v>
      </c>
      <c r="J124" s="20">
        <v>70326.7</v>
      </c>
      <c r="K124" s="20">
        <v>70400.2</v>
      </c>
      <c r="L124" s="20">
        <v>70463.199999999997</v>
      </c>
    </row>
    <row r="125" spans="3:15" ht="25.5" x14ac:dyDescent="0.25">
      <c r="C125" s="25" t="s">
        <v>267</v>
      </c>
      <c r="D125" s="27" t="s">
        <v>268</v>
      </c>
      <c r="E125" s="19"/>
      <c r="F125" s="19"/>
      <c r="G125" s="20">
        <f t="shared" ref="G125:L125" si="45">G126+G128</f>
        <v>25765</v>
      </c>
      <c r="H125" s="20">
        <f t="shared" si="45"/>
        <v>19738.469700000001</v>
      </c>
      <c r="I125" s="20">
        <f t="shared" si="45"/>
        <v>40840.300000000003</v>
      </c>
      <c r="J125" s="20">
        <f t="shared" si="45"/>
        <v>22159.200000000001</v>
      </c>
      <c r="K125" s="20">
        <f t="shared" si="45"/>
        <v>22243.8</v>
      </c>
      <c r="L125" s="20">
        <f t="shared" si="45"/>
        <v>22237.899999999998</v>
      </c>
    </row>
    <row r="126" spans="3:15" ht="38.25" x14ac:dyDescent="0.25">
      <c r="C126" s="29" t="s">
        <v>269</v>
      </c>
      <c r="D126" s="30" t="s">
        <v>270</v>
      </c>
      <c r="E126" s="32"/>
      <c r="F126" s="32"/>
      <c r="G126" s="33">
        <f t="shared" ref="G126:L126" si="46">G127</f>
        <v>0</v>
      </c>
      <c r="H126" s="33">
        <f t="shared" si="46"/>
        <v>577.58230000000003</v>
      </c>
      <c r="I126" s="33">
        <f t="shared" si="46"/>
        <v>1290.5</v>
      </c>
      <c r="J126" s="33">
        <f t="shared" si="46"/>
        <v>1356.8</v>
      </c>
      <c r="K126" s="33">
        <f t="shared" si="46"/>
        <v>1356.6</v>
      </c>
      <c r="L126" s="33">
        <f t="shared" si="46"/>
        <v>1345.8</v>
      </c>
      <c r="O126" s="11"/>
    </row>
    <row r="127" spans="3:15" ht="51" x14ac:dyDescent="0.25">
      <c r="C127" s="25" t="s">
        <v>271</v>
      </c>
      <c r="D127" s="27" t="s">
        <v>272</v>
      </c>
      <c r="E127" s="13" t="s">
        <v>273</v>
      </c>
      <c r="F127" s="19"/>
      <c r="G127" s="20">
        <v>0</v>
      </c>
      <c r="H127" s="20">
        <v>577.58230000000003</v>
      </c>
      <c r="I127" s="20">
        <v>1290.5</v>
      </c>
      <c r="J127" s="20">
        <v>1356.8</v>
      </c>
      <c r="K127" s="20">
        <v>1356.6</v>
      </c>
      <c r="L127" s="20">
        <v>1345.8</v>
      </c>
    </row>
    <row r="128" spans="3:15" ht="25.5" x14ac:dyDescent="0.25">
      <c r="C128" s="29" t="s">
        <v>274</v>
      </c>
      <c r="D128" s="30" t="s">
        <v>275</v>
      </c>
      <c r="E128" s="19"/>
      <c r="F128" s="19"/>
      <c r="G128" s="20">
        <f>G129</f>
        <v>25765</v>
      </c>
      <c r="H128" s="20">
        <f>H129</f>
        <v>19160.8874</v>
      </c>
      <c r="I128" s="20">
        <v>39549.800000000003</v>
      </c>
      <c r="J128" s="20">
        <f>J129</f>
        <v>20802.400000000001</v>
      </c>
      <c r="K128" s="20">
        <f>K129</f>
        <v>20887.2</v>
      </c>
      <c r="L128" s="20">
        <f>L129</f>
        <v>20892.099999999999</v>
      </c>
    </row>
    <row r="129" spans="3:13" ht="409.6" x14ac:dyDescent="0.25">
      <c r="C129" s="25" t="s">
        <v>276</v>
      </c>
      <c r="D129" s="27" t="s">
        <v>277</v>
      </c>
      <c r="E129" s="28" t="s">
        <v>278</v>
      </c>
      <c r="F129" s="19"/>
      <c r="G129" s="63">
        <v>25765</v>
      </c>
      <c r="H129" s="63">
        <v>19160.8874</v>
      </c>
      <c r="I129" s="63">
        <f>28115.3+12725</f>
        <v>40840.300000000003</v>
      </c>
      <c r="J129" s="63">
        <v>20802.400000000001</v>
      </c>
      <c r="K129" s="63">
        <v>20887.2</v>
      </c>
      <c r="L129" s="63">
        <v>20892.099999999999</v>
      </c>
    </row>
    <row r="130" spans="3:13" ht="25.5" x14ac:dyDescent="0.25">
      <c r="C130" s="21" t="s">
        <v>279</v>
      </c>
      <c r="D130" s="22" t="s">
        <v>280</v>
      </c>
      <c r="E130" s="19"/>
      <c r="F130" s="19"/>
      <c r="G130" s="20">
        <f t="shared" ref="G130:L130" si="47">G131+G136</f>
        <v>8700</v>
      </c>
      <c r="H130" s="20">
        <f t="shared" si="47"/>
        <v>2150.3634199999997</v>
      </c>
      <c r="I130" s="20">
        <f t="shared" si="47"/>
        <v>16765.400000000001</v>
      </c>
      <c r="J130" s="20">
        <f t="shared" si="47"/>
        <v>29840.400000000001</v>
      </c>
      <c r="K130" s="20">
        <f t="shared" si="47"/>
        <v>4386.6000000000004</v>
      </c>
      <c r="L130" s="20">
        <f t="shared" si="47"/>
        <v>113.3</v>
      </c>
    </row>
    <row r="131" spans="3:13" ht="102" x14ac:dyDescent="0.25">
      <c r="C131" s="25" t="s">
        <v>281</v>
      </c>
      <c r="D131" s="26" t="s">
        <v>282</v>
      </c>
      <c r="E131" s="19"/>
      <c r="F131" s="19"/>
      <c r="G131" s="20">
        <f t="shared" ref="G131:L131" si="48">G132+G133</f>
        <v>8200</v>
      </c>
      <c r="H131" s="20">
        <f t="shared" si="48"/>
        <v>1926.8981099999999</v>
      </c>
      <c r="I131" s="20">
        <f t="shared" si="48"/>
        <v>16541.900000000001</v>
      </c>
      <c r="J131" s="20">
        <f t="shared" si="48"/>
        <v>14296.4</v>
      </c>
      <c r="K131" s="20">
        <f t="shared" si="48"/>
        <v>4386.6000000000004</v>
      </c>
      <c r="L131" s="20">
        <f t="shared" si="48"/>
        <v>113.3</v>
      </c>
    </row>
    <row r="132" spans="3:13" ht="140.25" x14ac:dyDescent="0.25">
      <c r="C132" s="25" t="s">
        <v>283</v>
      </c>
      <c r="D132" s="26" t="s">
        <v>284</v>
      </c>
      <c r="E132" s="19"/>
      <c r="F132" s="19"/>
      <c r="G132" s="20">
        <f t="shared" ref="G132:L132" si="49">G135</f>
        <v>8100</v>
      </c>
      <c r="H132" s="20">
        <f t="shared" si="49"/>
        <v>1858.8435099999999</v>
      </c>
      <c r="I132" s="20">
        <f t="shared" si="49"/>
        <v>16400</v>
      </c>
      <c r="J132" s="20">
        <f t="shared" si="49"/>
        <v>14183.1</v>
      </c>
      <c r="K132" s="20">
        <f t="shared" si="49"/>
        <v>4273.3</v>
      </c>
      <c r="L132" s="20">
        <f t="shared" si="49"/>
        <v>0</v>
      </c>
    </row>
    <row r="133" spans="3:13" ht="140.25" x14ac:dyDescent="0.25">
      <c r="C133" s="29" t="s">
        <v>285</v>
      </c>
      <c r="D133" s="26" t="s">
        <v>286</v>
      </c>
      <c r="E133" s="19"/>
      <c r="F133" s="19"/>
      <c r="G133" s="20">
        <f t="shared" ref="G133:L133" si="50">G134</f>
        <v>100</v>
      </c>
      <c r="H133" s="20">
        <f t="shared" si="50"/>
        <v>68.054599999999994</v>
      </c>
      <c r="I133" s="20">
        <f t="shared" si="50"/>
        <v>141.9</v>
      </c>
      <c r="J133" s="20">
        <f t="shared" si="50"/>
        <v>113.3</v>
      </c>
      <c r="K133" s="20">
        <f t="shared" si="50"/>
        <v>113.3</v>
      </c>
      <c r="L133" s="20">
        <f t="shared" si="50"/>
        <v>113.3</v>
      </c>
    </row>
    <row r="134" spans="3:13" ht="127.5" x14ac:dyDescent="0.25">
      <c r="C134" s="29" t="s">
        <v>287</v>
      </c>
      <c r="D134" s="26" t="s">
        <v>288</v>
      </c>
      <c r="E134" s="19"/>
      <c r="F134" s="19"/>
      <c r="G134" s="20">
        <v>100</v>
      </c>
      <c r="H134" s="20">
        <v>68.054599999999994</v>
      </c>
      <c r="I134" s="20">
        <v>141.9</v>
      </c>
      <c r="J134" s="20">
        <v>113.3</v>
      </c>
      <c r="K134" s="20">
        <v>113.3</v>
      </c>
      <c r="L134" s="20">
        <v>113.3</v>
      </c>
    </row>
    <row r="135" spans="3:13" ht="140.25" x14ac:dyDescent="0.25">
      <c r="C135" s="25" t="s">
        <v>289</v>
      </c>
      <c r="D135" s="26" t="s">
        <v>290</v>
      </c>
      <c r="E135" s="19"/>
      <c r="F135" s="19"/>
      <c r="G135" s="20">
        <v>8100</v>
      </c>
      <c r="H135" s="20">
        <v>1858.8435099999999</v>
      </c>
      <c r="I135" s="20">
        <v>16400</v>
      </c>
      <c r="J135" s="20">
        <v>14183.1</v>
      </c>
      <c r="K135" s="20">
        <v>4273.3</v>
      </c>
      <c r="L135" s="20">
        <v>0</v>
      </c>
    </row>
    <row r="136" spans="3:13" ht="38.25" x14ac:dyDescent="0.25">
      <c r="C136" s="25" t="s">
        <v>291</v>
      </c>
      <c r="D136" s="27" t="s">
        <v>292</v>
      </c>
      <c r="E136" s="19"/>
      <c r="F136" s="19"/>
      <c r="G136" s="20">
        <f t="shared" ref="G136:L137" si="51">G137</f>
        <v>500</v>
      </c>
      <c r="H136" s="20">
        <f t="shared" si="51"/>
        <v>223.46530999999999</v>
      </c>
      <c r="I136" s="20">
        <f t="shared" si="51"/>
        <v>223.5</v>
      </c>
      <c r="J136" s="20">
        <f t="shared" si="51"/>
        <v>15544</v>
      </c>
      <c r="K136" s="20">
        <f t="shared" si="51"/>
        <v>0</v>
      </c>
      <c r="L136" s="20">
        <f t="shared" si="51"/>
        <v>0</v>
      </c>
    </row>
    <row r="137" spans="3:13" ht="76.5" x14ac:dyDescent="0.25">
      <c r="C137" s="29" t="s">
        <v>293</v>
      </c>
      <c r="D137" s="30" t="s">
        <v>294</v>
      </c>
      <c r="E137" s="19"/>
      <c r="F137" s="19"/>
      <c r="G137" s="20">
        <f t="shared" si="51"/>
        <v>500</v>
      </c>
      <c r="H137" s="20">
        <f t="shared" si="51"/>
        <v>223.46530999999999</v>
      </c>
      <c r="I137" s="20">
        <f t="shared" si="51"/>
        <v>223.5</v>
      </c>
      <c r="J137" s="20">
        <f t="shared" si="51"/>
        <v>15544</v>
      </c>
      <c r="K137" s="20">
        <f t="shared" si="51"/>
        <v>0</v>
      </c>
      <c r="L137" s="20">
        <f t="shared" si="51"/>
        <v>0</v>
      </c>
    </row>
    <row r="138" spans="3:13" ht="76.5" x14ac:dyDescent="0.25">
      <c r="C138" s="25" t="s">
        <v>295</v>
      </c>
      <c r="D138" s="27" t="s">
        <v>296</v>
      </c>
      <c r="E138" s="19"/>
      <c r="F138" s="19"/>
      <c r="G138" s="20">
        <v>500</v>
      </c>
      <c r="H138" s="20">
        <v>223.46530999999999</v>
      </c>
      <c r="I138" s="20">
        <v>223.5</v>
      </c>
      <c r="J138" s="20">
        <v>15544</v>
      </c>
      <c r="K138" s="20">
        <v>0</v>
      </c>
      <c r="L138" s="20">
        <v>0</v>
      </c>
    </row>
    <row r="139" spans="3:13" ht="25.5" x14ac:dyDescent="0.25">
      <c r="C139" s="21" t="s">
        <v>297</v>
      </c>
      <c r="D139" s="22" t="s">
        <v>298</v>
      </c>
      <c r="E139" s="23"/>
      <c r="F139" s="23"/>
      <c r="G139" s="24">
        <f t="shared" ref="G139:L139" si="52">G140+G142+G144+G146+G148+G152+G157+G158+G159+G163+G165+G167+G169</f>
        <v>502720.60000000003</v>
      </c>
      <c r="H139" s="24">
        <f t="shared" si="52"/>
        <v>253523.77454000001</v>
      </c>
      <c r="I139" s="24">
        <f t="shared" si="52"/>
        <v>472983.99803183967</v>
      </c>
      <c r="J139" s="24">
        <f t="shared" si="52"/>
        <v>502323.15232339228</v>
      </c>
      <c r="K139" s="24">
        <f t="shared" si="52"/>
        <v>618068.31132508023</v>
      </c>
      <c r="L139" s="24">
        <f t="shared" si="52"/>
        <v>647913.13500230969</v>
      </c>
    </row>
    <row r="140" spans="3:13" ht="114.75" x14ac:dyDescent="0.25">
      <c r="C140" s="29" t="s">
        <v>299</v>
      </c>
      <c r="D140" s="35" t="s">
        <v>300</v>
      </c>
      <c r="E140" s="19"/>
      <c r="F140" s="19"/>
      <c r="G140" s="20">
        <f t="shared" ref="G140:L140" si="53">G141</f>
        <v>371.5</v>
      </c>
      <c r="H140" s="20">
        <f t="shared" si="53"/>
        <v>61.624220000000001</v>
      </c>
      <c r="I140" s="20">
        <f t="shared" si="53"/>
        <v>161</v>
      </c>
      <c r="J140" s="20">
        <f t="shared" si="53"/>
        <v>168.8</v>
      </c>
      <c r="K140" s="20">
        <f t="shared" si="53"/>
        <v>176.4</v>
      </c>
      <c r="L140" s="20">
        <f t="shared" si="53"/>
        <v>183.9</v>
      </c>
    </row>
    <row r="141" spans="3:13" ht="114.75" x14ac:dyDescent="0.25">
      <c r="C141" s="25" t="s">
        <v>301</v>
      </c>
      <c r="D141" s="26" t="s">
        <v>302</v>
      </c>
      <c r="E141" s="38" t="s">
        <v>303</v>
      </c>
      <c r="F141" s="19"/>
      <c r="G141" s="20">
        <v>371.5</v>
      </c>
      <c r="H141" s="20">
        <v>61.624220000000001</v>
      </c>
      <c r="I141" s="20">
        <v>161</v>
      </c>
      <c r="J141" s="20">
        <v>168.8</v>
      </c>
      <c r="K141" s="20">
        <v>176.4</v>
      </c>
      <c r="L141" s="20">
        <v>183.9</v>
      </c>
    </row>
    <row r="142" spans="3:13" ht="38.25" x14ac:dyDescent="0.25">
      <c r="C142" s="29" t="s">
        <v>304</v>
      </c>
      <c r="D142" s="30" t="s">
        <v>305</v>
      </c>
      <c r="E142" s="19"/>
      <c r="F142" s="19"/>
      <c r="G142" s="20">
        <f t="shared" ref="G142:L142" si="54">G143</f>
        <v>7.9</v>
      </c>
      <c r="H142" s="20">
        <f t="shared" si="54"/>
        <v>0</v>
      </c>
      <c r="I142" s="20">
        <f t="shared" si="54"/>
        <v>0</v>
      </c>
      <c r="J142" s="20">
        <f t="shared" si="54"/>
        <v>0</v>
      </c>
      <c r="K142" s="20">
        <f t="shared" si="54"/>
        <v>0</v>
      </c>
      <c r="L142" s="20">
        <f t="shared" si="54"/>
        <v>0</v>
      </c>
    </row>
    <row r="143" spans="3:13" ht="63.75" x14ac:dyDescent="0.25">
      <c r="C143" s="25" t="s">
        <v>306</v>
      </c>
      <c r="D143" s="27" t="s">
        <v>307</v>
      </c>
      <c r="E143" s="19"/>
      <c r="F143" s="19"/>
      <c r="G143" s="20">
        <v>7.9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51"/>
    </row>
    <row r="144" spans="3:13" ht="51" x14ac:dyDescent="0.25">
      <c r="C144" s="29" t="s">
        <v>308</v>
      </c>
      <c r="D144" s="30" t="s">
        <v>309</v>
      </c>
      <c r="E144" s="19"/>
      <c r="F144" s="19"/>
      <c r="G144" s="20">
        <f t="shared" ref="G144:L144" si="55">G145</f>
        <v>31.5</v>
      </c>
      <c r="H144" s="20">
        <f t="shared" si="55"/>
        <v>0</v>
      </c>
      <c r="I144" s="20">
        <f t="shared" si="55"/>
        <v>0</v>
      </c>
      <c r="J144" s="20">
        <f t="shared" si="55"/>
        <v>0</v>
      </c>
      <c r="K144" s="20">
        <f t="shared" si="55"/>
        <v>0</v>
      </c>
      <c r="L144" s="20">
        <f t="shared" si="55"/>
        <v>0</v>
      </c>
    </row>
    <row r="145" spans="3:18" ht="51" x14ac:dyDescent="0.25">
      <c r="C145" s="25" t="s">
        <v>310</v>
      </c>
      <c r="D145" s="27" t="s">
        <v>311</v>
      </c>
      <c r="E145" s="19"/>
      <c r="F145" s="19"/>
      <c r="G145" s="20">
        <v>31.5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</row>
    <row r="146" spans="3:18" ht="51" x14ac:dyDescent="0.25">
      <c r="C146" s="29" t="s">
        <v>312</v>
      </c>
      <c r="D146" s="30" t="s">
        <v>313</v>
      </c>
      <c r="E146" s="19"/>
      <c r="F146" s="19"/>
      <c r="G146" s="20">
        <f t="shared" ref="G146:L146" si="56">G147</f>
        <v>0</v>
      </c>
      <c r="H146" s="20">
        <f t="shared" si="56"/>
        <v>20</v>
      </c>
      <c r="I146" s="20">
        <f t="shared" si="56"/>
        <v>20</v>
      </c>
      <c r="J146" s="20">
        <f t="shared" si="56"/>
        <v>0</v>
      </c>
      <c r="K146" s="20">
        <f t="shared" si="56"/>
        <v>0</v>
      </c>
      <c r="L146" s="20">
        <f t="shared" si="56"/>
        <v>0</v>
      </c>
    </row>
    <row r="147" spans="3:18" ht="76.5" x14ac:dyDescent="0.25">
      <c r="C147" s="25" t="s">
        <v>314</v>
      </c>
      <c r="D147" s="27" t="s">
        <v>315</v>
      </c>
      <c r="E147" s="19"/>
      <c r="F147" s="19"/>
      <c r="G147" s="20">
        <v>0</v>
      </c>
      <c r="H147" s="20">
        <v>20</v>
      </c>
      <c r="I147" s="20">
        <v>20</v>
      </c>
      <c r="J147" s="20">
        <v>0</v>
      </c>
      <c r="K147" s="20">
        <v>0</v>
      </c>
      <c r="L147" s="20">
        <v>0</v>
      </c>
    </row>
    <row r="148" spans="3:18" ht="46.5" customHeight="1" x14ac:dyDescent="0.25">
      <c r="C148" s="29" t="s">
        <v>316</v>
      </c>
      <c r="D148" s="30" t="s">
        <v>317</v>
      </c>
      <c r="E148" s="32"/>
      <c r="F148" s="32"/>
      <c r="G148" s="33">
        <f t="shared" ref="G148:L148" si="57">G149</f>
        <v>80.5</v>
      </c>
      <c r="H148" s="33">
        <f t="shared" si="57"/>
        <v>13.388689999999999</v>
      </c>
      <c r="I148" s="33">
        <f t="shared" si="57"/>
        <v>24.6</v>
      </c>
      <c r="J148" s="33">
        <f t="shared" si="57"/>
        <v>25.8</v>
      </c>
      <c r="K148" s="33">
        <f t="shared" si="57"/>
        <v>26.9</v>
      </c>
      <c r="L148" s="33">
        <f t="shared" si="57"/>
        <v>28.1</v>
      </c>
    </row>
    <row r="149" spans="3:18" ht="63.75" x14ac:dyDescent="0.25">
      <c r="C149" s="25" t="s">
        <v>318</v>
      </c>
      <c r="D149" s="27" t="s">
        <v>319</v>
      </c>
      <c r="E149" s="19"/>
      <c r="F149" s="19"/>
      <c r="G149" s="20">
        <f>G150</f>
        <v>80.5</v>
      </c>
      <c r="H149" s="20">
        <f>H150+H151</f>
        <v>13.388689999999999</v>
      </c>
      <c r="I149" s="20">
        <f>I150+I151</f>
        <v>24.6</v>
      </c>
      <c r="J149" s="20">
        <f>J150+J151</f>
        <v>25.8</v>
      </c>
      <c r="K149" s="20">
        <f>K150+K151</f>
        <v>26.9</v>
      </c>
      <c r="L149" s="20">
        <f>L150+L151</f>
        <v>28.1</v>
      </c>
    </row>
    <row r="150" spans="3:18" ht="89.25" x14ac:dyDescent="0.25">
      <c r="C150" s="25" t="s">
        <v>320</v>
      </c>
      <c r="D150" s="27" t="s">
        <v>321</v>
      </c>
      <c r="E150" s="64" t="s">
        <v>158</v>
      </c>
      <c r="F150" s="19"/>
      <c r="G150" s="20">
        <v>80.5</v>
      </c>
      <c r="H150" s="20">
        <v>13.273529999999999</v>
      </c>
      <c r="I150" s="20">
        <v>24.6</v>
      </c>
      <c r="J150" s="20">
        <v>25.8</v>
      </c>
      <c r="K150" s="20">
        <v>26.9</v>
      </c>
      <c r="L150" s="20">
        <v>28.1</v>
      </c>
    </row>
    <row r="151" spans="3:18" ht="63.75" x14ac:dyDescent="0.25">
      <c r="C151" s="25" t="s">
        <v>322</v>
      </c>
      <c r="D151" s="27" t="s">
        <v>323</v>
      </c>
      <c r="E151" s="19"/>
      <c r="F151" s="19"/>
      <c r="G151" s="20">
        <v>0</v>
      </c>
      <c r="H151" s="20">
        <v>0.11516</v>
      </c>
      <c r="I151" s="20">
        <v>0</v>
      </c>
      <c r="J151" s="20">
        <v>0</v>
      </c>
      <c r="K151" s="20">
        <v>0</v>
      </c>
      <c r="L151" s="20">
        <v>0</v>
      </c>
    </row>
    <row r="152" spans="3:18" ht="153" x14ac:dyDescent="0.25">
      <c r="C152" s="25" t="s">
        <v>324</v>
      </c>
      <c r="D152" s="27" t="s">
        <v>325</v>
      </c>
      <c r="E152" s="19"/>
      <c r="F152" s="19"/>
      <c r="G152" s="20">
        <f t="shared" ref="G152:L152" si="58">G153+G154</f>
        <v>5626.2999999999993</v>
      </c>
      <c r="H152" s="20">
        <f t="shared" si="58"/>
        <v>1314.1508699999999</v>
      </c>
      <c r="I152" s="20">
        <f t="shared" si="58"/>
        <v>2778.2</v>
      </c>
      <c r="J152" s="20">
        <f t="shared" si="58"/>
        <v>2251.8000000000002</v>
      </c>
      <c r="K152" s="20">
        <f t="shared" si="58"/>
        <v>2185.1999999999998</v>
      </c>
      <c r="L152" s="20">
        <f t="shared" si="58"/>
        <v>2185.1999999999998</v>
      </c>
    </row>
    <row r="153" spans="3:18" ht="25.5" x14ac:dyDescent="0.25">
      <c r="C153" s="25" t="s">
        <v>326</v>
      </c>
      <c r="D153" s="27" t="s">
        <v>327</v>
      </c>
      <c r="E153" s="38" t="s">
        <v>155</v>
      </c>
      <c r="F153" s="19"/>
      <c r="G153" s="20">
        <v>39.4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</row>
    <row r="154" spans="3:18" ht="25.5" x14ac:dyDescent="0.25">
      <c r="C154" s="29" t="s">
        <v>328</v>
      </c>
      <c r="D154" s="30" t="s">
        <v>329</v>
      </c>
      <c r="E154" s="32"/>
      <c r="F154" s="32"/>
      <c r="G154" s="33">
        <v>5586.9</v>
      </c>
      <c r="H154" s="33">
        <v>1314.1508699999999</v>
      </c>
      <c r="I154" s="33">
        <v>2778.2</v>
      </c>
      <c r="J154" s="33">
        <v>2251.8000000000002</v>
      </c>
      <c r="K154" s="33">
        <v>2185.1999999999998</v>
      </c>
      <c r="L154" s="33">
        <v>2185.1999999999998</v>
      </c>
    </row>
    <row r="155" spans="3:18" ht="63.75" x14ac:dyDescent="0.25">
      <c r="C155" s="25" t="s">
        <v>330</v>
      </c>
      <c r="D155" s="27" t="s">
        <v>331</v>
      </c>
      <c r="E155" s="38" t="s">
        <v>155</v>
      </c>
      <c r="F155" s="19"/>
      <c r="G155" s="20"/>
      <c r="H155" s="20">
        <v>297.5</v>
      </c>
      <c r="I155" s="20">
        <v>628.934256231934</v>
      </c>
      <c r="J155" s="20">
        <v>509.76681239042199</v>
      </c>
      <c r="K155" s="20">
        <v>494.68977637248003</v>
      </c>
      <c r="L155" s="20">
        <v>494.68977637248003</v>
      </c>
    </row>
    <row r="156" spans="3:18" ht="102" x14ac:dyDescent="0.25">
      <c r="C156" s="25" t="s">
        <v>332</v>
      </c>
      <c r="D156" s="27" t="s">
        <v>333</v>
      </c>
      <c r="E156" s="38" t="s">
        <v>155</v>
      </c>
      <c r="F156" s="19"/>
      <c r="G156" s="20"/>
      <c r="H156" s="20">
        <v>1016.6508700000001</v>
      </c>
      <c r="I156" s="20">
        <v>2149.26574376807</v>
      </c>
      <c r="J156" s="20">
        <v>1742.03318760958</v>
      </c>
      <c r="K156" s="20">
        <v>1690.51022362752</v>
      </c>
      <c r="L156" s="20">
        <v>1690.51022362752</v>
      </c>
      <c r="N156" s="11"/>
      <c r="O156" s="11"/>
      <c r="P156" s="11"/>
      <c r="Q156" s="11"/>
      <c r="R156" s="11"/>
    </row>
    <row r="157" spans="3:18" ht="39" x14ac:dyDescent="0.25">
      <c r="C157" s="25" t="s">
        <v>334</v>
      </c>
      <c r="D157" s="27" t="s">
        <v>335</v>
      </c>
      <c r="E157" s="28" t="s">
        <v>336</v>
      </c>
      <c r="F157" s="19"/>
      <c r="G157" s="20">
        <v>671.9</v>
      </c>
      <c r="H157" s="20">
        <v>273.2</v>
      </c>
      <c r="I157" s="20">
        <v>756.10553573209495</v>
      </c>
      <c r="J157" s="20">
        <v>792.39860144723502</v>
      </c>
      <c r="K157" s="20">
        <v>828.05653851236104</v>
      </c>
      <c r="L157" s="20">
        <v>863.66296966839195</v>
      </c>
    </row>
    <row r="158" spans="3:18" ht="63.75" x14ac:dyDescent="0.25">
      <c r="C158" s="25" t="s">
        <v>337</v>
      </c>
      <c r="D158" s="27" t="s">
        <v>338</v>
      </c>
      <c r="E158" s="64" t="s">
        <v>339</v>
      </c>
      <c r="F158" s="19"/>
      <c r="G158" s="20">
        <v>7844</v>
      </c>
      <c r="H158" s="20">
        <v>2247.6278200000002</v>
      </c>
      <c r="I158" s="20">
        <v>3141.8191208005301</v>
      </c>
      <c r="J158" s="20">
        <v>3292.6264385989598</v>
      </c>
      <c r="K158" s="20">
        <v>3440.7946283359101</v>
      </c>
      <c r="L158" s="20">
        <v>3588.7487973543598</v>
      </c>
    </row>
    <row r="159" spans="3:18" ht="38.25" x14ac:dyDescent="0.25">
      <c r="C159" s="25" t="s">
        <v>340</v>
      </c>
      <c r="D159" s="27" t="s">
        <v>341</v>
      </c>
      <c r="E159" s="19"/>
      <c r="F159" s="19"/>
      <c r="G159" s="20">
        <f t="shared" ref="G159:L159" si="59">G160+G162</f>
        <v>395494.9</v>
      </c>
      <c r="H159" s="20">
        <f t="shared" si="59"/>
        <v>144525.17799</v>
      </c>
      <c r="I159" s="20">
        <f t="shared" si="59"/>
        <v>291694.14063497499</v>
      </c>
      <c r="J159" s="20">
        <f t="shared" si="59"/>
        <v>304190.42657147802</v>
      </c>
      <c r="K159" s="20">
        <f t="shared" si="59"/>
        <v>392390.15391433</v>
      </c>
      <c r="L159" s="20">
        <f t="shared" si="59"/>
        <v>410230.02852289699</v>
      </c>
    </row>
    <row r="160" spans="3:18" ht="63.75" x14ac:dyDescent="0.25">
      <c r="C160" s="29" t="s">
        <v>342</v>
      </c>
      <c r="D160" s="30" t="s">
        <v>343</v>
      </c>
      <c r="E160" s="19"/>
      <c r="F160" s="19"/>
      <c r="G160" s="20">
        <f t="shared" ref="G160:L160" si="60">G161</f>
        <v>3618.2</v>
      </c>
      <c r="H160" s="20">
        <f t="shared" si="60"/>
        <v>9749.3779900000009</v>
      </c>
      <c r="I160" s="20">
        <f t="shared" si="60"/>
        <v>15000</v>
      </c>
      <c r="J160" s="20">
        <f t="shared" si="60"/>
        <v>36178.400000000001</v>
      </c>
      <c r="K160" s="20">
        <f t="shared" si="60"/>
        <v>104701.8</v>
      </c>
      <c r="L160" s="20">
        <f t="shared" si="60"/>
        <v>99701.8</v>
      </c>
    </row>
    <row r="161" spans="3:12" ht="76.5" x14ac:dyDescent="0.25">
      <c r="C161" s="25" t="s">
        <v>344</v>
      </c>
      <c r="D161" s="27" t="s">
        <v>345</v>
      </c>
      <c r="E161" s="38" t="s">
        <v>346</v>
      </c>
      <c r="F161" s="19"/>
      <c r="G161" s="20">
        <v>3618.2</v>
      </c>
      <c r="H161" s="20">
        <v>9749.3779900000009</v>
      </c>
      <c r="I161" s="20">
        <v>15000</v>
      </c>
      <c r="J161" s="20">
        <v>36178.400000000001</v>
      </c>
      <c r="K161" s="20">
        <v>104701.8</v>
      </c>
      <c r="L161" s="20">
        <v>99701.8</v>
      </c>
    </row>
    <row r="162" spans="3:12" ht="51" x14ac:dyDescent="0.25">
      <c r="C162" s="25" t="s">
        <v>347</v>
      </c>
      <c r="D162" s="27" t="s">
        <v>348</v>
      </c>
      <c r="E162" s="28" t="s">
        <v>349</v>
      </c>
      <c r="F162" s="19"/>
      <c r="G162" s="20">
        <v>391876.7</v>
      </c>
      <c r="H162" s="20">
        <v>134775.79999999999</v>
      </c>
      <c r="I162" s="20">
        <v>276694.14063497499</v>
      </c>
      <c r="J162" s="20">
        <v>268012.026571478</v>
      </c>
      <c r="K162" s="20">
        <v>287688.35391433001</v>
      </c>
      <c r="L162" s="20">
        <v>310528.228522897</v>
      </c>
    </row>
    <row r="163" spans="3:12" ht="51" x14ac:dyDescent="0.25">
      <c r="C163" s="29" t="s">
        <v>350</v>
      </c>
      <c r="D163" s="30" t="s">
        <v>351</v>
      </c>
      <c r="E163" s="19"/>
      <c r="F163" s="19"/>
      <c r="G163" s="20">
        <f t="shared" ref="G163:L163" si="61">G164</f>
        <v>799.2</v>
      </c>
      <c r="H163" s="20">
        <f t="shared" si="61"/>
        <v>108.5</v>
      </c>
      <c r="I163" s="20">
        <f t="shared" si="61"/>
        <v>133.80000000000001</v>
      </c>
      <c r="J163" s="20">
        <f t="shared" si="61"/>
        <v>223.4</v>
      </c>
      <c r="K163" s="20">
        <f t="shared" si="61"/>
        <v>223.4</v>
      </c>
      <c r="L163" s="20">
        <f t="shared" si="61"/>
        <v>223.4</v>
      </c>
    </row>
    <row r="164" spans="3:12" ht="76.5" x14ac:dyDescent="0.25">
      <c r="C164" s="25" t="s">
        <v>352</v>
      </c>
      <c r="D164" s="27" t="s">
        <v>353</v>
      </c>
      <c r="E164" s="38" t="s">
        <v>354</v>
      </c>
      <c r="F164" s="19"/>
      <c r="G164" s="20">
        <v>799.2</v>
      </c>
      <c r="H164" s="20">
        <v>108.5</v>
      </c>
      <c r="I164" s="20">
        <v>133.80000000000001</v>
      </c>
      <c r="J164" s="20">
        <v>223.4</v>
      </c>
      <c r="K164" s="20">
        <v>223.4</v>
      </c>
      <c r="L164" s="20">
        <v>223.4</v>
      </c>
    </row>
    <row r="165" spans="3:12" ht="89.25" x14ac:dyDescent="0.25">
      <c r="C165" s="29" t="s">
        <v>355</v>
      </c>
      <c r="D165" s="30" t="s">
        <v>356</v>
      </c>
      <c r="E165" s="19"/>
      <c r="F165" s="19"/>
      <c r="G165" s="33">
        <f t="shared" ref="G165:L165" si="62">G166</f>
        <v>2248.4</v>
      </c>
      <c r="H165" s="33">
        <f t="shared" si="62"/>
        <v>1046.4049500000001</v>
      </c>
      <c r="I165" s="33">
        <f t="shared" si="62"/>
        <v>2183.6048703320798</v>
      </c>
      <c r="J165" s="33">
        <f t="shared" si="62"/>
        <v>2288.4179041080201</v>
      </c>
      <c r="K165" s="33">
        <f t="shared" si="62"/>
        <v>2391.3967097928798</v>
      </c>
      <c r="L165" s="33">
        <f t="shared" si="62"/>
        <v>2494.2267683139698</v>
      </c>
    </row>
    <row r="166" spans="3:12" ht="141" x14ac:dyDescent="0.25">
      <c r="C166" s="25" t="s">
        <v>357</v>
      </c>
      <c r="D166" s="27" t="s">
        <v>358</v>
      </c>
      <c r="E166" s="28" t="s">
        <v>359</v>
      </c>
      <c r="F166" s="19"/>
      <c r="G166" s="20">
        <v>2248.4</v>
      </c>
      <c r="H166" s="20">
        <v>1046.4049500000001</v>
      </c>
      <c r="I166" s="20">
        <v>2183.6048703320798</v>
      </c>
      <c r="J166" s="20">
        <v>2288.4179041080201</v>
      </c>
      <c r="K166" s="20">
        <v>2391.3967097928798</v>
      </c>
      <c r="L166" s="20">
        <v>2494.2267683139698</v>
      </c>
    </row>
    <row r="167" spans="3:12" ht="76.5" x14ac:dyDescent="0.25">
      <c r="C167" s="29" t="s">
        <v>360</v>
      </c>
      <c r="D167" s="30" t="s">
        <v>361</v>
      </c>
      <c r="E167" s="19"/>
      <c r="F167" s="19"/>
      <c r="G167" s="33">
        <f t="shared" ref="G167:L167" si="63">G168</f>
        <v>34930</v>
      </c>
      <c r="H167" s="33">
        <f t="shared" si="63"/>
        <v>66023</v>
      </c>
      <c r="I167" s="33">
        <f t="shared" si="63"/>
        <v>74200</v>
      </c>
      <c r="J167" s="33">
        <f t="shared" si="63"/>
        <v>86500</v>
      </c>
      <c r="K167" s="33">
        <f t="shared" si="63"/>
        <v>109200</v>
      </c>
      <c r="L167" s="33">
        <f t="shared" si="63"/>
        <v>116300</v>
      </c>
    </row>
    <row r="168" spans="3:12" ht="102" x14ac:dyDescent="0.25">
      <c r="C168" s="25" t="s">
        <v>362</v>
      </c>
      <c r="D168" s="26" t="s">
        <v>363</v>
      </c>
      <c r="E168" s="2" t="s">
        <v>194</v>
      </c>
      <c r="F168" s="19"/>
      <c r="G168" s="20">
        <v>34930</v>
      </c>
      <c r="H168" s="20">
        <v>66023</v>
      </c>
      <c r="I168" s="20">
        <v>74200</v>
      </c>
      <c r="J168" s="20">
        <v>86500</v>
      </c>
      <c r="K168" s="20">
        <v>109200</v>
      </c>
      <c r="L168" s="20">
        <v>116300</v>
      </c>
    </row>
    <row r="169" spans="3:12" ht="38.25" x14ac:dyDescent="0.25">
      <c r="C169" s="29" t="s">
        <v>364</v>
      </c>
      <c r="D169" s="30" t="s">
        <v>365</v>
      </c>
      <c r="E169" s="19"/>
      <c r="F169" s="19"/>
      <c r="G169" s="20">
        <f t="shared" ref="G169:L169" si="64">G170</f>
        <v>54614.5</v>
      </c>
      <c r="H169" s="20">
        <f t="shared" si="64"/>
        <v>37890.699999999997</v>
      </c>
      <c r="I169" s="20">
        <f t="shared" si="64"/>
        <v>97890.727870000002</v>
      </c>
      <c r="J169" s="20">
        <f t="shared" si="64"/>
        <v>102589.48280776</v>
      </c>
      <c r="K169" s="20">
        <f t="shared" si="64"/>
        <v>107206.00953410901</v>
      </c>
      <c r="L169" s="20">
        <f t="shared" si="64"/>
        <v>111815.867944076</v>
      </c>
    </row>
    <row r="170" spans="3:12" ht="298.5" customHeight="1" x14ac:dyDescent="0.25">
      <c r="C170" s="25" t="s">
        <v>366</v>
      </c>
      <c r="D170" s="27" t="s">
        <v>367</v>
      </c>
      <c r="E170" s="28" t="s">
        <v>368</v>
      </c>
      <c r="F170" s="19"/>
      <c r="G170" s="20">
        <v>54614.5</v>
      </c>
      <c r="H170" s="20">
        <v>37890.699999999997</v>
      </c>
      <c r="I170" s="20">
        <v>97890.727870000002</v>
      </c>
      <c r="J170" s="20">
        <v>102589.48280776</v>
      </c>
      <c r="K170" s="20">
        <v>107206.00953410901</v>
      </c>
      <c r="L170" s="20">
        <v>111815.867944076</v>
      </c>
    </row>
    <row r="171" spans="3:12" ht="25.5" x14ac:dyDescent="0.25">
      <c r="C171" s="21" t="s">
        <v>369</v>
      </c>
      <c r="D171" s="22" t="s">
        <v>370</v>
      </c>
      <c r="E171" s="19"/>
      <c r="F171" s="19"/>
      <c r="G171" s="20">
        <f t="shared" ref="G171:L171" si="65">G172+G174</f>
        <v>8079.4</v>
      </c>
      <c r="H171" s="20">
        <f t="shared" si="65"/>
        <v>1318.6999999999998</v>
      </c>
      <c r="I171" s="20">
        <f t="shared" si="65"/>
        <v>8084.7</v>
      </c>
      <c r="J171" s="20">
        <f t="shared" si="65"/>
        <v>8832</v>
      </c>
      <c r="K171" s="20">
        <f t="shared" si="65"/>
        <v>8832</v>
      </c>
      <c r="L171" s="20">
        <f t="shared" si="65"/>
        <v>8832</v>
      </c>
    </row>
    <row r="172" spans="3:12" ht="25.5" x14ac:dyDescent="0.25">
      <c r="C172" s="21" t="s">
        <v>371</v>
      </c>
      <c r="D172" s="30" t="s">
        <v>372</v>
      </c>
      <c r="E172" s="19"/>
      <c r="F172" s="19"/>
      <c r="G172" s="33">
        <f t="shared" ref="G172:L172" si="66">G173</f>
        <v>0</v>
      </c>
      <c r="H172" s="33">
        <f t="shared" si="66"/>
        <v>422.9</v>
      </c>
      <c r="I172" s="33">
        <f t="shared" si="66"/>
        <v>0</v>
      </c>
      <c r="J172" s="33">
        <f t="shared" si="66"/>
        <v>0</v>
      </c>
      <c r="K172" s="33">
        <f t="shared" si="66"/>
        <v>0</v>
      </c>
      <c r="L172" s="33">
        <f t="shared" si="66"/>
        <v>0</v>
      </c>
    </row>
    <row r="173" spans="3:12" ht="38.25" x14ac:dyDescent="0.25">
      <c r="C173" s="21" t="s">
        <v>373</v>
      </c>
      <c r="D173" s="27" t="s">
        <v>374</v>
      </c>
      <c r="E173" s="19"/>
      <c r="F173" s="19"/>
      <c r="G173" s="20">
        <v>0</v>
      </c>
      <c r="H173" s="20">
        <v>422.9</v>
      </c>
      <c r="I173" s="20">
        <v>0</v>
      </c>
      <c r="J173" s="20">
        <v>0</v>
      </c>
      <c r="K173" s="20">
        <v>0</v>
      </c>
      <c r="L173" s="20">
        <v>0</v>
      </c>
    </row>
    <row r="174" spans="3:12" ht="25.5" x14ac:dyDescent="0.25">
      <c r="C174" s="29" t="s">
        <v>375</v>
      </c>
      <c r="D174" s="30" t="s">
        <v>370</v>
      </c>
      <c r="E174" s="19"/>
      <c r="F174" s="19"/>
      <c r="G174" s="33">
        <f>G175</f>
        <v>8079.4</v>
      </c>
      <c r="H174" s="33">
        <v>895.8</v>
      </c>
      <c r="I174" s="33">
        <f>I175</f>
        <v>8084.7</v>
      </c>
      <c r="J174" s="33">
        <f>J175</f>
        <v>8832</v>
      </c>
      <c r="K174" s="33">
        <f>K175</f>
        <v>8832</v>
      </c>
      <c r="L174" s="33">
        <f>L175</f>
        <v>8832</v>
      </c>
    </row>
    <row r="175" spans="3:12" ht="77.25" x14ac:dyDescent="0.25">
      <c r="C175" s="25" t="s">
        <v>376</v>
      </c>
      <c r="D175" s="27" t="s">
        <v>377</v>
      </c>
      <c r="E175" s="28" t="s">
        <v>378</v>
      </c>
      <c r="F175" s="19"/>
      <c r="G175" s="20">
        <v>8079.4</v>
      </c>
      <c r="H175" s="20">
        <v>3432.39</v>
      </c>
      <c r="I175" s="20">
        <v>8084.7</v>
      </c>
      <c r="J175" s="20">
        <v>8832</v>
      </c>
      <c r="K175" s="20">
        <v>8832</v>
      </c>
      <c r="L175" s="20">
        <v>8832</v>
      </c>
    </row>
  </sheetData>
  <customSheetViews>
    <customSheetView guid="{B7EF8E8E-0A32-453C-9F20-38F4E88467B3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2" firstPageNumber="0" fitToHeight="0" orientation="landscape" horizontalDpi="300" verticalDpi="300" r:id="rId1"/>
    </customSheetView>
    <customSheetView guid="{3FB72F59-1B98-45E7-AB8D-8EFF6AD4BF11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2"/>
    </customSheetView>
    <customSheetView guid="{2158CA70-799D-4BB3-A14D-CE651C5FDF72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3"/>
    </customSheetView>
    <customSheetView guid="{C522B59F-11A6-419D-A23E-192E8B5DB41E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4"/>
    </customSheetView>
    <customSheetView guid="{85823924-F702-454C-9560-EF9678FA093B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5"/>
    </customSheetView>
  </customSheetViews>
  <mergeCells count="7">
    <mergeCell ref="J1:L1"/>
    <mergeCell ref="C2:L2"/>
    <mergeCell ref="A4:A5"/>
    <mergeCell ref="B4:B5"/>
    <mergeCell ref="C4:D4"/>
    <mergeCell ref="E4:E5"/>
    <mergeCell ref="J4:L4"/>
  </mergeCells>
  <pageMargins left="0.196527777777778" right="0.23611111111111099" top="0.78749999999999998" bottom="0.23611111111111099" header="0.51180555555555496" footer="0.51180555555555496"/>
  <pageSetup paperSize="9" scale="80" firstPageNumber="0" fitToHeight="0" orientation="landscape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  <customSheetView guid="{85823924-F702-454C-9560-EF9678FA093B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5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  <customSheetView guid="{85823924-F702-454C-9560-EF9678FA093B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5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7EF8E8E-0A32-453C-9F20-38F4E88467B3}">
      <pageMargins left="0.7" right="0.7" top="0.75" bottom="0.75" header="0.3" footer="0.3"/>
    </customSheetView>
    <customSheetView guid="{3FB72F59-1B98-45E7-AB8D-8EFF6AD4BF11}" state="hidden">
      <pageMargins left="0.7" right="0.7" top="0.75" bottom="0.75" header="0.3" footer="0.3"/>
    </customSheetView>
    <customSheetView guid="{2158CA70-799D-4BB3-A14D-CE651C5FDF72}">
      <pageMargins left="0.7" right="0.7" top="0.75" bottom="0.75" header="0.3" footer="0.3"/>
    </customSheetView>
    <customSheetView guid="{C522B59F-11A6-419D-A23E-192E8B5DB41E}">
      <pageMargins left="0.7" right="0.7" top="0.75" bottom="0.75" header="0.3" footer="0.3"/>
    </customSheetView>
    <customSheetView guid="{85823924-F702-454C-9560-EF9678FA093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0"/>
  <sheetViews>
    <sheetView tabSelected="1" view="pageBreakPreview" topLeftCell="C1" zoomScale="60" zoomScaleNormal="90" zoomScaleSheetLayoutView="100" zoomScalePageLayoutView="80" workbookViewId="0">
      <selection activeCell="N5" sqref="N5"/>
    </sheetView>
  </sheetViews>
  <sheetFormatPr defaultRowHeight="15" x14ac:dyDescent="0.25"/>
  <cols>
    <col min="1" max="1" width="9.140625" style="69" hidden="1" customWidth="1"/>
    <col min="2" max="2" width="21" style="69" hidden="1" customWidth="1"/>
    <col min="3" max="3" width="27.140625" style="123" customWidth="1"/>
    <col min="4" max="4" width="60.85546875" style="123" customWidth="1"/>
    <col min="5" max="5" width="12.7109375" style="69" hidden="1" customWidth="1"/>
    <col min="6" max="6" width="20.7109375" style="121" customWidth="1"/>
    <col min="7" max="7" width="15.28515625" style="121" customWidth="1"/>
    <col min="8" max="8" width="15.28515625" style="138" customWidth="1"/>
    <col min="9" max="9" width="19.28515625" style="121" customWidth="1"/>
    <col min="10" max="10" width="18.5703125" style="121" customWidth="1"/>
    <col min="11" max="11" width="15.140625" style="121" customWidth="1"/>
    <col min="12" max="12" width="19.5703125" style="109" customWidth="1"/>
    <col min="13" max="13" width="16.5703125" style="109" customWidth="1"/>
    <col min="14" max="14" width="29.5703125" style="69" customWidth="1"/>
    <col min="15" max="15" width="17.140625" style="69" customWidth="1"/>
    <col min="16" max="16" width="17.5703125" style="69" customWidth="1"/>
    <col min="17" max="17" width="16.5703125" style="69" customWidth="1"/>
    <col min="18" max="1024" width="9.140625" style="69" customWidth="1"/>
    <col min="1025" max="16384" width="9.140625" style="79"/>
  </cols>
  <sheetData>
    <row r="1" spans="1:17" x14ac:dyDescent="0.25">
      <c r="F1" s="122"/>
      <c r="G1" s="122"/>
      <c r="H1" s="122"/>
      <c r="I1" s="168"/>
      <c r="J1" s="168"/>
      <c r="K1" s="168"/>
    </row>
    <row r="2" spans="1:17" ht="33.75" customHeight="1" x14ac:dyDescent="0.25">
      <c r="C2" s="169" t="s">
        <v>650</v>
      </c>
      <c r="D2" s="169"/>
      <c r="E2" s="169"/>
      <c r="F2" s="169"/>
      <c r="G2" s="169"/>
      <c r="H2" s="169"/>
      <c r="I2" s="169"/>
      <c r="J2" s="169"/>
      <c r="K2" s="169"/>
    </row>
    <row r="3" spans="1:17" x14ac:dyDescent="0.25">
      <c r="F3" s="122"/>
      <c r="G3" s="122"/>
      <c r="H3" s="147"/>
      <c r="I3" s="147"/>
      <c r="J3" s="147"/>
      <c r="K3" s="147"/>
    </row>
    <row r="4" spans="1:17" ht="114.75" customHeight="1" x14ac:dyDescent="0.25">
      <c r="A4" s="170" t="s">
        <v>1</v>
      </c>
      <c r="B4" s="171" t="s">
        <v>2</v>
      </c>
      <c r="C4" s="172" t="s">
        <v>379</v>
      </c>
      <c r="D4" s="172"/>
      <c r="E4" s="58" t="s">
        <v>5</v>
      </c>
      <c r="F4" s="141" t="s">
        <v>546</v>
      </c>
      <c r="G4" s="141" t="s">
        <v>547</v>
      </c>
      <c r="H4" s="141" t="s">
        <v>548</v>
      </c>
      <c r="I4" s="173" t="s">
        <v>651</v>
      </c>
      <c r="J4" s="173"/>
      <c r="K4" s="173"/>
      <c r="L4" s="110"/>
      <c r="M4" s="111"/>
      <c r="N4" s="80"/>
      <c r="O4" s="67"/>
      <c r="P4" s="67"/>
      <c r="Q4" s="67"/>
    </row>
    <row r="5" spans="1:17" ht="62.25" customHeight="1" x14ac:dyDescent="0.25">
      <c r="A5" s="170"/>
      <c r="B5" s="171"/>
      <c r="C5" s="120" t="s">
        <v>10</v>
      </c>
      <c r="D5" s="120" t="s">
        <v>11</v>
      </c>
      <c r="E5" s="58"/>
      <c r="F5" s="141"/>
      <c r="G5" s="142"/>
      <c r="H5" s="142"/>
      <c r="I5" s="141" t="s">
        <v>610</v>
      </c>
      <c r="J5" s="141" t="s">
        <v>611</v>
      </c>
      <c r="K5" s="141" t="s">
        <v>612</v>
      </c>
      <c r="L5" s="112"/>
      <c r="M5" s="112"/>
      <c r="N5" s="67"/>
      <c r="O5" s="67"/>
      <c r="P5" s="67"/>
      <c r="Q5" s="67"/>
    </row>
    <row r="6" spans="1:17" x14ac:dyDescent="0.25">
      <c r="A6" s="78">
        <v>1</v>
      </c>
      <c r="B6" s="81">
        <v>2</v>
      </c>
      <c r="C6" s="120">
        <v>1</v>
      </c>
      <c r="D6" s="120">
        <v>2</v>
      </c>
      <c r="E6" s="58">
        <v>6</v>
      </c>
      <c r="F6" s="141">
        <v>3</v>
      </c>
      <c r="G6" s="141">
        <v>4</v>
      </c>
      <c r="H6" s="141">
        <v>5</v>
      </c>
      <c r="I6" s="141">
        <v>6</v>
      </c>
      <c r="J6" s="141">
        <v>7</v>
      </c>
      <c r="K6" s="141">
        <v>8</v>
      </c>
      <c r="L6" s="67"/>
      <c r="M6" s="112"/>
      <c r="N6" s="67"/>
      <c r="O6" s="67"/>
      <c r="P6" s="67"/>
      <c r="Q6" s="67"/>
    </row>
    <row r="7" spans="1:17" s="83" customFormat="1" ht="16.5" customHeight="1" x14ac:dyDescent="0.2">
      <c r="A7" s="70"/>
      <c r="B7" s="82"/>
      <c r="C7" s="90"/>
      <c r="D7" s="91" t="s">
        <v>380</v>
      </c>
      <c r="E7" s="90"/>
      <c r="F7" s="143">
        <f t="shared" ref="F7:K7" si="0">F8+F139</f>
        <v>747876738.04000008</v>
      </c>
      <c r="G7" s="143">
        <f t="shared" si="0"/>
        <v>569855189.29999995</v>
      </c>
      <c r="H7" s="143">
        <f t="shared" si="0"/>
        <v>756689511.11000013</v>
      </c>
      <c r="I7" s="143">
        <f t="shared" si="0"/>
        <v>698855821.83000004</v>
      </c>
      <c r="J7" s="143">
        <f t="shared" si="0"/>
        <v>648946953.68000007</v>
      </c>
      <c r="K7" s="143">
        <f t="shared" si="0"/>
        <v>642066855.25999999</v>
      </c>
      <c r="L7" s="119"/>
      <c r="M7" s="113"/>
      <c r="N7" s="84"/>
      <c r="O7" s="84"/>
      <c r="P7" s="84"/>
      <c r="Q7" s="84"/>
    </row>
    <row r="8" spans="1:17" x14ac:dyDescent="0.25">
      <c r="A8" s="70"/>
      <c r="B8" s="85"/>
      <c r="C8" s="91" t="s">
        <v>15</v>
      </c>
      <c r="D8" s="92" t="s">
        <v>381</v>
      </c>
      <c r="E8" s="93">
        <v>100</v>
      </c>
      <c r="F8" s="143">
        <f>F9+F18+F28+F41+F49+F59+F73+F80+F87+F94+F97+F136+F55</f>
        <v>335343619.71000004</v>
      </c>
      <c r="G8" s="143">
        <f t="shared" ref="G8:K8" si="1">G9+G18+G28+G41+G49+G59+G73+G80+G87+G94+G97+G136+G55</f>
        <v>268594154.45999998</v>
      </c>
      <c r="H8" s="143">
        <f t="shared" si="1"/>
        <v>342573188.34000003</v>
      </c>
      <c r="I8" s="143">
        <f t="shared" si="1"/>
        <v>322594496.72000003</v>
      </c>
      <c r="J8" s="143">
        <f t="shared" si="1"/>
        <v>328094887.19</v>
      </c>
      <c r="K8" s="143">
        <f t="shared" si="1"/>
        <v>323204153.45999998</v>
      </c>
      <c r="L8" s="114"/>
      <c r="M8" s="112"/>
      <c r="N8" s="67"/>
      <c r="O8" s="67"/>
      <c r="P8" s="67"/>
      <c r="Q8" s="67"/>
    </row>
    <row r="9" spans="1:17" x14ac:dyDescent="0.25">
      <c r="A9" s="78"/>
      <c r="B9" s="86"/>
      <c r="C9" s="91" t="s">
        <v>17</v>
      </c>
      <c r="D9" s="92" t="s">
        <v>382</v>
      </c>
      <c r="E9" s="93"/>
      <c r="F9" s="143">
        <f>+F10</f>
        <v>263705000</v>
      </c>
      <c r="G9" s="143">
        <f t="shared" ref="G9:K9" si="2">+G10</f>
        <v>209799277.59</v>
      </c>
      <c r="H9" s="143">
        <f t="shared" si="2"/>
        <v>270372200</v>
      </c>
      <c r="I9" s="143">
        <f t="shared" si="2"/>
        <v>251416000</v>
      </c>
      <c r="J9" s="143">
        <f t="shared" si="2"/>
        <v>256243000</v>
      </c>
      <c r="K9" s="143">
        <f t="shared" si="2"/>
        <v>243120000</v>
      </c>
      <c r="L9" s="115"/>
      <c r="M9" s="112"/>
      <c r="N9" s="67"/>
      <c r="O9" s="67"/>
      <c r="P9" s="67"/>
      <c r="Q9" s="67"/>
    </row>
    <row r="10" spans="1:17" x14ac:dyDescent="0.25">
      <c r="C10" s="27" t="s">
        <v>28</v>
      </c>
      <c r="D10" s="27" t="s">
        <v>29</v>
      </c>
      <c r="E10" s="65"/>
      <c r="F10" s="137">
        <f>F11+F12+F13+F14+F15+F16+F17</f>
        <v>263705000</v>
      </c>
      <c r="G10" s="137">
        <f t="shared" ref="G10:K10" si="3">G11+G12+G13+G14+G15+G16+G17</f>
        <v>209799277.59</v>
      </c>
      <c r="H10" s="137">
        <f t="shared" si="3"/>
        <v>270372200</v>
      </c>
      <c r="I10" s="137">
        <f t="shared" si="3"/>
        <v>251416000</v>
      </c>
      <c r="J10" s="137">
        <f t="shared" si="3"/>
        <v>256243000</v>
      </c>
      <c r="K10" s="137">
        <f t="shared" si="3"/>
        <v>243120000</v>
      </c>
      <c r="L10" s="116"/>
      <c r="M10" s="112"/>
      <c r="N10" s="67"/>
      <c r="O10" s="67"/>
      <c r="P10" s="67"/>
      <c r="Q10" s="67"/>
    </row>
    <row r="11" spans="1:17" ht="84" customHeight="1" x14ac:dyDescent="0.25">
      <c r="C11" s="27" t="s">
        <v>383</v>
      </c>
      <c r="D11" s="94" t="s">
        <v>571</v>
      </c>
      <c r="E11" s="65"/>
      <c r="F11" s="137">
        <v>260008000</v>
      </c>
      <c r="G11" s="144">
        <v>207308351.44</v>
      </c>
      <c r="H11" s="137">
        <v>266438200</v>
      </c>
      <c r="I11" s="137">
        <v>247485000</v>
      </c>
      <c r="J11" s="137">
        <v>252237000</v>
      </c>
      <c r="K11" s="137">
        <v>239153000</v>
      </c>
      <c r="L11" s="117"/>
      <c r="M11" s="117"/>
      <c r="N11" s="68"/>
      <c r="O11" s="66"/>
      <c r="P11" s="66"/>
      <c r="Q11" s="66"/>
    </row>
    <row r="12" spans="1:17" ht="105" customHeight="1" x14ac:dyDescent="0.25">
      <c r="C12" s="27" t="s">
        <v>384</v>
      </c>
      <c r="D12" s="95" t="s">
        <v>385</v>
      </c>
      <c r="E12" s="65"/>
      <c r="F12" s="137">
        <v>598000</v>
      </c>
      <c r="G12" s="144">
        <v>266291.3</v>
      </c>
      <c r="H12" s="137">
        <v>598000</v>
      </c>
      <c r="I12" s="137">
        <v>539000</v>
      </c>
      <c r="J12" s="137">
        <v>549000</v>
      </c>
      <c r="K12" s="137">
        <v>521000</v>
      </c>
      <c r="L12" s="117"/>
      <c r="M12" s="117"/>
      <c r="N12" s="68"/>
      <c r="O12" s="66"/>
      <c r="P12" s="66"/>
      <c r="Q12" s="66"/>
    </row>
    <row r="13" spans="1:17" ht="48" customHeight="1" x14ac:dyDescent="0.25">
      <c r="C13" s="27" t="s">
        <v>386</v>
      </c>
      <c r="D13" s="94" t="s">
        <v>35</v>
      </c>
      <c r="E13" s="65"/>
      <c r="F13" s="137">
        <v>897000</v>
      </c>
      <c r="G13" s="144">
        <v>528229.09</v>
      </c>
      <c r="H13" s="137">
        <v>692000</v>
      </c>
      <c r="I13" s="137">
        <v>624000</v>
      </c>
      <c r="J13" s="137">
        <v>636000</v>
      </c>
      <c r="K13" s="137">
        <v>603000</v>
      </c>
      <c r="L13" s="117"/>
      <c r="M13" s="117"/>
      <c r="N13" s="68"/>
      <c r="O13" s="66"/>
      <c r="P13" s="66"/>
      <c r="Q13" s="66"/>
    </row>
    <row r="14" spans="1:17" ht="82.5" customHeight="1" x14ac:dyDescent="0.25">
      <c r="C14" s="27" t="s">
        <v>528</v>
      </c>
      <c r="D14" s="94" t="s">
        <v>37</v>
      </c>
      <c r="E14" s="65"/>
      <c r="F14" s="137">
        <v>165000</v>
      </c>
      <c r="G14" s="144">
        <v>201689.54</v>
      </c>
      <c r="H14" s="137">
        <v>269000</v>
      </c>
      <c r="I14" s="137">
        <v>269000</v>
      </c>
      <c r="J14" s="137">
        <v>269000</v>
      </c>
      <c r="K14" s="137">
        <v>269000</v>
      </c>
      <c r="L14" s="117"/>
      <c r="M14" s="117"/>
      <c r="N14" s="68"/>
      <c r="O14" s="66"/>
      <c r="P14" s="66"/>
      <c r="Q14" s="66"/>
    </row>
    <row r="15" spans="1:17" ht="105.75" customHeight="1" x14ac:dyDescent="0.25">
      <c r="C15" s="27" t="s">
        <v>538</v>
      </c>
      <c r="D15" s="94" t="s">
        <v>570</v>
      </c>
      <c r="E15" s="65"/>
      <c r="F15" s="137">
        <v>1133000</v>
      </c>
      <c r="G15" s="144">
        <v>452929.64</v>
      </c>
      <c r="H15" s="137">
        <v>1133000</v>
      </c>
      <c r="I15" s="137">
        <v>1254000</v>
      </c>
      <c r="J15" s="137">
        <v>1281000</v>
      </c>
      <c r="K15" s="137">
        <v>1314000</v>
      </c>
      <c r="L15" s="117"/>
      <c r="M15" s="117"/>
      <c r="N15" s="68"/>
      <c r="O15" s="66"/>
      <c r="P15" s="66"/>
      <c r="Q15" s="66"/>
    </row>
    <row r="16" spans="1:17" ht="53.25" customHeight="1" x14ac:dyDescent="0.25">
      <c r="C16" s="27" t="s">
        <v>549</v>
      </c>
      <c r="D16" s="94" t="s">
        <v>551</v>
      </c>
      <c r="E16" s="65"/>
      <c r="F16" s="137">
        <v>384000</v>
      </c>
      <c r="G16" s="144">
        <v>525784.9</v>
      </c>
      <c r="H16" s="137">
        <v>626000</v>
      </c>
      <c r="I16" s="137">
        <v>564000</v>
      </c>
      <c r="J16" s="137">
        <v>575000</v>
      </c>
      <c r="K16" s="137">
        <v>545000</v>
      </c>
      <c r="L16" s="117"/>
      <c r="M16" s="117"/>
      <c r="N16" s="68"/>
      <c r="O16" s="66"/>
      <c r="P16" s="66"/>
      <c r="Q16" s="66"/>
    </row>
    <row r="17" spans="3:17" ht="42.75" customHeight="1" x14ac:dyDescent="0.25">
      <c r="C17" s="27" t="s">
        <v>550</v>
      </c>
      <c r="D17" s="94" t="s">
        <v>552</v>
      </c>
      <c r="E17" s="65"/>
      <c r="F17" s="137">
        <v>520000</v>
      </c>
      <c r="G17" s="144">
        <v>516001.68</v>
      </c>
      <c r="H17" s="137">
        <v>616000</v>
      </c>
      <c r="I17" s="137">
        <v>681000</v>
      </c>
      <c r="J17" s="137">
        <v>696000</v>
      </c>
      <c r="K17" s="137">
        <v>715000</v>
      </c>
      <c r="L17" s="117"/>
      <c r="M17" s="117"/>
      <c r="N17" s="68"/>
      <c r="O17" s="66"/>
      <c r="P17" s="66"/>
      <c r="Q17" s="66"/>
    </row>
    <row r="18" spans="3:17" ht="47.25" customHeight="1" x14ac:dyDescent="0.25">
      <c r="C18" s="124" t="s">
        <v>387</v>
      </c>
      <c r="D18" s="96" t="s">
        <v>388</v>
      </c>
      <c r="E18" s="77"/>
      <c r="F18" s="145">
        <f>F19</f>
        <v>7355660</v>
      </c>
      <c r="G18" s="145">
        <f>G19</f>
        <v>5374210.7599999998</v>
      </c>
      <c r="H18" s="145">
        <f>H19</f>
        <v>7241030</v>
      </c>
      <c r="I18" s="145">
        <f t="shared" ref="I18:K18" si="4">I19</f>
        <v>7238060</v>
      </c>
      <c r="J18" s="145">
        <f t="shared" si="4"/>
        <v>7550820</v>
      </c>
      <c r="K18" s="145">
        <f t="shared" si="4"/>
        <v>7751140</v>
      </c>
      <c r="L18" s="117"/>
      <c r="M18" s="117"/>
      <c r="N18" s="67"/>
      <c r="O18" s="67"/>
      <c r="P18" s="67"/>
      <c r="Q18" s="67"/>
    </row>
    <row r="19" spans="3:17" ht="37.5" customHeight="1" x14ac:dyDescent="0.25">
      <c r="C19" s="27" t="s">
        <v>40</v>
      </c>
      <c r="D19" s="27" t="s">
        <v>41</v>
      </c>
      <c r="E19" s="72"/>
      <c r="F19" s="137">
        <f t="shared" ref="F19:K19" si="5">F20+F22+F24+F26</f>
        <v>7355660</v>
      </c>
      <c r="G19" s="137">
        <f t="shared" si="5"/>
        <v>5374210.7599999998</v>
      </c>
      <c r="H19" s="137">
        <f t="shared" si="5"/>
        <v>7241030</v>
      </c>
      <c r="I19" s="137">
        <f t="shared" si="5"/>
        <v>7238060</v>
      </c>
      <c r="J19" s="137">
        <f t="shared" si="5"/>
        <v>7550820</v>
      </c>
      <c r="K19" s="137">
        <f t="shared" si="5"/>
        <v>7751140</v>
      </c>
      <c r="L19" s="117"/>
      <c r="M19" s="117"/>
      <c r="N19" s="67"/>
      <c r="O19" s="67"/>
      <c r="P19" s="67"/>
      <c r="Q19" s="67"/>
    </row>
    <row r="20" spans="3:17" ht="57" customHeight="1" x14ac:dyDescent="0.25">
      <c r="C20" s="102" t="s">
        <v>473</v>
      </c>
      <c r="D20" s="94" t="s">
        <v>50</v>
      </c>
      <c r="E20" s="72"/>
      <c r="F20" s="137">
        <f t="shared" ref="F20:K20" si="6">F21</f>
        <v>4015870</v>
      </c>
      <c r="G20" s="137">
        <f t="shared" si="6"/>
        <v>2752868.57</v>
      </c>
      <c r="H20" s="137">
        <f t="shared" si="6"/>
        <v>3766070</v>
      </c>
      <c r="I20" s="137">
        <f t="shared" si="6"/>
        <v>3774950</v>
      </c>
      <c r="J20" s="137">
        <f t="shared" si="6"/>
        <v>3928370</v>
      </c>
      <c r="K20" s="137">
        <f t="shared" si="6"/>
        <v>4037550</v>
      </c>
      <c r="L20" s="117"/>
      <c r="M20" s="117"/>
      <c r="N20" s="68"/>
      <c r="O20" s="67"/>
      <c r="P20" s="67"/>
      <c r="Q20" s="67"/>
    </row>
    <row r="21" spans="3:17" ht="93" customHeight="1" x14ac:dyDescent="0.25">
      <c r="C21" s="102" t="s">
        <v>389</v>
      </c>
      <c r="D21" s="94" t="s">
        <v>474</v>
      </c>
      <c r="E21" s="72"/>
      <c r="F21" s="144">
        <v>4015870</v>
      </c>
      <c r="G21" s="144">
        <v>2752868.57</v>
      </c>
      <c r="H21" s="144">
        <v>3766070</v>
      </c>
      <c r="I21" s="144">
        <v>3774950</v>
      </c>
      <c r="J21" s="144">
        <v>3928370</v>
      </c>
      <c r="K21" s="144">
        <v>4037550</v>
      </c>
      <c r="L21" s="117"/>
      <c r="M21" s="117"/>
      <c r="N21" s="68"/>
      <c r="O21" s="67"/>
      <c r="P21" s="67"/>
      <c r="Q21" s="67"/>
    </row>
    <row r="22" spans="3:17" ht="81" customHeight="1" x14ac:dyDescent="0.25">
      <c r="C22" s="102" t="s">
        <v>475</v>
      </c>
      <c r="D22" s="95" t="s">
        <v>52</v>
      </c>
      <c r="E22" s="72"/>
      <c r="F22" s="137">
        <f t="shared" ref="F22:K22" si="7">F23</f>
        <v>19070</v>
      </c>
      <c r="G22" s="137">
        <f t="shared" si="7"/>
        <v>14832.86</v>
      </c>
      <c r="H22" s="137">
        <f t="shared" si="7"/>
        <v>18750</v>
      </c>
      <c r="I22" s="137">
        <f t="shared" si="7"/>
        <v>17990</v>
      </c>
      <c r="J22" s="137">
        <f t="shared" si="7"/>
        <v>20640</v>
      </c>
      <c r="K22" s="137">
        <f t="shared" si="7"/>
        <v>21450</v>
      </c>
      <c r="L22" s="117"/>
      <c r="M22" s="117"/>
      <c r="N22" s="68"/>
      <c r="O22" s="67"/>
      <c r="P22" s="67"/>
      <c r="Q22" s="67"/>
    </row>
    <row r="23" spans="3:17" ht="114.75" customHeight="1" x14ac:dyDescent="0.25">
      <c r="C23" s="102" t="s">
        <v>390</v>
      </c>
      <c r="D23" s="95" t="s">
        <v>476</v>
      </c>
      <c r="E23" s="87"/>
      <c r="F23" s="144">
        <v>19070</v>
      </c>
      <c r="G23" s="144">
        <v>14832.86</v>
      </c>
      <c r="H23" s="144">
        <v>18750</v>
      </c>
      <c r="I23" s="144">
        <v>17990</v>
      </c>
      <c r="J23" s="144">
        <v>20640</v>
      </c>
      <c r="K23" s="144">
        <v>21450</v>
      </c>
      <c r="L23" s="117"/>
      <c r="M23" s="117"/>
      <c r="N23" s="68"/>
      <c r="O23" s="67"/>
      <c r="P23" s="67"/>
      <c r="Q23" s="67"/>
    </row>
    <row r="24" spans="3:17" ht="78" customHeight="1" x14ac:dyDescent="0.25">
      <c r="C24" s="102" t="s">
        <v>477</v>
      </c>
      <c r="D24" s="94" t="s">
        <v>392</v>
      </c>
      <c r="E24" s="87"/>
      <c r="F24" s="137">
        <f t="shared" ref="F24:K24" si="8">F25</f>
        <v>3782730</v>
      </c>
      <c r="G24" s="137">
        <f t="shared" si="8"/>
        <v>2929496.21</v>
      </c>
      <c r="H24" s="137">
        <f t="shared" si="8"/>
        <v>3909350</v>
      </c>
      <c r="I24" s="137">
        <f t="shared" si="8"/>
        <v>3914190</v>
      </c>
      <c r="J24" s="137">
        <f t="shared" si="8"/>
        <v>4090130</v>
      </c>
      <c r="K24" s="137">
        <f t="shared" si="8"/>
        <v>4205120</v>
      </c>
      <c r="L24" s="117"/>
      <c r="M24" s="117"/>
      <c r="N24" s="68"/>
      <c r="O24" s="67"/>
      <c r="P24" s="67"/>
      <c r="Q24" s="67"/>
    </row>
    <row r="25" spans="3:17" ht="103.5" customHeight="1" x14ac:dyDescent="0.25">
      <c r="C25" s="102" t="s">
        <v>391</v>
      </c>
      <c r="D25" s="94" t="s">
        <v>478</v>
      </c>
      <c r="E25" s="72"/>
      <c r="F25" s="144">
        <v>3782730</v>
      </c>
      <c r="G25" s="144">
        <v>2929496.21</v>
      </c>
      <c r="H25" s="144">
        <v>3909350</v>
      </c>
      <c r="I25" s="144">
        <v>3914190</v>
      </c>
      <c r="J25" s="144">
        <v>4090130</v>
      </c>
      <c r="K25" s="144">
        <v>4205120</v>
      </c>
      <c r="L25" s="117"/>
      <c r="M25" s="117"/>
      <c r="N25" s="68"/>
      <c r="O25" s="67"/>
      <c r="P25" s="67"/>
      <c r="Q25" s="67"/>
    </row>
    <row r="26" spans="3:17" ht="51" x14ac:dyDescent="0.25">
      <c r="C26" s="102" t="s">
        <v>479</v>
      </c>
      <c r="D26" s="94" t="s">
        <v>394</v>
      </c>
      <c r="E26" s="72"/>
      <c r="F26" s="137">
        <f t="shared" ref="F26:K26" si="9">F27</f>
        <v>-462010</v>
      </c>
      <c r="G26" s="137">
        <f t="shared" si="9"/>
        <v>-322986.88</v>
      </c>
      <c r="H26" s="137">
        <f t="shared" si="9"/>
        <v>-453140</v>
      </c>
      <c r="I26" s="137">
        <f t="shared" si="9"/>
        <v>-469070</v>
      </c>
      <c r="J26" s="137">
        <f t="shared" si="9"/>
        <v>-488320</v>
      </c>
      <c r="K26" s="137">
        <f t="shared" si="9"/>
        <v>-512980</v>
      </c>
      <c r="L26" s="117"/>
      <c r="M26" s="117"/>
      <c r="N26" s="68"/>
      <c r="O26" s="67"/>
      <c r="P26" s="67"/>
      <c r="Q26" s="67"/>
    </row>
    <row r="27" spans="3:17" ht="104.25" customHeight="1" x14ac:dyDescent="0.25">
      <c r="C27" s="102" t="s">
        <v>393</v>
      </c>
      <c r="D27" s="94" t="s">
        <v>480</v>
      </c>
      <c r="E27" s="72"/>
      <c r="F27" s="144">
        <v>-462010</v>
      </c>
      <c r="G27" s="144">
        <v>-322986.88</v>
      </c>
      <c r="H27" s="144">
        <v>-453140</v>
      </c>
      <c r="I27" s="144">
        <v>-469070</v>
      </c>
      <c r="J27" s="144">
        <v>-488320</v>
      </c>
      <c r="K27" s="144">
        <v>-512980</v>
      </c>
      <c r="L27" s="117"/>
      <c r="M27" s="117"/>
      <c r="N27" s="66"/>
      <c r="O27" s="67"/>
      <c r="P27" s="67"/>
      <c r="Q27" s="67"/>
    </row>
    <row r="28" spans="3:17" ht="24.75" customHeight="1" x14ac:dyDescent="0.25">
      <c r="C28" s="22" t="s">
        <v>59</v>
      </c>
      <c r="D28" s="92" t="s">
        <v>395</v>
      </c>
      <c r="E28" s="71"/>
      <c r="F28" s="145">
        <f t="shared" ref="F28:J28" si="10">F29+F34+F37+F39</f>
        <v>12513542</v>
      </c>
      <c r="G28" s="145">
        <f>G29+G34+G37+G39</f>
        <v>11141334.389999999</v>
      </c>
      <c r="H28" s="145">
        <f t="shared" si="10"/>
        <v>12729542</v>
      </c>
      <c r="I28" s="145">
        <f>I29+I34+I37+I39</f>
        <v>12986000</v>
      </c>
      <c r="J28" s="145">
        <f t="shared" si="10"/>
        <v>16094000</v>
      </c>
      <c r="K28" s="145">
        <f>K29+K34+K37+K39</f>
        <v>23860000</v>
      </c>
      <c r="L28" s="117"/>
      <c r="M28" s="117"/>
      <c r="N28" s="108"/>
      <c r="P28" s="67"/>
      <c r="Q28" s="67"/>
    </row>
    <row r="29" spans="3:17" ht="25.5" x14ac:dyDescent="0.35">
      <c r="C29" s="154" t="s">
        <v>396</v>
      </c>
      <c r="D29" s="154" t="s">
        <v>62</v>
      </c>
      <c r="E29" s="155"/>
      <c r="F29" s="152">
        <f t="shared" ref="F29:K29" si="11">F30+F32</f>
        <v>12200000</v>
      </c>
      <c r="G29" s="152">
        <f t="shared" si="11"/>
        <v>10868750.609999999</v>
      </c>
      <c r="H29" s="152">
        <f t="shared" si="11"/>
        <v>12405000</v>
      </c>
      <c r="I29" s="152">
        <f t="shared" si="11"/>
        <v>12417000</v>
      </c>
      <c r="J29" s="152">
        <f t="shared" si="11"/>
        <v>15520000</v>
      </c>
      <c r="K29" s="152">
        <f t="shared" si="11"/>
        <v>23281000</v>
      </c>
      <c r="L29" s="117"/>
      <c r="M29" s="117"/>
      <c r="N29" s="108"/>
      <c r="O29" s="118"/>
      <c r="P29" s="67"/>
      <c r="Q29" s="67"/>
    </row>
    <row r="30" spans="3:17" ht="25.5" x14ac:dyDescent="0.25">
      <c r="C30" s="154" t="s">
        <v>397</v>
      </c>
      <c r="D30" s="156" t="s">
        <v>64</v>
      </c>
      <c r="E30" s="157"/>
      <c r="F30" s="152">
        <f t="shared" ref="F30:K30" si="12">F31</f>
        <v>8390000</v>
      </c>
      <c r="G30" s="152">
        <f t="shared" si="12"/>
        <v>7570858.7300000004</v>
      </c>
      <c r="H30" s="152">
        <f t="shared" si="12"/>
        <v>8824000</v>
      </c>
      <c r="I30" s="152">
        <f t="shared" si="12"/>
        <v>8830000</v>
      </c>
      <c r="J30" s="152">
        <f t="shared" si="12"/>
        <v>11037000</v>
      </c>
      <c r="K30" s="152">
        <f t="shared" si="12"/>
        <v>16556000</v>
      </c>
      <c r="L30" s="117"/>
      <c r="M30" s="117"/>
      <c r="N30" s="108"/>
      <c r="O30" s="67"/>
      <c r="P30" s="67"/>
      <c r="Q30" s="67"/>
    </row>
    <row r="31" spans="3:17" ht="36" customHeight="1" x14ac:dyDescent="0.25">
      <c r="C31" s="154" t="s">
        <v>398</v>
      </c>
      <c r="D31" s="158" t="s">
        <v>64</v>
      </c>
      <c r="E31" s="157"/>
      <c r="F31" s="159">
        <v>8390000</v>
      </c>
      <c r="G31" s="159">
        <v>7570858.7300000004</v>
      </c>
      <c r="H31" s="159">
        <v>8824000</v>
      </c>
      <c r="I31" s="159">
        <v>8830000</v>
      </c>
      <c r="J31" s="159">
        <v>11037000</v>
      </c>
      <c r="K31" s="159">
        <v>16556000</v>
      </c>
      <c r="L31" s="117"/>
      <c r="M31" s="117"/>
      <c r="N31" s="108"/>
      <c r="O31" s="67"/>
      <c r="P31" s="67"/>
      <c r="Q31" s="67"/>
    </row>
    <row r="32" spans="3:17" ht="25.5" x14ac:dyDescent="0.25">
      <c r="C32" s="154" t="s">
        <v>399</v>
      </c>
      <c r="D32" s="156" t="s">
        <v>67</v>
      </c>
      <c r="E32" s="157"/>
      <c r="F32" s="159">
        <f t="shared" ref="F32:K32" si="13">F33</f>
        <v>3810000</v>
      </c>
      <c r="G32" s="159">
        <f t="shared" si="13"/>
        <v>3297891.88</v>
      </c>
      <c r="H32" s="159">
        <f t="shared" si="13"/>
        <v>3581000</v>
      </c>
      <c r="I32" s="159">
        <f t="shared" si="13"/>
        <v>3587000</v>
      </c>
      <c r="J32" s="159">
        <f t="shared" si="13"/>
        <v>4483000</v>
      </c>
      <c r="K32" s="159">
        <f t="shared" si="13"/>
        <v>6725000</v>
      </c>
      <c r="L32" s="117"/>
      <c r="M32" s="117"/>
      <c r="N32" s="108"/>
      <c r="O32" s="67"/>
      <c r="P32" s="67"/>
      <c r="Q32" s="67"/>
    </row>
    <row r="33" spans="3:17" ht="59.25" customHeight="1" x14ac:dyDescent="0.25">
      <c r="C33" s="154" t="s">
        <v>400</v>
      </c>
      <c r="D33" s="158" t="s">
        <v>401</v>
      </c>
      <c r="E33" s="157"/>
      <c r="F33" s="159">
        <v>3810000</v>
      </c>
      <c r="G33" s="159">
        <v>3297891.88</v>
      </c>
      <c r="H33" s="159">
        <v>3581000</v>
      </c>
      <c r="I33" s="159">
        <v>3587000</v>
      </c>
      <c r="J33" s="159">
        <v>4483000</v>
      </c>
      <c r="K33" s="159">
        <v>6725000</v>
      </c>
      <c r="L33" s="117"/>
      <c r="M33" s="117"/>
      <c r="N33" s="108"/>
      <c r="O33" s="67"/>
      <c r="P33" s="67"/>
      <c r="Q33" s="67"/>
    </row>
    <row r="34" spans="3:17" ht="25.5" x14ac:dyDescent="0.25">
      <c r="C34" s="154" t="s">
        <v>402</v>
      </c>
      <c r="D34" s="154" t="s">
        <v>403</v>
      </c>
      <c r="E34" s="155"/>
      <c r="F34" s="152">
        <f t="shared" ref="F34:K34" si="14">F35+F36</f>
        <v>0</v>
      </c>
      <c r="G34" s="152">
        <f t="shared" si="14"/>
        <v>-8822.81</v>
      </c>
      <c r="H34" s="152">
        <f t="shared" si="14"/>
        <v>0</v>
      </c>
      <c r="I34" s="152">
        <f t="shared" si="14"/>
        <v>0</v>
      </c>
      <c r="J34" s="152">
        <f t="shared" si="14"/>
        <v>0</v>
      </c>
      <c r="K34" s="152">
        <f t="shared" si="14"/>
        <v>0</v>
      </c>
      <c r="L34" s="117"/>
      <c r="M34" s="117"/>
      <c r="N34" s="108"/>
      <c r="O34" s="67"/>
      <c r="P34" s="67"/>
      <c r="Q34" s="67"/>
    </row>
    <row r="35" spans="3:17" x14ac:dyDescent="0.25">
      <c r="C35" s="154" t="s">
        <v>404</v>
      </c>
      <c r="D35" s="156" t="s">
        <v>405</v>
      </c>
      <c r="E35" s="155"/>
      <c r="F35" s="159"/>
      <c r="G35" s="159">
        <v>-8822.81</v>
      </c>
      <c r="H35" s="159"/>
      <c r="I35" s="159"/>
      <c r="J35" s="159"/>
      <c r="K35" s="159"/>
      <c r="L35" s="117"/>
      <c r="M35" s="117"/>
      <c r="N35" s="108"/>
      <c r="O35" s="67"/>
      <c r="P35" s="67"/>
      <c r="Q35" s="67"/>
    </row>
    <row r="36" spans="3:17" ht="48" customHeight="1" x14ac:dyDescent="0.25">
      <c r="C36" s="154" t="s">
        <v>406</v>
      </c>
      <c r="D36" s="156" t="s">
        <v>407</v>
      </c>
      <c r="E36" s="155"/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17"/>
      <c r="M36" s="117"/>
      <c r="N36" s="108"/>
      <c r="O36" s="67"/>
      <c r="P36" s="67"/>
      <c r="Q36" s="67"/>
    </row>
    <row r="37" spans="3:17" ht="21" customHeight="1" x14ac:dyDescent="0.25">
      <c r="C37" s="154" t="s">
        <v>408</v>
      </c>
      <c r="D37" s="154" t="s">
        <v>72</v>
      </c>
      <c r="E37" s="157"/>
      <c r="F37" s="152">
        <f t="shared" ref="F37:K37" si="15">F38</f>
        <v>33542</v>
      </c>
      <c r="G37" s="152">
        <f t="shared" si="15"/>
        <v>33542</v>
      </c>
      <c r="H37" s="152">
        <f>H38</f>
        <v>33542</v>
      </c>
      <c r="I37" s="152">
        <f t="shared" si="15"/>
        <v>24000</v>
      </c>
      <c r="J37" s="152">
        <f t="shared" si="15"/>
        <v>25000</v>
      </c>
      <c r="K37" s="152">
        <f t="shared" si="15"/>
        <v>26000</v>
      </c>
      <c r="L37" s="117"/>
      <c r="M37" s="117"/>
      <c r="N37" s="108"/>
      <c r="O37" s="67"/>
      <c r="P37" s="67"/>
      <c r="Q37" s="67"/>
    </row>
    <row r="38" spans="3:17" ht="18" customHeight="1" x14ac:dyDescent="0.25">
      <c r="C38" s="154" t="s">
        <v>409</v>
      </c>
      <c r="D38" s="154" t="s">
        <v>72</v>
      </c>
      <c r="E38" s="157"/>
      <c r="F38" s="152">
        <v>33542</v>
      </c>
      <c r="G38" s="152">
        <v>33542</v>
      </c>
      <c r="H38" s="152">
        <v>33542</v>
      </c>
      <c r="I38" s="152">
        <v>24000</v>
      </c>
      <c r="J38" s="152">
        <v>25000</v>
      </c>
      <c r="K38" s="152">
        <v>26000</v>
      </c>
      <c r="L38" s="117"/>
      <c r="M38" s="117"/>
      <c r="N38" s="108"/>
      <c r="O38" s="67"/>
      <c r="P38" s="67"/>
      <c r="Q38" s="67"/>
    </row>
    <row r="39" spans="3:17" ht="38.25" x14ac:dyDescent="0.25">
      <c r="C39" s="154" t="s">
        <v>410</v>
      </c>
      <c r="D39" s="27" t="s">
        <v>411</v>
      </c>
      <c r="E39" s="73"/>
      <c r="F39" s="137">
        <f t="shared" ref="F39:K39" si="16">F40</f>
        <v>280000</v>
      </c>
      <c r="G39" s="137">
        <f t="shared" si="16"/>
        <v>247864.59</v>
      </c>
      <c r="H39" s="137">
        <f t="shared" si="16"/>
        <v>291000</v>
      </c>
      <c r="I39" s="137">
        <f t="shared" si="16"/>
        <v>545000</v>
      </c>
      <c r="J39" s="137">
        <f t="shared" si="16"/>
        <v>549000</v>
      </c>
      <c r="K39" s="137">
        <f t="shared" si="16"/>
        <v>553000</v>
      </c>
      <c r="L39" s="117"/>
      <c r="M39" s="117"/>
      <c r="N39" s="108"/>
      <c r="O39" s="67"/>
      <c r="P39" s="67"/>
      <c r="Q39" s="67"/>
    </row>
    <row r="40" spans="3:17" ht="39.75" customHeight="1" x14ac:dyDescent="0.25">
      <c r="C40" s="154" t="s">
        <v>614</v>
      </c>
      <c r="D40" s="94" t="s">
        <v>613</v>
      </c>
      <c r="E40" s="73"/>
      <c r="F40" s="137">
        <v>280000</v>
      </c>
      <c r="G40" s="137">
        <v>247864.59</v>
      </c>
      <c r="H40" s="137">
        <v>291000</v>
      </c>
      <c r="I40" s="137">
        <v>545000</v>
      </c>
      <c r="J40" s="137">
        <v>549000</v>
      </c>
      <c r="K40" s="137">
        <v>553000</v>
      </c>
      <c r="L40" s="117"/>
      <c r="M40" s="117"/>
      <c r="N40" s="108"/>
      <c r="O40" s="67"/>
      <c r="P40" s="67"/>
      <c r="Q40" s="67"/>
    </row>
    <row r="41" spans="3:17" ht="19.5" x14ac:dyDescent="0.35">
      <c r="C41" s="22" t="s">
        <v>75</v>
      </c>
      <c r="D41" s="92" t="s">
        <v>412</v>
      </c>
      <c r="E41" s="71"/>
      <c r="F41" s="145">
        <f t="shared" ref="F41:H41" si="17">F42+F44</f>
        <v>4501000</v>
      </c>
      <c r="G41" s="145">
        <f t="shared" ref="G41" si="18">G42+G44</f>
        <v>1375983.1400000001</v>
      </c>
      <c r="H41" s="145">
        <f t="shared" si="17"/>
        <v>3997000</v>
      </c>
      <c r="I41" s="145">
        <f>I42+I44</f>
        <v>4400000</v>
      </c>
      <c r="J41" s="145">
        <f t="shared" ref="J41:K41" si="19">J42+J44</f>
        <v>4417000</v>
      </c>
      <c r="K41" s="145">
        <f t="shared" si="19"/>
        <v>4434000</v>
      </c>
      <c r="L41" s="117"/>
      <c r="M41" s="117"/>
      <c r="N41" s="108"/>
      <c r="O41" s="118"/>
      <c r="P41" s="67"/>
      <c r="Q41" s="67"/>
    </row>
    <row r="42" spans="3:17" x14ac:dyDescent="0.25">
      <c r="C42" s="154" t="s">
        <v>413</v>
      </c>
      <c r="D42" s="154" t="s">
        <v>414</v>
      </c>
      <c r="E42" s="160"/>
      <c r="F42" s="152">
        <f t="shared" ref="F42:K42" si="20">F43</f>
        <v>3080000</v>
      </c>
      <c r="G42" s="152">
        <f t="shared" si="20"/>
        <v>884711.68</v>
      </c>
      <c r="H42" s="152">
        <f t="shared" si="20"/>
        <v>3080000</v>
      </c>
      <c r="I42" s="152">
        <f t="shared" si="20"/>
        <v>3095000</v>
      </c>
      <c r="J42" s="152">
        <f t="shared" si="20"/>
        <v>3110000</v>
      </c>
      <c r="K42" s="152">
        <f t="shared" si="20"/>
        <v>3125000</v>
      </c>
      <c r="L42" s="117"/>
      <c r="M42" s="117"/>
      <c r="N42" s="108"/>
      <c r="O42" s="67"/>
      <c r="P42" s="67"/>
      <c r="Q42" s="67"/>
    </row>
    <row r="43" spans="3:17" ht="47.25" customHeight="1" x14ac:dyDescent="0.25">
      <c r="C43" s="154" t="s">
        <v>616</v>
      </c>
      <c r="D43" s="156" t="s">
        <v>615</v>
      </c>
      <c r="E43" s="160"/>
      <c r="F43" s="152">
        <v>3080000</v>
      </c>
      <c r="G43" s="152">
        <v>884711.68</v>
      </c>
      <c r="H43" s="152">
        <v>3080000</v>
      </c>
      <c r="I43" s="152">
        <v>3095000</v>
      </c>
      <c r="J43" s="152">
        <v>3110000</v>
      </c>
      <c r="K43" s="152">
        <v>3125000</v>
      </c>
      <c r="L43" s="117"/>
      <c r="M43" s="117"/>
      <c r="N43" s="108"/>
      <c r="O43" s="67"/>
      <c r="P43" s="67"/>
      <c r="Q43" s="67"/>
    </row>
    <row r="44" spans="3:17" ht="21.75" customHeight="1" x14ac:dyDescent="0.25">
      <c r="C44" s="154" t="s">
        <v>415</v>
      </c>
      <c r="D44" s="154" t="s">
        <v>416</v>
      </c>
      <c r="E44" s="160"/>
      <c r="F44" s="152">
        <f t="shared" ref="F44:K44" si="21">F45+F47</f>
        <v>1421000</v>
      </c>
      <c r="G44" s="152">
        <f t="shared" si="21"/>
        <v>491271.46</v>
      </c>
      <c r="H44" s="152">
        <f t="shared" si="21"/>
        <v>917000</v>
      </c>
      <c r="I44" s="152">
        <f t="shared" si="21"/>
        <v>1305000</v>
      </c>
      <c r="J44" s="152">
        <f t="shared" si="21"/>
        <v>1307000</v>
      </c>
      <c r="K44" s="152">
        <f t="shared" si="21"/>
        <v>1309000</v>
      </c>
      <c r="L44" s="117"/>
      <c r="M44" s="117"/>
      <c r="N44" s="108"/>
      <c r="O44" s="67"/>
      <c r="P44" s="67"/>
      <c r="Q44" s="67"/>
    </row>
    <row r="45" spans="3:17" ht="22.5" customHeight="1" x14ac:dyDescent="0.25">
      <c r="C45" s="154" t="s">
        <v>417</v>
      </c>
      <c r="D45" s="154" t="s">
        <v>418</v>
      </c>
      <c r="E45" s="160"/>
      <c r="F45" s="152">
        <f t="shared" ref="F45:K45" si="22">F46</f>
        <v>1104000</v>
      </c>
      <c r="G45" s="152">
        <f t="shared" si="22"/>
        <v>409651.95</v>
      </c>
      <c r="H45" s="152">
        <f t="shared" si="22"/>
        <v>585000</v>
      </c>
      <c r="I45" s="152">
        <f t="shared" si="22"/>
        <v>972000</v>
      </c>
      <c r="J45" s="152">
        <f t="shared" si="22"/>
        <v>973000</v>
      </c>
      <c r="K45" s="152">
        <f t="shared" si="22"/>
        <v>974000</v>
      </c>
      <c r="L45" s="117"/>
      <c r="M45" s="117"/>
      <c r="N45" s="108"/>
      <c r="O45" s="67"/>
      <c r="P45" s="67"/>
      <c r="Q45" s="67"/>
    </row>
    <row r="46" spans="3:17" ht="33" customHeight="1" x14ac:dyDescent="0.25">
      <c r="C46" s="154" t="s">
        <v>618</v>
      </c>
      <c r="D46" s="154" t="s">
        <v>617</v>
      </c>
      <c r="E46" s="160"/>
      <c r="F46" s="152">
        <v>1104000</v>
      </c>
      <c r="G46" s="152">
        <v>409651.95</v>
      </c>
      <c r="H46" s="152">
        <v>585000</v>
      </c>
      <c r="I46" s="152">
        <v>972000</v>
      </c>
      <c r="J46" s="152">
        <v>973000</v>
      </c>
      <c r="K46" s="152">
        <v>974000</v>
      </c>
      <c r="L46" s="117"/>
      <c r="M46" s="117"/>
      <c r="N46" s="108"/>
      <c r="O46" s="67"/>
      <c r="P46" s="67"/>
      <c r="Q46" s="67"/>
    </row>
    <row r="47" spans="3:17" ht="23.25" customHeight="1" x14ac:dyDescent="0.25">
      <c r="C47" s="154" t="s">
        <v>419</v>
      </c>
      <c r="D47" s="27" t="s">
        <v>420</v>
      </c>
      <c r="E47" s="73"/>
      <c r="F47" s="137">
        <f t="shared" ref="F47:K47" si="23">F48</f>
        <v>317000</v>
      </c>
      <c r="G47" s="137">
        <f t="shared" si="23"/>
        <v>81619.509999999995</v>
      </c>
      <c r="H47" s="137">
        <f t="shared" si="23"/>
        <v>332000</v>
      </c>
      <c r="I47" s="137">
        <f t="shared" si="23"/>
        <v>333000</v>
      </c>
      <c r="J47" s="137">
        <f t="shared" si="23"/>
        <v>334000</v>
      </c>
      <c r="K47" s="137">
        <f t="shared" si="23"/>
        <v>335000</v>
      </c>
      <c r="L47" s="117"/>
      <c r="M47" s="117"/>
      <c r="N47" s="108"/>
      <c r="O47" s="67"/>
      <c r="P47" s="67"/>
      <c r="Q47" s="67"/>
    </row>
    <row r="48" spans="3:17" ht="36.75" customHeight="1" x14ac:dyDescent="0.25">
      <c r="C48" s="154" t="s">
        <v>620</v>
      </c>
      <c r="D48" s="27" t="s">
        <v>619</v>
      </c>
      <c r="E48" s="73"/>
      <c r="F48" s="137">
        <v>317000</v>
      </c>
      <c r="G48" s="137">
        <v>81619.509999999995</v>
      </c>
      <c r="H48" s="137">
        <v>332000</v>
      </c>
      <c r="I48" s="137">
        <v>333000</v>
      </c>
      <c r="J48" s="137">
        <v>334000</v>
      </c>
      <c r="K48" s="137">
        <v>335000</v>
      </c>
      <c r="L48" s="117"/>
      <c r="M48" s="117"/>
      <c r="N48" s="108"/>
      <c r="O48" s="67"/>
      <c r="P48" s="67"/>
      <c r="Q48" s="67"/>
    </row>
    <row r="49" spans="1:1024" x14ac:dyDescent="0.25">
      <c r="C49" s="22" t="s">
        <v>107</v>
      </c>
      <c r="D49" s="92" t="s">
        <v>421</v>
      </c>
      <c r="E49" s="71"/>
      <c r="F49" s="145">
        <f t="shared" ref="F49:H49" si="24">F50+F52</f>
        <v>3360000</v>
      </c>
      <c r="G49" s="145">
        <f t="shared" ref="G49" si="25">G50+G52</f>
        <v>2845773.5</v>
      </c>
      <c r="H49" s="145">
        <f t="shared" si="24"/>
        <v>3695500</v>
      </c>
      <c r="I49" s="145">
        <f t="shared" ref="I49:K49" si="26">I50+I52</f>
        <v>3382000</v>
      </c>
      <c r="J49" s="145">
        <f t="shared" si="26"/>
        <v>3416000</v>
      </c>
      <c r="K49" s="145">
        <f t="shared" si="26"/>
        <v>3450000</v>
      </c>
      <c r="L49" s="117"/>
      <c r="M49" s="117"/>
      <c r="N49" s="67"/>
      <c r="O49" s="67"/>
      <c r="P49" s="67"/>
      <c r="Q49" s="67"/>
    </row>
    <row r="50" spans="1:1024" ht="38.25" x14ac:dyDescent="0.25">
      <c r="C50" s="163" t="s">
        <v>422</v>
      </c>
      <c r="D50" s="163" t="s">
        <v>423</v>
      </c>
      <c r="E50" s="73"/>
      <c r="F50" s="137">
        <f t="shared" ref="F50:K50" si="27">F51</f>
        <v>3330000</v>
      </c>
      <c r="G50" s="137">
        <f t="shared" si="27"/>
        <v>2834273.5</v>
      </c>
      <c r="H50" s="137">
        <f t="shared" si="27"/>
        <v>3665500</v>
      </c>
      <c r="I50" s="137">
        <f t="shared" si="27"/>
        <v>3362000</v>
      </c>
      <c r="J50" s="137">
        <f t="shared" si="27"/>
        <v>3396000</v>
      </c>
      <c r="K50" s="137">
        <f t="shared" si="27"/>
        <v>3430000</v>
      </c>
      <c r="L50" s="117"/>
      <c r="M50" s="117"/>
      <c r="N50" s="67"/>
      <c r="O50" s="67"/>
      <c r="P50" s="67"/>
      <c r="Q50" s="67"/>
    </row>
    <row r="51" spans="1:1024" ht="45" customHeight="1" x14ac:dyDescent="0.25">
      <c r="C51" s="163" t="s">
        <v>424</v>
      </c>
      <c r="D51" s="156" t="s">
        <v>425</v>
      </c>
      <c r="E51" s="73"/>
      <c r="F51" s="137">
        <v>3330000</v>
      </c>
      <c r="G51" s="137">
        <v>2834273.5</v>
      </c>
      <c r="H51" s="137">
        <v>3665500</v>
      </c>
      <c r="I51" s="137">
        <v>3362000</v>
      </c>
      <c r="J51" s="137">
        <v>3396000</v>
      </c>
      <c r="K51" s="137">
        <v>3430000</v>
      </c>
      <c r="L51" s="117"/>
      <c r="M51" s="117"/>
      <c r="N51" s="66"/>
      <c r="O51" s="67"/>
      <c r="P51" s="67"/>
      <c r="Q51" s="67"/>
    </row>
    <row r="52" spans="1:1024" ht="33.75" customHeight="1" x14ac:dyDescent="0.25">
      <c r="C52" s="154" t="s">
        <v>117</v>
      </c>
      <c r="D52" s="154" t="s">
        <v>118</v>
      </c>
      <c r="E52" s="72"/>
      <c r="F52" s="137">
        <f t="shared" ref="F52:K53" si="28">F53</f>
        <v>30000</v>
      </c>
      <c r="G52" s="137">
        <f t="shared" si="28"/>
        <v>11500</v>
      </c>
      <c r="H52" s="137">
        <f t="shared" si="28"/>
        <v>30000</v>
      </c>
      <c r="I52" s="137">
        <f t="shared" si="28"/>
        <v>20000</v>
      </c>
      <c r="J52" s="137">
        <f t="shared" si="28"/>
        <v>20000</v>
      </c>
      <c r="K52" s="137">
        <f t="shared" si="28"/>
        <v>20000</v>
      </c>
      <c r="L52" s="117"/>
      <c r="M52" s="117"/>
      <c r="N52" s="67"/>
      <c r="O52" s="67"/>
      <c r="P52" s="67"/>
      <c r="Q52" s="67"/>
    </row>
    <row r="53" spans="1:1024" ht="62.25" customHeight="1" x14ac:dyDescent="0.25">
      <c r="C53" s="154" t="s">
        <v>146</v>
      </c>
      <c r="D53" s="156" t="s">
        <v>147</v>
      </c>
      <c r="E53" s="72"/>
      <c r="F53" s="137">
        <f t="shared" si="28"/>
        <v>30000</v>
      </c>
      <c r="G53" s="137">
        <f t="shared" si="28"/>
        <v>11500</v>
      </c>
      <c r="H53" s="137">
        <f t="shared" si="28"/>
        <v>30000</v>
      </c>
      <c r="I53" s="137">
        <f t="shared" si="28"/>
        <v>20000</v>
      </c>
      <c r="J53" s="137">
        <f t="shared" si="28"/>
        <v>20000</v>
      </c>
      <c r="K53" s="137">
        <f t="shared" si="28"/>
        <v>20000</v>
      </c>
      <c r="L53" s="117"/>
      <c r="M53" s="117"/>
      <c r="N53" s="67"/>
      <c r="O53" s="67"/>
      <c r="P53" s="67"/>
      <c r="Q53" s="67"/>
    </row>
    <row r="54" spans="1:1024" ht="86.25" customHeight="1" x14ac:dyDescent="0.25">
      <c r="C54" s="154" t="s">
        <v>632</v>
      </c>
      <c r="D54" s="158" t="s">
        <v>633</v>
      </c>
      <c r="E54" s="162"/>
      <c r="F54" s="152">
        <v>30000</v>
      </c>
      <c r="G54" s="152">
        <v>11500</v>
      </c>
      <c r="H54" s="152">
        <v>30000</v>
      </c>
      <c r="I54" s="152">
        <v>20000</v>
      </c>
      <c r="J54" s="152">
        <v>20000</v>
      </c>
      <c r="K54" s="152">
        <v>20000</v>
      </c>
      <c r="L54" s="117"/>
      <c r="M54" s="117"/>
      <c r="N54" s="66"/>
      <c r="O54" s="66"/>
      <c r="P54" s="67"/>
      <c r="Q54" s="67"/>
    </row>
    <row r="55" spans="1:1024" ht="49.5" customHeight="1" x14ac:dyDescent="0.25">
      <c r="C55" s="27" t="s">
        <v>557</v>
      </c>
      <c r="D55" s="92" t="s">
        <v>555</v>
      </c>
      <c r="E55" s="88"/>
      <c r="F55" s="145">
        <f t="shared" ref="F55:K57" si="29">F56</f>
        <v>51.26</v>
      </c>
      <c r="G55" s="145">
        <f t="shared" si="29"/>
        <v>51.26</v>
      </c>
      <c r="H55" s="145">
        <f t="shared" si="29"/>
        <v>51.26</v>
      </c>
      <c r="I55" s="145">
        <f t="shared" si="29"/>
        <v>0</v>
      </c>
      <c r="J55" s="145">
        <f t="shared" si="29"/>
        <v>0</v>
      </c>
      <c r="K55" s="145">
        <f t="shared" si="29"/>
        <v>0</v>
      </c>
      <c r="L55" s="117"/>
      <c r="M55" s="117"/>
      <c r="N55" s="66"/>
      <c r="O55" s="66"/>
      <c r="P55" s="67"/>
      <c r="Q55" s="67"/>
    </row>
    <row r="56" spans="1:1024" ht="17.25" customHeight="1" x14ac:dyDescent="0.25">
      <c r="C56" s="27" t="s">
        <v>558</v>
      </c>
      <c r="D56" s="26" t="s">
        <v>76</v>
      </c>
      <c r="E56" s="88"/>
      <c r="F56" s="137">
        <f t="shared" si="29"/>
        <v>51.26</v>
      </c>
      <c r="G56" s="137">
        <f t="shared" si="29"/>
        <v>51.26</v>
      </c>
      <c r="H56" s="137">
        <f t="shared" si="29"/>
        <v>51.26</v>
      </c>
      <c r="I56" s="137">
        <f t="shared" si="29"/>
        <v>0</v>
      </c>
      <c r="J56" s="137">
        <f t="shared" si="29"/>
        <v>0</v>
      </c>
      <c r="K56" s="137">
        <f t="shared" si="29"/>
        <v>0</v>
      </c>
      <c r="L56" s="117"/>
      <c r="M56" s="117"/>
      <c r="N56" s="66"/>
      <c r="O56" s="66"/>
      <c r="P56" s="67"/>
      <c r="Q56" s="67"/>
    </row>
    <row r="57" spans="1:1024" ht="30" customHeight="1" x14ac:dyDescent="0.25">
      <c r="C57" s="27" t="s">
        <v>559</v>
      </c>
      <c r="D57" s="26" t="s">
        <v>556</v>
      </c>
      <c r="E57" s="88"/>
      <c r="F57" s="137">
        <f t="shared" si="29"/>
        <v>51.26</v>
      </c>
      <c r="G57" s="137">
        <f t="shared" si="29"/>
        <v>51.26</v>
      </c>
      <c r="H57" s="137">
        <f t="shared" si="29"/>
        <v>51.26</v>
      </c>
      <c r="I57" s="137">
        <f t="shared" si="29"/>
        <v>0</v>
      </c>
      <c r="J57" s="137">
        <f t="shared" si="29"/>
        <v>0</v>
      </c>
      <c r="K57" s="137">
        <f t="shared" si="29"/>
        <v>0</v>
      </c>
      <c r="L57" s="117"/>
      <c r="M57" s="117"/>
      <c r="N57" s="66"/>
      <c r="O57" s="66"/>
      <c r="P57" s="67"/>
      <c r="Q57" s="67"/>
    </row>
    <row r="58" spans="1:1024" ht="33" customHeight="1" x14ac:dyDescent="0.25">
      <c r="C58" s="27" t="s">
        <v>608</v>
      </c>
      <c r="D58" s="26" t="s">
        <v>607</v>
      </c>
      <c r="E58" s="151"/>
      <c r="F58" s="137">
        <v>51.26</v>
      </c>
      <c r="G58" s="137">
        <v>51.26</v>
      </c>
      <c r="H58" s="137">
        <v>51.26</v>
      </c>
      <c r="I58" s="137">
        <v>0</v>
      </c>
      <c r="J58" s="137">
        <v>0</v>
      </c>
      <c r="K58" s="137">
        <v>0</v>
      </c>
      <c r="L58" s="117"/>
      <c r="M58" s="117"/>
      <c r="N58" s="66"/>
      <c r="O58" s="66"/>
      <c r="P58" s="67"/>
      <c r="Q58" s="67"/>
    </row>
    <row r="59" spans="1:1024" ht="41.25" customHeight="1" x14ac:dyDescent="0.25">
      <c r="C59" s="22" t="s">
        <v>168</v>
      </c>
      <c r="D59" s="92" t="s">
        <v>426</v>
      </c>
      <c r="E59" s="71"/>
      <c r="F59" s="145">
        <f t="shared" ref="F59:K59" si="30">F60+F68+F70</f>
        <v>30497897</v>
      </c>
      <c r="G59" s="145">
        <f t="shared" si="30"/>
        <v>26396173.170000002</v>
      </c>
      <c r="H59" s="145">
        <f t="shared" si="30"/>
        <v>30497897</v>
      </c>
      <c r="I59" s="145">
        <f t="shared" si="30"/>
        <v>30214900</v>
      </c>
      <c r="J59" s="145">
        <f t="shared" si="30"/>
        <v>30409400</v>
      </c>
      <c r="K59" s="145">
        <f t="shared" si="30"/>
        <v>30559400</v>
      </c>
      <c r="L59" s="117"/>
      <c r="M59" s="117"/>
      <c r="N59" s="67"/>
      <c r="O59" s="67"/>
      <c r="P59" s="67"/>
      <c r="Q59" s="67"/>
    </row>
    <row r="60" spans="1:1024" ht="70.5" customHeight="1" x14ac:dyDescent="0.25">
      <c r="C60" s="27" t="s">
        <v>180</v>
      </c>
      <c r="D60" s="26" t="s">
        <v>181</v>
      </c>
      <c r="E60" s="73"/>
      <c r="F60" s="137">
        <f t="shared" ref="F60:K60" si="31">F61+F63+F65</f>
        <v>28617097</v>
      </c>
      <c r="G60" s="137">
        <f t="shared" si="31"/>
        <v>24850332.91</v>
      </c>
      <c r="H60" s="137">
        <f t="shared" si="31"/>
        <v>28617097</v>
      </c>
      <c r="I60" s="137">
        <f t="shared" si="31"/>
        <v>28899900</v>
      </c>
      <c r="J60" s="137">
        <f t="shared" si="31"/>
        <v>29094400</v>
      </c>
      <c r="K60" s="137">
        <f t="shared" si="31"/>
        <v>29244400</v>
      </c>
      <c r="L60" s="117"/>
      <c r="M60" s="117"/>
      <c r="N60" s="67"/>
      <c r="O60" s="67"/>
      <c r="P60" s="67"/>
      <c r="Q60" s="67"/>
    </row>
    <row r="61" spans="1:1024" ht="53.25" customHeight="1" x14ac:dyDescent="0.25">
      <c r="C61" s="27" t="s">
        <v>427</v>
      </c>
      <c r="D61" s="26" t="s">
        <v>481</v>
      </c>
      <c r="E61" s="72"/>
      <c r="F61" s="137">
        <f t="shared" ref="F61:K61" si="32">F62</f>
        <v>3610500</v>
      </c>
      <c r="G61" s="137">
        <f t="shared" si="32"/>
        <v>2601698.12</v>
      </c>
      <c r="H61" s="137">
        <f t="shared" si="32"/>
        <v>3610500</v>
      </c>
      <c r="I61" s="137">
        <f t="shared" si="32"/>
        <v>3611900</v>
      </c>
      <c r="J61" s="137">
        <f t="shared" si="32"/>
        <v>3656400</v>
      </c>
      <c r="K61" s="137">
        <f t="shared" si="32"/>
        <v>3656400</v>
      </c>
      <c r="L61" s="117"/>
      <c r="M61" s="117"/>
      <c r="N61" s="67"/>
      <c r="O61" s="67"/>
      <c r="P61" s="67"/>
      <c r="Q61" s="67"/>
    </row>
    <row r="62" spans="1:1024" ht="75.75" customHeight="1" x14ac:dyDescent="0.25">
      <c r="C62" s="27" t="s">
        <v>606</v>
      </c>
      <c r="D62" s="26" t="s">
        <v>605</v>
      </c>
      <c r="E62" s="65"/>
      <c r="F62" s="137">
        <v>3610500</v>
      </c>
      <c r="G62" s="137">
        <v>2601698.12</v>
      </c>
      <c r="H62" s="137">
        <v>3610500</v>
      </c>
      <c r="I62" s="137">
        <v>3611900</v>
      </c>
      <c r="J62" s="137">
        <v>3656400</v>
      </c>
      <c r="K62" s="137">
        <v>3656400</v>
      </c>
      <c r="L62" s="117"/>
      <c r="M62" s="117"/>
      <c r="N62" s="66"/>
      <c r="O62" s="67"/>
      <c r="P62" s="67"/>
      <c r="Q62" s="67"/>
    </row>
    <row r="63" spans="1:1024" ht="69.75" customHeight="1" x14ac:dyDescent="0.25">
      <c r="C63" s="27" t="s">
        <v>187</v>
      </c>
      <c r="D63" s="26" t="s">
        <v>604</v>
      </c>
      <c r="E63" s="73"/>
      <c r="F63" s="137">
        <f t="shared" ref="F63:K63" si="33">F64</f>
        <v>629700</v>
      </c>
      <c r="G63" s="137">
        <f t="shared" si="33"/>
        <v>203842.92</v>
      </c>
      <c r="H63" s="137">
        <f t="shared" si="33"/>
        <v>629700</v>
      </c>
      <c r="I63" s="137">
        <f t="shared" si="33"/>
        <v>681200</v>
      </c>
      <c r="J63" s="137">
        <f t="shared" si="33"/>
        <v>681200</v>
      </c>
      <c r="K63" s="137">
        <f t="shared" si="33"/>
        <v>681200</v>
      </c>
      <c r="L63" s="117"/>
      <c r="M63" s="117"/>
      <c r="N63" s="66"/>
      <c r="O63" s="67"/>
      <c r="P63" s="67"/>
      <c r="Q63" s="67"/>
    </row>
    <row r="64" spans="1:1024" s="150" customFormat="1" ht="66" customHeight="1" x14ac:dyDescent="0.25">
      <c r="A64" s="109"/>
      <c r="B64" s="109"/>
      <c r="C64" s="27" t="s">
        <v>603</v>
      </c>
      <c r="D64" s="26" t="s">
        <v>602</v>
      </c>
      <c r="E64" s="44"/>
      <c r="F64" s="137">
        <v>629700</v>
      </c>
      <c r="G64" s="137">
        <v>203842.92</v>
      </c>
      <c r="H64" s="137">
        <v>629700</v>
      </c>
      <c r="I64" s="137">
        <v>681200</v>
      </c>
      <c r="J64" s="137">
        <v>681200</v>
      </c>
      <c r="K64" s="137">
        <v>681200</v>
      </c>
      <c r="L64" s="117"/>
      <c r="M64" s="117"/>
      <c r="N64" s="149"/>
      <c r="O64" s="112"/>
      <c r="P64" s="112"/>
      <c r="Q64" s="112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  <c r="AJS64" s="109"/>
      <c r="AJT64" s="109"/>
      <c r="AJU64" s="109"/>
      <c r="AJV64" s="109"/>
      <c r="AJW64" s="109"/>
      <c r="AJX64" s="109"/>
      <c r="AJY64" s="109"/>
      <c r="AJZ64" s="109"/>
      <c r="AKA64" s="109"/>
      <c r="AKB64" s="109"/>
      <c r="AKC64" s="109"/>
      <c r="AKD64" s="109"/>
      <c r="AKE64" s="109"/>
      <c r="AKF64" s="109"/>
      <c r="AKG64" s="109"/>
      <c r="AKH64" s="109"/>
      <c r="AKI64" s="109"/>
      <c r="AKJ64" s="109"/>
      <c r="AKK64" s="109"/>
      <c r="AKL64" s="109"/>
      <c r="AKM64" s="109"/>
      <c r="AKN64" s="109"/>
      <c r="AKO64" s="109"/>
      <c r="AKP64" s="109"/>
      <c r="AKQ64" s="109"/>
      <c r="AKR64" s="109"/>
      <c r="AKS64" s="109"/>
      <c r="AKT64" s="109"/>
      <c r="AKU64" s="109"/>
      <c r="AKV64" s="109"/>
      <c r="AKW64" s="109"/>
      <c r="AKX64" s="109"/>
      <c r="AKY64" s="109"/>
      <c r="AKZ64" s="109"/>
      <c r="ALA64" s="109"/>
      <c r="ALB64" s="109"/>
      <c r="ALC64" s="109"/>
      <c r="ALD64" s="109"/>
      <c r="ALE64" s="109"/>
      <c r="ALF64" s="109"/>
      <c r="ALG64" s="109"/>
      <c r="ALH64" s="109"/>
      <c r="ALI64" s="109"/>
      <c r="ALJ64" s="109"/>
      <c r="ALK64" s="109"/>
      <c r="ALL64" s="109"/>
      <c r="ALM64" s="109"/>
      <c r="ALN64" s="109"/>
      <c r="ALO64" s="109"/>
      <c r="ALP64" s="109"/>
      <c r="ALQ64" s="109"/>
      <c r="ALR64" s="109"/>
      <c r="ALS64" s="109"/>
      <c r="ALT64" s="109"/>
      <c r="ALU64" s="109"/>
      <c r="ALV64" s="109"/>
      <c r="ALW64" s="109"/>
      <c r="ALX64" s="109"/>
      <c r="ALY64" s="109"/>
      <c r="ALZ64" s="109"/>
      <c r="AMA64" s="109"/>
      <c r="AMB64" s="109"/>
      <c r="AMC64" s="109"/>
      <c r="AMD64" s="109"/>
      <c r="AME64" s="109"/>
      <c r="AMF64" s="109"/>
      <c r="AMG64" s="109"/>
      <c r="AMH64" s="109"/>
      <c r="AMI64" s="109"/>
      <c r="AMJ64" s="109"/>
    </row>
    <row r="65" spans="1:1024" s="150" customFormat="1" ht="43.5" customHeight="1" x14ac:dyDescent="0.25">
      <c r="A65" s="109"/>
      <c r="B65" s="109"/>
      <c r="C65" s="27" t="s">
        <v>428</v>
      </c>
      <c r="D65" s="26" t="s">
        <v>482</v>
      </c>
      <c r="E65" s="44"/>
      <c r="F65" s="137">
        <f t="shared" ref="F65:K65" si="34">F66</f>
        <v>24376897</v>
      </c>
      <c r="G65" s="137">
        <f t="shared" si="34"/>
        <v>22044791.870000001</v>
      </c>
      <c r="H65" s="137">
        <f t="shared" si="34"/>
        <v>24376897</v>
      </c>
      <c r="I65" s="137">
        <f t="shared" si="34"/>
        <v>24606800</v>
      </c>
      <c r="J65" s="137">
        <f t="shared" si="34"/>
        <v>24756800</v>
      </c>
      <c r="K65" s="137">
        <f t="shared" si="34"/>
        <v>24906800</v>
      </c>
      <c r="L65" s="117"/>
      <c r="M65" s="117"/>
      <c r="N65" s="149"/>
      <c r="O65" s="112"/>
      <c r="P65" s="112"/>
      <c r="Q65" s="112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  <c r="IW65" s="109"/>
      <c r="IX65" s="109"/>
      <c r="IY65" s="109"/>
      <c r="IZ65" s="109"/>
      <c r="JA65" s="109"/>
      <c r="JB65" s="109"/>
      <c r="JC65" s="109"/>
      <c r="JD65" s="109"/>
      <c r="JE65" s="109"/>
      <c r="JF65" s="109"/>
      <c r="JG65" s="109"/>
      <c r="JH65" s="109"/>
      <c r="JI65" s="109"/>
      <c r="JJ65" s="109"/>
      <c r="JK65" s="109"/>
      <c r="JL65" s="109"/>
      <c r="JM65" s="109"/>
      <c r="JN65" s="109"/>
      <c r="JO65" s="109"/>
      <c r="JP65" s="109"/>
      <c r="JQ65" s="109"/>
      <c r="JR65" s="109"/>
      <c r="JS65" s="109"/>
      <c r="JT65" s="109"/>
      <c r="JU65" s="109"/>
      <c r="JV65" s="109"/>
      <c r="JW65" s="109"/>
      <c r="JX65" s="109"/>
      <c r="JY65" s="109"/>
      <c r="JZ65" s="109"/>
      <c r="KA65" s="109"/>
      <c r="KB65" s="109"/>
      <c r="KC65" s="109"/>
      <c r="KD65" s="109"/>
      <c r="KE65" s="109"/>
      <c r="KF65" s="109"/>
      <c r="KG65" s="109"/>
      <c r="KH65" s="109"/>
      <c r="KI65" s="109"/>
      <c r="KJ65" s="109"/>
      <c r="KK65" s="109"/>
      <c r="KL65" s="109"/>
      <c r="KM65" s="109"/>
      <c r="KN65" s="109"/>
      <c r="KO65" s="109"/>
      <c r="KP65" s="109"/>
      <c r="KQ65" s="109"/>
      <c r="KR65" s="109"/>
      <c r="KS65" s="109"/>
      <c r="KT65" s="109"/>
      <c r="KU65" s="109"/>
      <c r="KV65" s="109"/>
      <c r="KW65" s="109"/>
      <c r="KX65" s="109"/>
      <c r="KY65" s="109"/>
      <c r="KZ65" s="109"/>
      <c r="LA65" s="109"/>
      <c r="LB65" s="109"/>
      <c r="LC65" s="109"/>
      <c r="LD65" s="109"/>
      <c r="LE65" s="109"/>
      <c r="LF65" s="109"/>
      <c r="LG65" s="109"/>
      <c r="LH65" s="109"/>
      <c r="LI65" s="109"/>
      <c r="LJ65" s="109"/>
      <c r="LK65" s="109"/>
      <c r="LL65" s="109"/>
      <c r="LM65" s="109"/>
      <c r="LN65" s="109"/>
      <c r="LO65" s="109"/>
      <c r="LP65" s="109"/>
      <c r="LQ65" s="109"/>
      <c r="LR65" s="109"/>
      <c r="LS65" s="109"/>
      <c r="LT65" s="109"/>
      <c r="LU65" s="109"/>
      <c r="LV65" s="109"/>
      <c r="LW65" s="109"/>
      <c r="LX65" s="109"/>
      <c r="LY65" s="109"/>
      <c r="LZ65" s="109"/>
      <c r="MA65" s="109"/>
      <c r="MB65" s="109"/>
      <c r="MC65" s="109"/>
      <c r="MD65" s="109"/>
      <c r="ME65" s="109"/>
      <c r="MF65" s="109"/>
      <c r="MG65" s="109"/>
      <c r="MH65" s="109"/>
      <c r="MI65" s="109"/>
      <c r="MJ65" s="109"/>
      <c r="MK65" s="109"/>
      <c r="ML65" s="109"/>
      <c r="MM65" s="109"/>
      <c r="MN65" s="109"/>
      <c r="MO65" s="109"/>
      <c r="MP65" s="109"/>
      <c r="MQ65" s="109"/>
      <c r="MR65" s="109"/>
      <c r="MS65" s="109"/>
      <c r="MT65" s="109"/>
      <c r="MU65" s="109"/>
      <c r="MV65" s="109"/>
      <c r="MW65" s="109"/>
      <c r="MX65" s="109"/>
      <c r="MY65" s="109"/>
      <c r="MZ65" s="109"/>
      <c r="NA65" s="109"/>
      <c r="NB65" s="109"/>
      <c r="NC65" s="109"/>
      <c r="ND65" s="109"/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09"/>
      <c r="NY65" s="109"/>
      <c r="NZ65" s="109"/>
      <c r="OA65" s="109"/>
      <c r="OB65" s="109"/>
      <c r="OC65" s="109"/>
      <c r="OD65" s="109"/>
      <c r="OE65" s="109"/>
      <c r="OF65" s="109"/>
      <c r="OG65" s="109"/>
      <c r="OH65" s="109"/>
      <c r="OI65" s="109"/>
      <c r="OJ65" s="109"/>
      <c r="OK65" s="109"/>
      <c r="OL65" s="109"/>
      <c r="OM65" s="109"/>
      <c r="ON65" s="109"/>
      <c r="OO65" s="109"/>
      <c r="OP65" s="109"/>
      <c r="OQ65" s="109"/>
      <c r="OR65" s="109"/>
      <c r="OS65" s="109"/>
      <c r="OT65" s="109"/>
      <c r="OU65" s="109"/>
      <c r="OV65" s="109"/>
      <c r="OW65" s="109"/>
      <c r="OX65" s="109"/>
      <c r="OY65" s="109"/>
      <c r="OZ65" s="109"/>
      <c r="PA65" s="109"/>
      <c r="PB65" s="109"/>
      <c r="PC65" s="109"/>
      <c r="PD65" s="109"/>
      <c r="PE65" s="109"/>
      <c r="PF65" s="109"/>
      <c r="PG65" s="109"/>
      <c r="PH65" s="109"/>
      <c r="PI65" s="109"/>
      <c r="PJ65" s="109"/>
      <c r="PK65" s="109"/>
      <c r="PL65" s="109"/>
      <c r="PM65" s="109"/>
      <c r="PN65" s="109"/>
      <c r="PO65" s="109"/>
      <c r="PP65" s="109"/>
      <c r="PQ65" s="109"/>
      <c r="PR65" s="109"/>
      <c r="PS65" s="109"/>
      <c r="PT65" s="109"/>
      <c r="PU65" s="109"/>
      <c r="PV65" s="109"/>
      <c r="PW65" s="109"/>
      <c r="PX65" s="109"/>
      <c r="PY65" s="109"/>
      <c r="PZ65" s="109"/>
      <c r="QA65" s="109"/>
      <c r="QB65" s="109"/>
      <c r="QC65" s="109"/>
      <c r="QD65" s="109"/>
      <c r="QE65" s="109"/>
      <c r="QF65" s="109"/>
      <c r="QG65" s="109"/>
      <c r="QH65" s="109"/>
      <c r="QI65" s="109"/>
      <c r="QJ65" s="109"/>
      <c r="QK65" s="109"/>
      <c r="QL65" s="109"/>
      <c r="QM65" s="109"/>
      <c r="QN65" s="109"/>
      <c r="QO65" s="109"/>
      <c r="QP65" s="109"/>
      <c r="QQ65" s="109"/>
      <c r="QR65" s="109"/>
      <c r="QS65" s="109"/>
      <c r="QT65" s="109"/>
      <c r="QU65" s="109"/>
      <c r="QV65" s="109"/>
      <c r="QW65" s="109"/>
      <c r="QX65" s="109"/>
      <c r="QY65" s="109"/>
      <c r="QZ65" s="109"/>
      <c r="RA65" s="109"/>
      <c r="RB65" s="109"/>
      <c r="RC65" s="109"/>
      <c r="RD65" s="109"/>
      <c r="RE65" s="109"/>
      <c r="RF65" s="109"/>
      <c r="RG65" s="109"/>
      <c r="RH65" s="109"/>
      <c r="RI65" s="109"/>
      <c r="RJ65" s="109"/>
      <c r="RK65" s="109"/>
      <c r="RL65" s="109"/>
      <c r="RM65" s="109"/>
      <c r="RN65" s="109"/>
      <c r="RO65" s="109"/>
      <c r="RP65" s="109"/>
      <c r="RQ65" s="109"/>
      <c r="RR65" s="109"/>
      <c r="RS65" s="109"/>
      <c r="RT65" s="109"/>
      <c r="RU65" s="109"/>
      <c r="RV65" s="109"/>
      <c r="RW65" s="109"/>
      <c r="RX65" s="109"/>
      <c r="RY65" s="109"/>
      <c r="RZ65" s="109"/>
      <c r="SA65" s="109"/>
      <c r="SB65" s="109"/>
      <c r="SC65" s="109"/>
      <c r="SD65" s="109"/>
      <c r="SE65" s="109"/>
      <c r="SF65" s="109"/>
      <c r="SG65" s="109"/>
      <c r="SH65" s="109"/>
      <c r="SI65" s="109"/>
      <c r="SJ65" s="109"/>
      <c r="SK65" s="109"/>
      <c r="SL65" s="109"/>
      <c r="SM65" s="109"/>
      <c r="SN65" s="109"/>
      <c r="SO65" s="109"/>
      <c r="SP65" s="109"/>
      <c r="SQ65" s="109"/>
      <c r="SR65" s="109"/>
      <c r="SS65" s="109"/>
      <c r="ST65" s="109"/>
      <c r="SU65" s="109"/>
      <c r="SV65" s="109"/>
      <c r="SW65" s="109"/>
      <c r="SX65" s="109"/>
      <c r="SY65" s="109"/>
      <c r="SZ65" s="109"/>
      <c r="TA65" s="109"/>
      <c r="TB65" s="109"/>
      <c r="TC65" s="109"/>
      <c r="TD65" s="109"/>
      <c r="TE65" s="109"/>
      <c r="TF65" s="109"/>
      <c r="TG65" s="109"/>
      <c r="TH65" s="109"/>
      <c r="TI65" s="109"/>
      <c r="TJ65" s="109"/>
      <c r="TK65" s="109"/>
      <c r="TL65" s="109"/>
      <c r="TM65" s="109"/>
      <c r="TN65" s="109"/>
      <c r="TO65" s="109"/>
      <c r="TP65" s="109"/>
      <c r="TQ65" s="109"/>
      <c r="TR65" s="109"/>
      <c r="TS65" s="109"/>
      <c r="TT65" s="109"/>
      <c r="TU65" s="109"/>
      <c r="TV65" s="109"/>
      <c r="TW65" s="109"/>
      <c r="TX65" s="109"/>
      <c r="TY65" s="109"/>
      <c r="TZ65" s="109"/>
      <c r="UA65" s="109"/>
      <c r="UB65" s="109"/>
      <c r="UC65" s="109"/>
      <c r="UD65" s="109"/>
      <c r="UE65" s="109"/>
      <c r="UF65" s="109"/>
      <c r="UG65" s="109"/>
      <c r="UH65" s="109"/>
      <c r="UI65" s="109"/>
      <c r="UJ65" s="109"/>
      <c r="UK65" s="109"/>
      <c r="UL65" s="109"/>
      <c r="UM65" s="109"/>
      <c r="UN65" s="109"/>
      <c r="UO65" s="109"/>
      <c r="UP65" s="109"/>
      <c r="UQ65" s="109"/>
      <c r="UR65" s="109"/>
      <c r="US65" s="109"/>
      <c r="UT65" s="109"/>
      <c r="UU65" s="109"/>
      <c r="UV65" s="109"/>
      <c r="UW65" s="109"/>
      <c r="UX65" s="109"/>
      <c r="UY65" s="109"/>
      <c r="UZ65" s="109"/>
      <c r="VA65" s="109"/>
      <c r="VB65" s="109"/>
      <c r="VC65" s="109"/>
      <c r="VD65" s="109"/>
      <c r="VE65" s="109"/>
      <c r="VF65" s="109"/>
      <c r="VG65" s="109"/>
      <c r="VH65" s="109"/>
      <c r="VI65" s="109"/>
      <c r="VJ65" s="109"/>
      <c r="VK65" s="109"/>
      <c r="VL65" s="109"/>
      <c r="VM65" s="109"/>
      <c r="VN65" s="109"/>
      <c r="VO65" s="109"/>
      <c r="VP65" s="109"/>
      <c r="VQ65" s="109"/>
      <c r="VR65" s="109"/>
      <c r="VS65" s="109"/>
      <c r="VT65" s="109"/>
      <c r="VU65" s="109"/>
      <c r="VV65" s="109"/>
      <c r="VW65" s="109"/>
      <c r="VX65" s="109"/>
      <c r="VY65" s="109"/>
      <c r="VZ65" s="109"/>
      <c r="WA65" s="109"/>
      <c r="WB65" s="109"/>
      <c r="WC65" s="109"/>
      <c r="WD65" s="109"/>
      <c r="WE65" s="109"/>
      <c r="WF65" s="109"/>
      <c r="WG65" s="109"/>
      <c r="WH65" s="109"/>
      <c r="WI65" s="109"/>
      <c r="WJ65" s="109"/>
      <c r="WK65" s="109"/>
      <c r="WL65" s="109"/>
      <c r="WM65" s="109"/>
      <c r="WN65" s="109"/>
      <c r="WO65" s="109"/>
      <c r="WP65" s="109"/>
      <c r="WQ65" s="109"/>
      <c r="WR65" s="109"/>
      <c r="WS65" s="109"/>
      <c r="WT65" s="109"/>
      <c r="WU65" s="109"/>
      <c r="WV65" s="109"/>
      <c r="WW65" s="109"/>
      <c r="WX65" s="109"/>
      <c r="WY65" s="109"/>
      <c r="WZ65" s="109"/>
      <c r="XA65" s="109"/>
      <c r="XB65" s="109"/>
      <c r="XC65" s="109"/>
      <c r="XD65" s="109"/>
      <c r="XE65" s="109"/>
      <c r="XF65" s="109"/>
      <c r="XG65" s="109"/>
      <c r="XH65" s="109"/>
      <c r="XI65" s="109"/>
      <c r="XJ65" s="109"/>
      <c r="XK65" s="109"/>
      <c r="XL65" s="109"/>
      <c r="XM65" s="109"/>
      <c r="XN65" s="109"/>
      <c r="XO65" s="109"/>
      <c r="XP65" s="109"/>
      <c r="XQ65" s="109"/>
      <c r="XR65" s="109"/>
      <c r="XS65" s="109"/>
      <c r="XT65" s="109"/>
      <c r="XU65" s="109"/>
      <c r="XV65" s="109"/>
      <c r="XW65" s="109"/>
      <c r="XX65" s="109"/>
      <c r="XY65" s="109"/>
      <c r="XZ65" s="109"/>
      <c r="YA65" s="109"/>
      <c r="YB65" s="109"/>
      <c r="YC65" s="109"/>
      <c r="YD65" s="109"/>
      <c r="YE65" s="109"/>
      <c r="YF65" s="109"/>
      <c r="YG65" s="109"/>
      <c r="YH65" s="109"/>
      <c r="YI65" s="109"/>
      <c r="YJ65" s="109"/>
      <c r="YK65" s="109"/>
      <c r="YL65" s="109"/>
      <c r="YM65" s="109"/>
      <c r="YN65" s="109"/>
      <c r="YO65" s="109"/>
      <c r="YP65" s="109"/>
      <c r="YQ65" s="109"/>
      <c r="YR65" s="109"/>
      <c r="YS65" s="109"/>
      <c r="YT65" s="109"/>
      <c r="YU65" s="109"/>
      <c r="YV65" s="109"/>
      <c r="YW65" s="109"/>
      <c r="YX65" s="109"/>
      <c r="YY65" s="109"/>
      <c r="YZ65" s="109"/>
      <c r="ZA65" s="109"/>
      <c r="ZB65" s="109"/>
      <c r="ZC65" s="109"/>
      <c r="ZD65" s="109"/>
      <c r="ZE65" s="109"/>
      <c r="ZF65" s="109"/>
      <c r="ZG65" s="109"/>
      <c r="ZH65" s="109"/>
      <c r="ZI65" s="109"/>
      <c r="ZJ65" s="109"/>
      <c r="ZK65" s="109"/>
      <c r="ZL65" s="109"/>
      <c r="ZM65" s="109"/>
      <c r="ZN65" s="109"/>
      <c r="ZO65" s="109"/>
      <c r="ZP65" s="109"/>
      <c r="ZQ65" s="109"/>
      <c r="ZR65" s="109"/>
      <c r="ZS65" s="109"/>
      <c r="ZT65" s="109"/>
      <c r="ZU65" s="109"/>
      <c r="ZV65" s="109"/>
      <c r="ZW65" s="109"/>
      <c r="ZX65" s="109"/>
      <c r="ZY65" s="109"/>
      <c r="ZZ65" s="109"/>
      <c r="AAA65" s="109"/>
      <c r="AAB65" s="109"/>
      <c r="AAC65" s="109"/>
      <c r="AAD65" s="109"/>
      <c r="AAE65" s="109"/>
      <c r="AAF65" s="109"/>
      <c r="AAG65" s="109"/>
      <c r="AAH65" s="109"/>
      <c r="AAI65" s="109"/>
      <c r="AAJ65" s="109"/>
      <c r="AAK65" s="109"/>
      <c r="AAL65" s="109"/>
      <c r="AAM65" s="109"/>
      <c r="AAN65" s="109"/>
      <c r="AAO65" s="109"/>
      <c r="AAP65" s="109"/>
      <c r="AAQ65" s="109"/>
      <c r="AAR65" s="109"/>
      <c r="AAS65" s="109"/>
      <c r="AAT65" s="109"/>
      <c r="AAU65" s="109"/>
      <c r="AAV65" s="109"/>
      <c r="AAW65" s="109"/>
      <c r="AAX65" s="109"/>
      <c r="AAY65" s="109"/>
      <c r="AAZ65" s="109"/>
      <c r="ABA65" s="109"/>
      <c r="ABB65" s="109"/>
      <c r="ABC65" s="109"/>
      <c r="ABD65" s="109"/>
      <c r="ABE65" s="109"/>
      <c r="ABF65" s="109"/>
      <c r="ABG65" s="109"/>
      <c r="ABH65" s="109"/>
      <c r="ABI65" s="109"/>
      <c r="ABJ65" s="109"/>
      <c r="ABK65" s="109"/>
      <c r="ABL65" s="109"/>
      <c r="ABM65" s="109"/>
      <c r="ABN65" s="109"/>
      <c r="ABO65" s="109"/>
      <c r="ABP65" s="109"/>
      <c r="ABQ65" s="109"/>
      <c r="ABR65" s="109"/>
      <c r="ABS65" s="109"/>
      <c r="ABT65" s="109"/>
      <c r="ABU65" s="109"/>
      <c r="ABV65" s="109"/>
      <c r="ABW65" s="109"/>
      <c r="ABX65" s="109"/>
      <c r="ABY65" s="109"/>
      <c r="ABZ65" s="109"/>
      <c r="ACA65" s="109"/>
      <c r="ACB65" s="109"/>
      <c r="ACC65" s="109"/>
      <c r="ACD65" s="109"/>
      <c r="ACE65" s="109"/>
      <c r="ACF65" s="109"/>
      <c r="ACG65" s="109"/>
      <c r="ACH65" s="109"/>
      <c r="ACI65" s="109"/>
      <c r="ACJ65" s="109"/>
      <c r="ACK65" s="109"/>
      <c r="ACL65" s="109"/>
      <c r="ACM65" s="109"/>
      <c r="ACN65" s="109"/>
      <c r="ACO65" s="109"/>
      <c r="ACP65" s="109"/>
      <c r="ACQ65" s="109"/>
      <c r="ACR65" s="109"/>
      <c r="ACS65" s="109"/>
      <c r="ACT65" s="109"/>
      <c r="ACU65" s="109"/>
      <c r="ACV65" s="109"/>
      <c r="ACW65" s="109"/>
      <c r="ACX65" s="109"/>
      <c r="ACY65" s="109"/>
      <c r="ACZ65" s="109"/>
      <c r="ADA65" s="109"/>
      <c r="ADB65" s="109"/>
      <c r="ADC65" s="109"/>
      <c r="ADD65" s="109"/>
      <c r="ADE65" s="109"/>
      <c r="ADF65" s="109"/>
      <c r="ADG65" s="109"/>
      <c r="ADH65" s="109"/>
      <c r="ADI65" s="109"/>
      <c r="ADJ65" s="109"/>
      <c r="ADK65" s="109"/>
      <c r="ADL65" s="109"/>
      <c r="ADM65" s="109"/>
      <c r="ADN65" s="109"/>
      <c r="ADO65" s="109"/>
      <c r="ADP65" s="109"/>
      <c r="ADQ65" s="109"/>
      <c r="ADR65" s="109"/>
      <c r="ADS65" s="109"/>
      <c r="ADT65" s="109"/>
      <c r="ADU65" s="109"/>
      <c r="ADV65" s="109"/>
      <c r="ADW65" s="109"/>
      <c r="ADX65" s="109"/>
      <c r="ADY65" s="109"/>
      <c r="ADZ65" s="109"/>
      <c r="AEA65" s="109"/>
      <c r="AEB65" s="109"/>
      <c r="AEC65" s="109"/>
      <c r="AED65" s="109"/>
      <c r="AEE65" s="109"/>
      <c r="AEF65" s="109"/>
      <c r="AEG65" s="109"/>
      <c r="AEH65" s="109"/>
      <c r="AEI65" s="109"/>
      <c r="AEJ65" s="109"/>
      <c r="AEK65" s="109"/>
      <c r="AEL65" s="109"/>
      <c r="AEM65" s="109"/>
      <c r="AEN65" s="109"/>
      <c r="AEO65" s="109"/>
      <c r="AEP65" s="109"/>
      <c r="AEQ65" s="109"/>
      <c r="AER65" s="109"/>
      <c r="AES65" s="109"/>
      <c r="AET65" s="109"/>
      <c r="AEU65" s="109"/>
      <c r="AEV65" s="109"/>
      <c r="AEW65" s="109"/>
      <c r="AEX65" s="109"/>
      <c r="AEY65" s="109"/>
      <c r="AEZ65" s="109"/>
      <c r="AFA65" s="109"/>
      <c r="AFB65" s="109"/>
      <c r="AFC65" s="109"/>
      <c r="AFD65" s="109"/>
      <c r="AFE65" s="109"/>
      <c r="AFF65" s="109"/>
      <c r="AFG65" s="109"/>
      <c r="AFH65" s="109"/>
      <c r="AFI65" s="109"/>
      <c r="AFJ65" s="109"/>
      <c r="AFK65" s="109"/>
      <c r="AFL65" s="109"/>
      <c r="AFM65" s="109"/>
      <c r="AFN65" s="109"/>
      <c r="AFO65" s="109"/>
      <c r="AFP65" s="109"/>
      <c r="AFQ65" s="109"/>
      <c r="AFR65" s="109"/>
      <c r="AFS65" s="109"/>
      <c r="AFT65" s="109"/>
      <c r="AFU65" s="109"/>
      <c r="AFV65" s="109"/>
      <c r="AFW65" s="109"/>
      <c r="AFX65" s="109"/>
      <c r="AFY65" s="109"/>
      <c r="AFZ65" s="109"/>
      <c r="AGA65" s="109"/>
      <c r="AGB65" s="109"/>
      <c r="AGC65" s="109"/>
      <c r="AGD65" s="109"/>
      <c r="AGE65" s="109"/>
      <c r="AGF65" s="109"/>
      <c r="AGG65" s="109"/>
      <c r="AGH65" s="109"/>
      <c r="AGI65" s="109"/>
      <c r="AGJ65" s="109"/>
      <c r="AGK65" s="109"/>
      <c r="AGL65" s="109"/>
      <c r="AGM65" s="109"/>
      <c r="AGN65" s="109"/>
      <c r="AGO65" s="109"/>
      <c r="AGP65" s="109"/>
      <c r="AGQ65" s="109"/>
      <c r="AGR65" s="109"/>
      <c r="AGS65" s="109"/>
      <c r="AGT65" s="109"/>
      <c r="AGU65" s="109"/>
      <c r="AGV65" s="109"/>
      <c r="AGW65" s="109"/>
      <c r="AGX65" s="109"/>
      <c r="AGY65" s="109"/>
      <c r="AGZ65" s="109"/>
      <c r="AHA65" s="109"/>
      <c r="AHB65" s="109"/>
      <c r="AHC65" s="109"/>
      <c r="AHD65" s="109"/>
      <c r="AHE65" s="109"/>
      <c r="AHF65" s="109"/>
      <c r="AHG65" s="109"/>
      <c r="AHH65" s="109"/>
      <c r="AHI65" s="109"/>
      <c r="AHJ65" s="109"/>
      <c r="AHK65" s="109"/>
      <c r="AHL65" s="109"/>
      <c r="AHM65" s="109"/>
      <c r="AHN65" s="109"/>
      <c r="AHO65" s="109"/>
      <c r="AHP65" s="109"/>
      <c r="AHQ65" s="109"/>
      <c r="AHR65" s="109"/>
      <c r="AHS65" s="109"/>
      <c r="AHT65" s="109"/>
      <c r="AHU65" s="109"/>
      <c r="AHV65" s="109"/>
      <c r="AHW65" s="109"/>
      <c r="AHX65" s="109"/>
      <c r="AHY65" s="109"/>
      <c r="AHZ65" s="109"/>
      <c r="AIA65" s="109"/>
      <c r="AIB65" s="109"/>
      <c r="AIC65" s="109"/>
      <c r="AID65" s="109"/>
      <c r="AIE65" s="109"/>
      <c r="AIF65" s="109"/>
      <c r="AIG65" s="109"/>
      <c r="AIH65" s="109"/>
      <c r="AII65" s="109"/>
      <c r="AIJ65" s="109"/>
      <c r="AIK65" s="109"/>
      <c r="AIL65" s="109"/>
      <c r="AIM65" s="109"/>
      <c r="AIN65" s="109"/>
      <c r="AIO65" s="109"/>
      <c r="AIP65" s="109"/>
      <c r="AIQ65" s="109"/>
      <c r="AIR65" s="109"/>
      <c r="AIS65" s="109"/>
      <c r="AIT65" s="109"/>
      <c r="AIU65" s="109"/>
      <c r="AIV65" s="109"/>
      <c r="AIW65" s="109"/>
      <c r="AIX65" s="109"/>
      <c r="AIY65" s="109"/>
      <c r="AIZ65" s="109"/>
      <c r="AJA65" s="109"/>
      <c r="AJB65" s="109"/>
      <c r="AJC65" s="109"/>
      <c r="AJD65" s="109"/>
      <c r="AJE65" s="109"/>
      <c r="AJF65" s="109"/>
      <c r="AJG65" s="109"/>
      <c r="AJH65" s="109"/>
      <c r="AJI65" s="109"/>
      <c r="AJJ65" s="109"/>
      <c r="AJK65" s="109"/>
      <c r="AJL65" s="109"/>
      <c r="AJM65" s="109"/>
      <c r="AJN65" s="109"/>
      <c r="AJO65" s="109"/>
      <c r="AJP65" s="109"/>
      <c r="AJQ65" s="109"/>
      <c r="AJR65" s="109"/>
      <c r="AJS65" s="109"/>
      <c r="AJT65" s="109"/>
      <c r="AJU65" s="109"/>
      <c r="AJV65" s="109"/>
      <c r="AJW65" s="109"/>
      <c r="AJX65" s="109"/>
      <c r="AJY65" s="109"/>
      <c r="AJZ65" s="109"/>
      <c r="AKA65" s="109"/>
      <c r="AKB65" s="109"/>
      <c r="AKC65" s="109"/>
      <c r="AKD65" s="109"/>
      <c r="AKE65" s="109"/>
      <c r="AKF65" s="109"/>
      <c r="AKG65" s="109"/>
      <c r="AKH65" s="109"/>
      <c r="AKI65" s="109"/>
      <c r="AKJ65" s="109"/>
      <c r="AKK65" s="109"/>
      <c r="AKL65" s="109"/>
      <c r="AKM65" s="109"/>
      <c r="AKN65" s="109"/>
      <c r="AKO65" s="109"/>
      <c r="AKP65" s="109"/>
      <c r="AKQ65" s="109"/>
      <c r="AKR65" s="109"/>
      <c r="AKS65" s="109"/>
      <c r="AKT65" s="109"/>
      <c r="AKU65" s="109"/>
      <c r="AKV65" s="109"/>
      <c r="AKW65" s="109"/>
      <c r="AKX65" s="109"/>
      <c r="AKY65" s="109"/>
      <c r="AKZ65" s="109"/>
      <c r="ALA65" s="109"/>
      <c r="ALB65" s="109"/>
      <c r="ALC65" s="109"/>
      <c r="ALD65" s="109"/>
      <c r="ALE65" s="109"/>
      <c r="ALF65" s="109"/>
      <c r="ALG65" s="109"/>
      <c r="ALH65" s="109"/>
      <c r="ALI65" s="109"/>
      <c r="ALJ65" s="109"/>
      <c r="ALK65" s="109"/>
      <c r="ALL65" s="109"/>
      <c r="ALM65" s="109"/>
      <c r="ALN65" s="109"/>
      <c r="ALO65" s="109"/>
      <c r="ALP65" s="109"/>
      <c r="ALQ65" s="109"/>
      <c r="ALR65" s="109"/>
      <c r="ALS65" s="109"/>
      <c r="ALT65" s="109"/>
      <c r="ALU65" s="109"/>
      <c r="ALV65" s="109"/>
      <c r="ALW65" s="109"/>
      <c r="ALX65" s="109"/>
      <c r="ALY65" s="109"/>
      <c r="ALZ65" s="109"/>
      <c r="AMA65" s="109"/>
      <c r="AMB65" s="109"/>
      <c r="AMC65" s="109"/>
      <c r="AMD65" s="109"/>
      <c r="AME65" s="109"/>
      <c r="AMF65" s="109"/>
      <c r="AMG65" s="109"/>
      <c r="AMH65" s="109"/>
      <c r="AMI65" s="109"/>
      <c r="AMJ65" s="109"/>
    </row>
    <row r="66" spans="1:1024" s="150" customFormat="1" ht="46.5" customHeight="1" x14ac:dyDescent="0.25">
      <c r="A66" s="109"/>
      <c r="B66" s="109"/>
      <c r="C66" s="27" t="s">
        <v>601</v>
      </c>
      <c r="D66" s="26" t="s">
        <v>600</v>
      </c>
      <c r="E66" s="44"/>
      <c r="F66" s="137">
        <v>24376897</v>
      </c>
      <c r="G66" s="137">
        <v>22044791.870000001</v>
      </c>
      <c r="H66" s="137">
        <v>24376897</v>
      </c>
      <c r="I66" s="137">
        <v>24606800</v>
      </c>
      <c r="J66" s="137">
        <v>24756800</v>
      </c>
      <c r="K66" s="137">
        <v>24906800</v>
      </c>
      <c r="L66" s="117"/>
      <c r="M66" s="117"/>
      <c r="N66" s="149"/>
      <c r="O66" s="112"/>
      <c r="P66" s="112"/>
      <c r="Q66" s="112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  <c r="IW66" s="109"/>
      <c r="IX66" s="109"/>
      <c r="IY66" s="109"/>
      <c r="IZ66" s="109"/>
      <c r="JA66" s="109"/>
      <c r="JB66" s="109"/>
      <c r="JC66" s="109"/>
      <c r="JD66" s="109"/>
      <c r="JE66" s="109"/>
      <c r="JF66" s="109"/>
      <c r="JG66" s="109"/>
      <c r="JH66" s="109"/>
      <c r="JI66" s="109"/>
      <c r="JJ66" s="109"/>
      <c r="JK66" s="109"/>
      <c r="JL66" s="109"/>
      <c r="JM66" s="109"/>
      <c r="JN66" s="109"/>
      <c r="JO66" s="109"/>
      <c r="JP66" s="109"/>
      <c r="JQ66" s="109"/>
      <c r="JR66" s="109"/>
      <c r="JS66" s="109"/>
      <c r="JT66" s="109"/>
      <c r="JU66" s="109"/>
      <c r="JV66" s="109"/>
      <c r="JW66" s="109"/>
      <c r="JX66" s="109"/>
      <c r="JY66" s="109"/>
      <c r="JZ66" s="109"/>
      <c r="KA66" s="109"/>
      <c r="KB66" s="109"/>
      <c r="KC66" s="109"/>
      <c r="KD66" s="109"/>
      <c r="KE66" s="109"/>
      <c r="KF66" s="109"/>
      <c r="KG66" s="109"/>
      <c r="KH66" s="109"/>
      <c r="KI66" s="109"/>
      <c r="KJ66" s="109"/>
      <c r="KK66" s="109"/>
      <c r="KL66" s="109"/>
      <c r="KM66" s="109"/>
      <c r="KN66" s="109"/>
      <c r="KO66" s="109"/>
      <c r="KP66" s="109"/>
      <c r="KQ66" s="109"/>
      <c r="KR66" s="109"/>
      <c r="KS66" s="109"/>
      <c r="KT66" s="109"/>
      <c r="KU66" s="109"/>
      <c r="KV66" s="109"/>
      <c r="KW66" s="109"/>
      <c r="KX66" s="109"/>
      <c r="KY66" s="109"/>
      <c r="KZ66" s="109"/>
      <c r="LA66" s="109"/>
      <c r="LB66" s="109"/>
      <c r="LC66" s="109"/>
      <c r="LD66" s="109"/>
      <c r="LE66" s="109"/>
      <c r="LF66" s="109"/>
      <c r="LG66" s="109"/>
      <c r="LH66" s="109"/>
      <c r="LI66" s="109"/>
      <c r="LJ66" s="109"/>
      <c r="LK66" s="109"/>
      <c r="LL66" s="109"/>
      <c r="LM66" s="109"/>
      <c r="LN66" s="109"/>
      <c r="LO66" s="109"/>
      <c r="LP66" s="109"/>
      <c r="LQ66" s="109"/>
      <c r="LR66" s="109"/>
      <c r="LS66" s="109"/>
      <c r="LT66" s="109"/>
      <c r="LU66" s="109"/>
      <c r="LV66" s="109"/>
      <c r="LW66" s="109"/>
      <c r="LX66" s="109"/>
      <c r="LY66" s="109"/>
      <c r="LZ66" s="109"/>
      <c r="MA66" s="109"/>
      <c r="MB66" s="109"/>
      <c r="MC66" s="109"/>
      <c r="MD66" s="109"/>
      <c r="ME66" s="109"/>
      <c r="MF66" s="109"/>
      <c r="MG66" s="109"/>
      <c r="MH66" s="109"/>
      <c r="MI66" s="109"/>
      <c r="MJ66" s="109"/>
      <c r="MK66" s="109"/>
      <c r="ML66" s="109"/>
      <c r="MM66" s="109"/>
      <c r="MN66" s="109"/>
      <c r="MO66" s="109"/>
      <c r="MP66" s="109"/>
      <c r="MQ66" s="109"/>
      <c r="MR66" s="109"/>
      <c r="MS66" s="109"/>
      <c r="MT66" s="109"/>
      <c r="MU66" s="109"/>
      <c r="MV66" s="109"/>
      <c r="MW66" s="109"/>
      <c r="MX66" s="109"/>
      <c r="MY66" s="109"/>
      <c r="MZ66" s="109"/>
      <c r="NA66" s="109"/>
      <c r="NB66" s="109"/>
      <c r="NC66" s="109"/>
      <c r="ND66" s="109"/>
      <c r="NE66" s="109"/>
      <c r="NF66" s="109"/>
      <c r="NG66" s="109"/>
      <c r="NH66" s="109"/>
      <c r="NI66" s="109"/>
      <c r="NJ66" s="109"/>
      <c r="NK66" s="109"/>
      <c r="NL66" s="109"/>
      <c r="NM66" s="109"/>
      <c r="NN66" s="109"/>
      <c r="NO66" s="109"/>
      <c r="NP66" s="109"/>
      <c r="NQ66" s="109"/>
      <c r="NR66" s="109"/>
      <c r="NS66" s="109"/>
      <c r="NT66" s="109"/>
      <c r="NU66" s="109"/>
      <c r="NV66" s="109"/>
      <c r="NW66" s="109"/>
      <c r="NX66" s="109"/>
      <c r="NY66" s="109"/>
      <c r="NZ66" s="109"/>
      <c r="OA66" s="109"/>
      <c r="OB66" s="109"/>
      <c r="OC66" s="109"/>
      <c r="OD66" s="109"/>
      <c r="OE66" s="109"/>
      <c r="OF66" s="109"/>
      <c r="OG66" s="109"/>
      <c r="OH66" s="109"/>
      <c r="OI66" s="109"/>
      <c r="OJ66" s="109"/>
      <c r="OK66" s="109"/>
      <c r="OL66" s="109"/>
      <c r="OM66" s="109"/>
      <c r="ON66" s="109"/>
      <c r="OO66" s="109"/>
      <c r="OP66" s="109"/>
      <c r="OQ66" s="109"/>
      <c r="OR66" s="109"/>
      <c r="OS66" s="109"/>
      <c r="OT66" s="109"/>
      <c r="OU66" s="109"/>
      <c r="OV66" s="109"/>
      <c r="OW66" s="109"/>
      <c r="OX66" s="109"/>
      <c r="OY66" s="109"/>
      <c r="OZ66" s="109"/>
      <c r="PA66" s="109"/>
      <c r="PB66" s="109"/>
      <c r="PC66" s="109"/>
      <c r="PD66" s="109"/>
      <c r="PE66" s="109"/>
      <c r="PF66" s="109"/>
      <c r="PG66" s="109"/>
      <c r="PH66" s="109"/>
      <c r="PI66" s="109"/>
      <c r="PJ66" s="109"/>
      <c r="PK66" s="109"/>
      <c r="PL66" s="109"/>
      <c r="PM66" s="109"/>
      <c r="PN66" s="109"/>
      <c r="PO66" s="109"/>
      <c r="PP66" s="109"/>
      <c r="PQ66" s="109"/>
      <c r="PR66" s="109"/>
      <c r="PS66" s="109"/>
      <c r="PT66" s="109"/>
      <c r="PU66" s="109"/>
      <c r="PV66" s="109"/>
      <c r="PW66" s="109"/>
      <c r="PX66" s="109"/>
      <c r="PY66" s="109"/>
      <c r="PZ66" s="109"/>
      <c r="QA66" s="109"/>
      <c r="QB66" s="109"/>
      <c r="QC66" s="109"/>
      <c r="QD66" s="109"/>
      <c r="QE66" s="109"/>
      <c r="QF66" s="109"/>
      <c r="QG66" s="109"/>
      <c r="QH66" s="109"/>
      <c r="QI66" s="109"/>
      <c r="QJ66" s="109"/>
      <c r="QK66" s="109"/>
      <c r="QL66" s="109"/>
      <c r="QM66" s="109"/>
      <c r="QN66" s="109"/>
      <c r="QO66" s="109"/>
      <c r="QP66" s="109"/>
      <c r="QQ66" s="109"/>
      <c r="QR66" s="109"/>
      <c r="QS66" s="109"/>
      <c r="QT66" s="109"/>
      <c r="QU66" s="109"/>
      <c r="QV66" s="109"/>
      <c r="QW66" s="109"/>
      <c r="QX66" s="109"/>
      <c r="QY66" s="109"/>
      <c r="QZ66" s="109"/>
      <c r="RA66" s="109"/>
      <c r="RB66" s="109"/>
      <c r="RC66" s="109"/>
      <c r="RD66" s="109"/>
      <c r="RE66" s="109"/>
      <c r="RF66" s="109"/>
      <c r="RG66" s="109"/>
      <c r="RH66" s="109"/>
      <c r="RI66" s="109"/>
      <c r="RJ66" s="109"/>
      <c r="RK66" s="109"/>
      <c r="RL66" s="109"/>
      <c r="RM66" s="109"/>
      <c r="RN66" s="109"/>
      <c r="RO66" s="109"/>
      <c r="RP66" s="109"/>
      <c r="RQ66" s="109"/>
      <c r="RR66" s="109"/>
      <c r="RS66" s="109"/>
      <c r="RT66" s="109"/>
      <c r="RU66" s="109"/>
      <c r="RV66" s="109"/>
      <c r="RW66" s="109"/>
      <c r="RX66" s="109"/>
      <c r="RY66" s="109"/>
      <c r="RZ66" s="109"/>
      <c r="SA66" s="109"/>
      <c r="SB66" s="109"/>
      <c r="SC66" s="109"/>
      <c r="SD66" s="109"/>
      <c r="SE66" s="109"/>
      <c r="SF66" s="109"/>
      <c r="SG66" s="109"/>
      <c r="SH66" s="109"/>
      <c r="SI66" s="109"/>
      <c r="SJ66" s="109"/>
      <c r="SK66" s="109"/>
      <c r="SL66" s="109"/>
      <c r="SM66" s="109"/>
      <c r="SN66" s="109"/>
      <c r="SO66" s="109"/>
      <c r="SP66" s="109"/>
      <c r="SQ66" s="109"/>
      <c r="SR66" s="109"/>
      <c r="SS66" s="109"/>
      <c r="ST66" s="109"/>
      <c r="SU66" s="109"/>
      <c r="SV66" s="109"/>
      <c r="SW66" s="109"/>
      <c r="SX66" s="109"/>
      <c r="SY66" s="109"/>
      <c r="SZ66" s="109"/>
      <c r="TA66" s="109"/>
      <c r="TB66" s="109"/>
      <c r="TC66" s="109"/>
      <c r="TD66" s="109"/>
      <c r="TE66" s="109"/>
      <c r="TF66" s="109"/>
      <c r="TG66" s="109"/>
      <c r="TH66" s="109"/>
      <c r="TI66" s="109"/>
      <c r="TJ66" s="109"/>
      <c r="TK66" s="109"/>
      <c r="TL66" s="109"/>
      <c r="TM66" s="109"/>
      <c r="TN66" s="109"/>
      <c r="TO66" s="109"/>
      <c r="TP66" s="109"/>
      <c r="TQ66" s="109"/>
      <c r="TR66" s="109"/>
      <c r="TS66" s="109"/>
      <c r="TT66" s="109"/>
      <c r="TU66" s="109"/>
      <c r="TV66" s="109"/>
      <c r="TW66" s="109"/>
      <c r="TX66" s="109"/>
      <c r="TY66" s="109"/>
      <c r="TZ66" s="109"/>
      <c r="UA66" s="109"/>
      <c r="UB66" s="109"/>
      <c r="UC66" s="109"/>
      <c r="UD66" s="109"/>
      <c r="UE66" s="109"/>
      <c r="UF66" s="109"/>
      <c r="UG66" s="109"/>
      <c r="UH66" s="109"/>
      <c r="UI66" s="109"/>
      <c r="UJ66" s="109"/>
      <c r="UK66" s="109"/>
      <c r="UL66" s="109"/>
      <c r="UM66" s="109"/>
      <c r="UN66" s="109"/>
      <c r="UO66" s="109"/>
      <c r="UP66" s="109"/>
      <c r="UQ66" s="109"/>
      <c r="UR66" s="109"/>
      <c r="US66" s="109"/>
      <c r="UT66" s="109"/>
      <c r="UU66" s="109"/>
      <c r="UV66" s="109"/>
      <c r="UW66" s="109"/>
      <c r="UX66" s="109"/>
      <c r="UY66" s="109"/>
      <c r="UZ66" s="109"/>
      <c r="VA66" s="109"/>
      <c r="VB66" s="109"/>
      <c r="VC66" s="109"/>
      <c r="VD66" s="109"/>
      <c r="VE66" s="109"/>
      <c r="VF66" s="109"/>
      <c r="VG66" s="109"/>
      <c r="VH66" s="109"/>
      <c r="VI66" s="109"/>
      <c r="VJ66" s="109"/>
      <c r="VK66" s="109"/>
      <c r="VL66" s="109"/>
      <c r="VM66" s="109"/>
      <c r="VN66" s="109"/>
      <c r="VO66" s="109"/>
      <c r="VP66" s="109"/>
      <c r="VQ66" s="109"/>
      <c r="VR66" s="109"/>
      <c r="VS66" s="109"/>
      <c r="VT66" s="109"/>
      <c r="VU66" s="109"/>
      <c r="VV66" s="109"/>
      <c r="VW66" s="109"/>
      <c r="VX66" s="109"/>
      <c r="VY66" s="109"/>
      <c r="VZ66" s="109"/>
      <c r="WA66" s="109"/>
      <c r="WB66" s="109"/>
      <c r="WC66" s="109"/>
      <c r="WD66" s="109"/>
      <c r="WE66" s="109"/>
      <c r="WF66" s="109"/>
      <c r="WG66" s="109"/>
      <c r="WH66" s="109"/>
      <c r="WI66" s="109"/>
      <c r="WJ66" s="109"/>
      <c r="WK66" s="109"/>
      <c r="WL66" s="109"/>
      <c r="WM66" s="109"/>
      <c r="WN66" s="109"/>
      <c r="WO66" s="109"/>
      <c r="WP66" s="109"/>
      <c r="WQ66" s="109"/>
      <c r="WR66" s="109"/>
      <c r="WS66" s="109"/>
      <c r="WT66" s="109"/>
      <c r="WU66" s="109"/>
      <c r="WV66" s="109"/>
      <c r="WW66" s="109"/>
      <c r="WX66" s="109"/>
      <c r="WY66" s="109"/>
      <c r="WZ66" s="109"/>
      <c r="XA66" s="109"/>
      <c r="XB66" s="109"/>
      <c r="XC66" s="109"/>
      <c r="XD66" s="109"/>
      <c r="XE66" s="109"/>
      <c r="XF66" s="109"/>
      <c r="XG66" s="109"/>
      <c r="XH66" s="109"/>
      <c r="XI66" s="109"/>
      <c r="XJ66" s="109"/>
      <c r="XK66" s="109"/>
      <c r="XL66" s="109"/>
      <c r="XM66" s="109"/>
      <c r="XN66" s="109"/>
      <c r="XO66" s="109"/>
      <c r="XP66" s="109"/>
      <c r="XQ66" s="109"/>
      <c r="XR66" s="109"/>
      <c r="XS66" s="109"/>
      <c r="XT66" s="109"/>
      <c r="XU66" s="109"/>
      <c r="XV66" s="109"/>
      <c r="XW66" s="109"/>
      <c r="XX66" s="109"/>
      <c r="XY66" s="109"/>
      <c r="XZ66" s="109"/>
      <c r="YA66" s="109"/>
      <c r="YB66" s="109"/>
      <c r="YC66" s="109"/>
      <c r="YD66" s="109"/>
      <c r="YE66" s="109"/>
      <c r="YF66" s="109"/>
      <c r="YG66" s="109"/>
      <c r="YH66" s="109"/>
      <c r="YI66" s="109"/>
      <c r="YJ66" s="109"/>
      <c r="YK66" s="109"/>
      <c r="YL66" s="109"/>
      <c r="YM66" s="109"/>
      <c r="YN66" s="109"/>
      <c r="YO66" s="109"/>
      <c r="YP66" s="109"/>
      <c r="YQ66" s="109"/>
      <c r="YR66" s="109"/>
      <c r="YS66" s="109"/>
      <c r="YT66" s="109"/>
      <c r="YU66" s="109"/>
      <c r="YV66" s="109"/>
      <c r="YW66" s="109"/>
      <c r="YX66" s="109"/>
      <c r="YY66" s="109"/>
      <c r="YZ66" s="109"/>
      <c r="ZA66" s="109"/>
      <c r="ZB66" s="109"/>
      <c r="ZC66" s="109"/>
      <c r="ZD66" s="109"/>
      <c r="ZE66" s="109"/>
      <c r="ZF66" s="109"/>
      <c r="ZG66" s="109"/>
      <c r="ZH66" s="109"/>
      <c r="ZI66" s="109"/>
      <c r="ZJ66" s="109"/>
      <c r="ZK66" s="109"/>
      <c r="ZL66" s="109"/>
      <c r="ZM66" s="109"/>
      <c r="ZN66" s="109"/>
      <c r="ZO66" s="109"/>
      <c r="ZP66" s="109"/>
      <c r="ZQ66" s="109"/>
      <c r="ZR66" s="109"/>
      <c r="ZS66" s="109"/>
      <c r="ZT66" s="109"/>
      <c r="ZU66" s="109"/>
      <c r="ZV66" s="109"/>
      <c r="ZW66" s="109"/>
      <c r="ZX66" s="109"/>
      <c r="ZY66" s="109"/>
      <c r="ZZ66" s="109"/>
      <c r="AAA66" s="109"/>
      <c r="AAB66" s="109"/>
      <c r="AAC66" s="109"/>
      <c r="AAD66" s="109"/>
      <c r="AAE66" s="109"/>
      <c r="AAF66" s="109"/>
      <c r="AAG66" s="109"/>
      <c r="AAH66" s="109"/>
      <c r="AAI66" s="109"/>
      <c r="AAJ66" s="109"/>
      <c r="AAK66" s="109"/>
      <c r="AAL66" s="109"/>
      <c r="AAM66" s="109"/>
      <c r="AAN66" s="109"/>
      <c r="AAO66" s="109"/>
      <c r="AAP66" s="109"/>
      <c r="AAQ66" s="109"/>
      <c r="AAR66" s="109"/>
      <c r="AAS66" s="109"/>
      <c r="AAT66" s="109"/>
      <c r="AAU66" s="109"/>
      <c r="AAV66" s="109"/>
      <c r="AAW66" s="109"/>
      <c r="AAX66" s="109"/>
      <c r="AAY66" s="109"/>
      <c r="AAZ66" s="109"/>
      <c r="ABA66" s="109"/>
      <c r="ABB66" s="109"/>
      <c r="ABC66" s="109"/>
      <c r="ABD66" s="109"/>
      <c r="ABE66" s="109"/>
      <c r="ABF66" s="109"/>
      <c r="ABG66" s="109"/>
      <c r="ABH66" s="109"/>
      <c r="ABI66" s="109"/>
      <c r="ABJ66" s="109"/>
      <c r="ABK66" s="109"/>
      <c r="ABL66" s="109"/>
      <c r="ABM66" s="109"/>
      <c r="ABN66" s="109"/>
      <c r="ABO66" s="109"/>
      <c r="ABP66" s="109"/>
      <c r="ABQ66" s="109"/>
      <c r="ABR66" s="109"/>
      <c r="ABS66" s="109"/>
      <c r="ABT66" s="109"/>
      <c r="ABU66" s="109"/>
      <c r="ABV66" s="109"/>
      <c r="ABW66" s="109"/>
      <c r="ABX66" s="109"/>
      <c r="ABY66" s="109"/>
      <c r="ABZ66" s="109"/>
      <c r="ACA66" s="109"/>
      <c r="ACB66" s="109"/>
      <c r="ACC66" s="109"/>
      <c r="ACD66" s="109"/>
      <c r="ACE66" s="109"/>
      <c r="ACF66" s="109"/>
      <c r="ACG66" s="109"/>
      <c r="ACH66" s="109"/>
      <c r="ACI66" s="109"/>
      <c r="ACJ66" s="109"/>
      <c r="ACK66" s="109"/>
      <c r="ACL66" s="109"/>
      <c r="ACM66" s="109"/>
      <c r="ACN66" s="109"/>
      <c r="ACO66" s="109"/>
      <c r="ACP66" s="109"/>
      <c r="ACQ66" s="109"/>
      <c r="ACR66" s="109"/>
      <c r="ACS66" s="109"/>
      <c r="ACT66" s="109"/>
      <c r="ACU66" s="109"/>
      <c r="ACV66" s="109"/>
      <c r="ACW66" s="109"/>
      <c r="ACX66" s="109"/>
      <c r="ACY66" s="109"/>
      <c r="ACZ66" s="109"/>
      <c r="ADA66" s="109"/>
      <c r="ADB66" s="109"/>
      <c r="ADC66" s="109"/>
      <c r="ADD66" s="109"/>
      <c r="ADE66" s="109"/>
      <c r="ADF66" s="109"/>
      <c r="ADG66" s="109"/>
      <c r="ADH66" s="109"/>
      <c r="ADI66" s="109"/>
      <c r="ADJ66" s="109"/>
      <c r="ADK66" s="109"/>
      <c r="ADL66" s="109"/>
      <c r="ADM66" s="109"/>
      <c r="ADN66" s="109"/>
      <c r="ADO66" s="109"/>
      <c r="ADP66" s="109"/>
      <c r="ADQ66" s="109"/>
      <c r="ADR66" s="109"/>
      <c r="ADS66" s="109"/>
      <c r="ADT66" s="109"/>
      <c r="ADU66" s="109"/>
      <c r="ADV66" s="109"/>
      <c r="ADW66" s="109"/>
      <c r="ADX66" s="109"/>
      <c r="ADY66" s="109"/>
      <c r="ADZ66" s="109"/>
      <c r="AEA66" s="109"/>
      <c r="AEB66" s="109"/>
      <c r="AEC66" s="109"/>
      <c r="AED66" s="109"/>
      <c r="AEE66" s="109"/>
      <c r="AEF66" s="109"/>
      <c r="AEG66" s="109"/>
      <c r="AEH66" s="109"/>
      <c r="AEI66" s="109"/>
      <c r="AEJ66" s="109"/>
      <c r="AEK66" s="109"/>
      <c r="AEL66" s="109"/>
      <c r="AEM66" s="109"/>
      <c r="AEN66" s="109"/>
      <c r="AEO66" s="109"/>
      <c r="AEP66" s="109"/>
      <c r="AEQ66" s="109"/>
      <c r="AER66" s="109"/>
      <c r="AES66" s="109"/>
      <c r="AET66" s="109"/>
      <c r="AEU66" s="109"/>
      <c r="AEV66" s="109"/>
      <c r="AEW66" s="109"/>
      <c r="AEX66" s="109"/>
      <c r="AEY66" s="109"/>
      <c r="AEZ66" s="109"/>
      <c r="AFA66" s="109"/>
      <c r="AFB66" s="109"/>
      <c r="AFC66" s="109"/>
      <c r="AFD66" s="109"/>
      <c r="AFE66" s="109"/>
      <c r="AFF66" s="109"/>
      <c r="AFG66" s="109"/>
      <c r="AFH66" s="109"/>
      <c r="AFI66" s="109"/>
      <c r="AFJ66" s="109"/>
      <c r="AFK66" s="109"/>
      <c r="AFL66" s="109"/>
      <c r="AFM66" s="109"/>
      <c r="AFN66" s="109"/>
      <c r="AFO66" s="109"/>
      <c r="AFP66" s="109"/>
      <c r="AFQ66" s="109"/>
      <c r="AFR66" s="109"/>
      <c r="AFS66" s="109"/>
      <c r="AFT66" s="109"/>
      <c r="AFU66" s="109"/>
      <c r="AFV66" s="109"/>
      <c r="AFW66" s="109"/>
      <c r="AFX66" s="109"/>
      <c r="AFY66" s="109"/>
      <c r="AFZ66" s="109"/>
      <c r="AGA66" s="109"/>
      <c r="AGB66" s="109"/>
      <c r="AGC66" s="109"/>
      <c r="AGD66" s="109"/>
      <c r="AGE66" s="109"/>
      <c r="AGF66" s="109"/>
      <c r="AGG66" s="109"/>
      <c r="AGH66" s="109"/>
      <c r="AGI66" s="109"/>
      <c r="AGJ66" s="109"/>
      <c r="AGK66" s="109"/>
      <c r="AGL66" s="109"/>
      <c r="AGM66" s="109"/>
      <c r="AGN66" s="109"/>
      <c r="AGO66" s="109"/>
      <c r="AGP66" s="109"/>
      <c r="AGQ66" s="109"/>
      <c r="AGR66" s="109"/>
      <c r="AGS66" s="109"/>
      <c r="AGT66" s="109"/>
      <c r="AGU66" s="109"/>
      <c r="AGV66" s="109"/>
      <c r="AGW66" s="109"/>
      <c r="AGX66" s="109"/>
      <c r="AGY66" s="109"/>
      <c r="AGZ66" s="109"/>
      <c r="AHA66" s="109"/>
      <c r="AHB66" s="109"/>
      <c r="AHC66" s="109"/>
      <c r="AHD66" s="109"/>
      <c r="AHE66" s="109"/>
      <c r="AHF66" s="109"/>
      <c r="AHG66" s="109"/>
      <c r="AHH66" s="109"/>
      <c r="AHI66" s="109"/>
      <c r="AHJ66" s="109"/>
      <c r="AHK66" s="109"/>
      <c r="AHL66" s="109"/>
      <c r="AHM66" s="109"/>
      <c r="AHN66" s="109"/>
      <c r="AHO66" s="109"/>
      <c r="AHP66" s="109"/>
      <c r="AHQ66" s="109"/>
      <c r="AHR66" s="109"/>
      <c r="AHS66" s="109"/>
      <c r="AHT66" s="109"/>
      <c r="AHU66" s="109"/>
      <c r="AHV66" s="109"/>
      <c r="AHW66" s="109"/>
      <c r="AHX66" s="109"/>
      <c r="AHY66" s="109"/>
      <c r="AHZ66" s="109"/>
      <c r="AIA66" s="109"/>
      <c r="AIB66" s="109"/>
      <c r="AIC66" s="109"/>
      <c r="AID66" s="109"/>
      <c r="AIE66" s="109"/>
      <c r="AIF66" s="109"/>
      <c r="AIG66" s="109"/>
      <c r="AIH66" s="109"/>
      <c r="AII66" s="109"/>
      <c r="AIJ66" s="109"/>
      <c r="AIK66" s="109"/>
      <c r="AIL66" s="109"/>
      <c r="AIM66" s="109"/>
      <c r="AIN66" s="109"/>
      <c r="AIO66" s="109"/>
      <c r="AIP66" s="109"/>
      <c r="AIQ66" s="109"/>
      <c r="AIR66" s="109"/>
      <c r="AIS66" s="109"/>
      <c r="AIT66" s="109"/>
      <c r="AIU66" s="109"/>
      <c r="AIV66" s="109"/>
      <c r="AIW66" s="109"/>
      <c r="AIX66" s="109"/>
      <c r="AIY66" s="109"/>
      <c r="AIZ66" s="109"/>
      <c r="AJA66" s="109"/>
      <c r="AJB66" s="109"/>
      <c r="AJC66" s="109"/>
      <c r="AJD66" s="109"/>
      <c r="AJE66" s="109"/>
      <c r="AJF66" s="109"/>
      <c r="AJG66" s="109"/>
      <c r="AJH66" s="109"/>
      <c r="AJI66" s="109"/>
      <c r="AJJ66" s="109"/>
      <c r="AJK66" s="109"/>
      <c r="AJL66" s="109"/>
      <c r="AJM66" s="109"/>
      <c r="AJN66" s="109"/>
      <c r="AJO66" s="109"/>
      <c r="AJP66" s="109"/>
      <c r="AJQ66" s="109"/>
      <c r="AJR66" s="109"/>
      <c r="AJS66" s="109"/>
      <c r="AJT66" s="109"/>
      <c r="AJU66" s="109"/>
      <c r="AJV66" s="109"/>
      <c r="AJW66" s="109"/>
      <c r="AJX66" s="109"/>
      <c r="AJY66" s="109"/>
      <c r="AJZ66" s="109"/>
      <c r="AKA66" s="109"/>
      <c r="AKB66" s="109"/>
      <c r="AKC66" s="109"/>
      <c r="AKD66" s="109"/>
      <c r="AKE66" s="109"/>
      <c r="AKF66" s="109"/>
      <c r="AKG66" s="109"/>
      <c r="AKH66" s="109"/>
      <c r="AKI66" s="109"/>
      <c r="AKJ66" s="109"/>
      <c r="AKK66" s="109"/>
      <c r="AKL66" s="109"/>
      <c r="AKM66" s="109"/>
      <c r="AKN66" s="109"/>
      <c r="AKO66" s="109"/>
      <c r="AKP66" s="109"/>
      <c r="AKQ66" s="109"/>
      <c r="AKR66" s="109"/>
      <c r="AKS66" s="109"/>
      <c r="AKT66" s="109"/>
      <c r="AKU66" s="109"/>
      <c r="AKV66" s="109"/>
      <c r="AKW66" s="109"/>
      <c r="AKX66" s="109"/>
      <c r="AKY66" s="109"/>
      <c r="AKZ66" s="109"/>
      <c r="ALA66" s="109"/>
      <c r="ALB66" s="109"/>
      <c r="ALC66" s="109"/>
      <c r="ALD66" s="109"/>
      <c r="ALE66" s="109"/>
      <c r="ALF66" s="109"/>
      <c r="ALG66" s="109"/>
      <c r="ALH66" s="109"/>
      <c r="ALI66" s="109"/>
      <c r="ALJ66" s="109"/>
      <c r="ALK66" s="109"/>
      <c r="ALL66" s="109"/>
      <c r="ALM66" s="109"/>
      <c r="ALN66" s="109"/>
      <c r="ALO66" s="109"/>
      <c r="ALP66" s="109"/>
      <c r="ALQ66" s="109"/>
      <c r="ALR66" s="109"/>
      <c r="ALS66" s="109"/>
      <c r="ALT66" s="109"/>
      <c r="ALU66" s="109"/>
      <c r="ALV66" s="109"/>
      <c r="ALW66" s="109"/>
      <c r="ALX66" s="109"/>
      <c r="ALY66" s="109"/>
      <c r="ALZ66" s="109"/>
      <c r="AMA66" s="109"/>
      <c r="AMB66" s="109"/>
      <c r="AMC66" s="109"/>
      <c r="AMD66" s="109"/>
      <c r="AME66" s="109"/>
      <c r="AMF66" s="109"/>
      <c r="AMG66" s="109"/>
      <c r="AMH66" s="109"/>
      <c r="AMI66" s="109"/>
      <c r="AMJ66" s="109"/>
    </row>
    <row r="67" spans="1:1024" ht="28.5" customHeight="1" x14ac:dyDescent="0.25">
      <c r="C67" s="27" t="s">
        <v>195</v>
      </c>
      <c r="D67" s="27" t="s">
        <v>196</v>
      </c>
      <c r="E67" s="74"/>
      <c r="F67" s="146">
        <f t="shared" ref="F67:K68" si="35">F68</f>
        <v>15000</v>
      </c>
      <c r="G67" s="146">
        <f t="shared" si="35"/>
        <v>0</v>
      </c>
      <c r="H67" s="146">
        <f t="shared" si="35"/>
        <v>15000</v>
      </c>
      <c r="I67" s="146">
        <f t="shared" si="35"/>
        <v>15000</v>
      </c>
      <c r="J67" s="146">
        <f t="shared" si="35"/>
        <v>15000</v>
      </c>
      <c r="K67" s="146">
        <f t="shared" si="35"/>
        <v>15000</v>
      </c>
      <c r="L67" s="117"/>
      <c r="M67" s="117"/>
      <c r="N67" s="67"/>
      <c r="O67" s="67"/>
      <c r="P67" s="67"/>
      <c r="Q67" s="67"/>
    </row>
    <row r="68" spans="1:1024" ht="45" customHeight="1" x14ac:dyDescent="0.25">
      <c r="C68" s="27" t="s">
        <v>197</v>
      </c>
      <c r="D68" s="94" t="s">
        <v>198</v>
      </c>
      <c r="E68" s="74"/>
      <c r="F68" s="146">
        <f t="shared" si="35"/>
        <v>15000</v>
      </c>
      <c r="G68" s="146">
        <f t="shared" si="35"/>
        <v>0</v>
      </c>
      <c r="H68" s="146">
        <f t="shared" si="35"/>
        <v>15000</v>
      </c>
      <c r="I68" s="146">
        <f t="shared" si="35"/>
        <v>15000</v>
      </c>
      <c r="J68" s="146">
        <f t="shared" si="35"/>
        <v>15000</v>
      </c>
      <c r="K68" s="146">
        <f t="shared" si="35"/>
        <v>15000</v>
      </c>
      <c r="L68" s="117"/>
      <c r="M68" s="117"/>
      <c r="N68" s="67"/>
      <c r="O68" s="67"/>
      <c r="P68" s="67"/>
      <c r="Q68" s="67"/>
    </row>
    <row r="69" spans="1:1024" ht="43.5" customHeight="1" x14ac:dyDescent="0.25">
      <c r="C69" s="27" t="s">
        <v>609</v>
      </c>
      <c r="D69" s="94" t="s">
        <v>599</v>
      </c>
      <c r="E69" s="74"/>
      <c r="F69" s="146">
        <v>15000</v>
      </c>
      <c r="G69" s="146">
        <v>0</v>
      </c>
      <c r="H69" s="146">
        <v>15000</v>
      </c>
      <c r="I69" s="146">
        <v>15000</v>
      </c>
      <c r="J69" s="146">
        <v>15000</v>
      </c>
      <c r="K69" s="146">
        <v>15000</v>
      </c>
      <c r="L69" s="117"/>
      <c r="M69" s="117"/>
      <c r="N69" s="67"/>
      <c r="O69" s="67"/>
      <c r="P69" s="67"/>
      <c r="Q69" s="67"/>
    </row>
    <row r="70" spans="1:1024" ht="67.5" customHeight="1" x14ac:dyDescent="0.25">
      <c r="C70" s="27" t="s">
        <v>201</v>
      </c>
      <c r="D70" s="27" t="s">
        <v>202</v>
      </c>
      <c r="E70" s="74"/>
      <c r="F70" s="146">
        <f t="shared" ref="F70:K71" si="36">F71</f>
        <v>1865800</v>
      </c>
      <c r="G70" s="146">
        <f t="shared" si="36"/>
        <v>1545840.26</v>
      </c>
      <c r="H70" s="146">
        <f t="shared" si="36"/>
        <v>1865800</v>
      </c>
      <c r="I70" s="146">
        <f t="shared" si="36"/>
        <v>1300000</v>
      </c>
      <c r="J70" s="146">
        <f t="shared" si="36"/>
        <v>1300000</v>
      </c>
      <c r="K70" s="146">
        <f t="shared" si="36"/>
        <v>1300000</v>
      </c>
      <c r="L70" s="117"/>
      <c r="M70" s="117"/>
      <c r="N70" s="67"/>
      <c r="O70" s="67"/>
      <c r="P70" s="67"/>
      <c r="Q70" s="67"/>
    </row>
    <row r="71" spans="1:1024" ht="69" customHeight="1" x14ac:dyDescent="0.25">
      <c r="C71" s="27" t="s">
        <v>203</v>
      </c>
      <c r="D71" s="95" t="s">
        <v>204</v>
      </c>
      <c r="E71" s="74"/>
      <c r="F71" s="146">
        <f t="shared" si="36"/>
        <v>1865800</v>
      </c>
      <c r="G71" s="146">
        <f t="shared" si="36"/>
        <v>1545840.26</v>
      </c>
      <c r="H71" s="146">
        <f t="shared" si="36"/>
        <v>1865800</v>
      </c>
      <c r="I71" s="146">
        <f t="shared" si="36"/>
        <v>1300000</v>
      </c>
      <c r="J71" s="146">
        <f t="shared" si="36"/>
        <v>1300000</v>
      </c>
      <c r="K71" s="146">
        <f t="shared" si="36"/>
        <v>1300000</v>
      </c>
      <c r="L71" s="117"/>
      <c r="M71" s="117"/>
      <c r="N71" s="67"/>
      <c r="O71" s="67"/>
      <c r="P71" s="67"/>
      <c r="Q71" s="67"/>
    </row>
    <row r="72" spans="1:1024" ht="69" customHeight="1" x14ac:dyDescent="0.25">
      <c r="C72" s="27" t="s">
        <v>598</v>
      </c>
      <c r="D72" s="94" t="s">
        <v>597</v>
      </c>
      <c r="E72" s="74"/>
      <c r="F72" s="146">
        <v>1865800</v>
      </c>
      <c r="G72" s="146">
        <v>1545840.26</v>
      </c>
      <c r="H72" s="146">
        <v>1865800</v>
      </c>
      <c r="I72" s="146">
        <v>1300000</v>
      </c>
      <c r="J72" s="146">
        <v>1300000</v>
      </c>
      <c r="K72" s="146">
        <v>1300000</v>
      </c>
      <c r="L72" s="117"/>
      <c r="M72" s="117"/>
      <c r="N72" s="67"/>
      <c r="O72" s="67"/>
      <c r="P72" s="67"/>
      <c r="Q72" s="67"/>
    </row>
    <row r="73" spans="1:1024" ht="29.25" customHeight="1" x14ac:dyDescent="0.25">
      <c r="C73" s="22" t="s">
        <v>207</v>
      </c>
      <c r="D73" s="92" t="s">
        <v>429</v>
      </c>
      <c r="E73" s="72"/>
      <c r="F73" s="145">
        <f t="shared" ref="F73:K73" si="37">F74</f>
        <v>675000</v>
      </c>
      <c r="G73" s="145">
        <f t="shared" si="37"/>
        <v>674251.64999999991</v>
      </c>
      <c r="H73" s="145">
        <f t="shared" si="37"/>
        <v>1013898.63</v>
      </c>
      <c r="I73" s="145">
        <f t="shared" si="37"/>
        <v>1073539.72</v>
      </c>
      <c r="J73" s="145">
        <f t="shared" si="37"/>
        <v>1043719.19</v>
      </c>
      <c r="K73" s="145">
        <f t="shared" si="37"/>
        <v>1058665.46</v>
      </c>
      <c r="L73" s="117"/>
      <c r="N73" s="140"/>
      <c r="O73" s="140"/>
      <c r="P73" s="67"/>
      <c r="Q73" s="67"/>
    </row>
    <row r="74" spans="1:1024" ht="21.75" customHeight="1" x14ac:dyDescent="0.25">
      <c r="C74" s="27" t="s">
        <v>209</v>
      </c>
      <c r="D74" s="27" t="s">
        <v>210</v>
      </c>
      <c r="E74" s="72"/>
      <c r="F74" s="137">
        <f t="shared" ref="F74:K74" si="38">F75+F76+F77+F79</f>
        <v>675000</v>
      </c>
      <c r="G74" s="137">
        <f t="shared" si="38"/>
        <v>674251.64999999991</v>
      </c>
      <c r="H74" s="137">
        <f t="shared" si="38"/>
        <v>1013898.63</v>
      </c>
      <c r="I74" s="137">
        <f t="shared" si="38"/>
        <v>1073539.72</v>
      </c>
      <c r="J74" s="137">
        <f t="shared" si="38"/>
        <v>1043719.19</v>
      </c>
      <c r="K74" s="137">
        <f t="shared" si="38"/>
        <v>1058665.46</v>
      </c>
      <c r="L74" s="117"/>
      <c r="N74" s="140"/>
      <c r="O74" s="140"/>
      <c r="P74" s="67"/>
      <c r="Q74" s="67"/>
    </row>
    <row r="75" spans="1:1024" ht="36" customHeight="1" x14ac:dyDescent="0.25">
      <c r="C75" s="27" t="s">
        <v>430</v>
      </c>
      <c r="D75" s="97" t="s">
        <v>431</v>
      </c>
      <c r="E75" s="72"/>
      <c r="F75" s="137">
        <v>595291.34</v>
      </c>
      <c r="G75" s="137">
        <v>594561.37</v>
      </c>
      <c r="H75" s="137">
        <v>883759.35</v>
      </c>
      <c r="I75" s="137">
        <v>935745.19</v>
      </c>
      <c r="J75" s="137">
        <v>909752.27</v>
      </c>
      <c r="K75" s="137">
        <v>922784.74</v>
      </c>
      <c r="L75" s="117"/>
      <c r="N75" s="140"/>
      <c r="O75" s="140"/>
      <c r="P75" s="67"/>
      <c r="Q75" s="67"/>
    </row>
    <row r="76" spans="1:1024" ht="22.5" customHeight="1" x14ac:dyDescent="0.25">
      <c r="C76" s="27" t="s">
        <v>432</v>
      </c>
      <c r="D76" s="27" t="s">
        <v>433</v>
      </c>
      <c r="E76" s="72"/>
      <c r="F76" s="137">
        <v>240.52</v>
      </c>
      <c r="G76" s="137">
        <v>222.14</v>
      </c>
      <c r="H76" s="137">
        <v>316.55</v>
      </c>
      <c r="I76" s="137">
        <v>335.17</v>
      </c>
      <c r="J76" s="137">
        <v>325.87</v>
      </c>
      <c r="K76" s="137">
        <v>330.52</v>
      </c>
      <c r="L76" s="117"/>
      <c r="N76" s="140"/>
      <c r="O76" s="140"/>
      <c r="P76" s="67"/>
      <c r="Q76" s="67"/>
    </row>
    <row r="77" spans="1:1024" ht="25.5" customHeight="1" x14ac:dyDescent="0.25">
      <c r="C77" s="27" t="s">
        <v>434</v>
      </c>
      <c r="D77" s="27" t="s">
        <v>219</v>
      </c>
      <c r="E77" s="72"/>
      <c r="F77" s="137">
        <f t="shared" ref="F77:K77" si="39">F78</f>
        <v>79107.19</v>
      </c>
      <c r="G77" s="137">
        <f t="shared" si="39"/>
        <v>79107.19</v>
      </c>
      <c r="H77" s="137">
        <f t="shared" si="39"/>
        <v>129360.49</v>
      </c>
      <c r="I77" s="137">
        <f t="shared" si="39"/>
        <v>136969.93</v>
      </c>
      <c r="J77" s="137">
        <f t="shared" si="39"/>
        <v>133165.21</v>
      </c>
      <c r="K77" s="137">
        <f t="shared" si="39"/>
        <v>135067.57</v>
      </c>
      <c r="L77" s="117"/>
      <c r="N77" s="140"/>
      <c r="O77" s="140"/>
      <c r="P77" s="67"/>
      <c r="Q77" s="67"/>
    </row>
    <row r="78" spans="1:1024" ht="21.75" customHeight="1" x14ac:dyDescent="0.25">
      <c r="C78" s="27" t="s">
        <v>435</v>
      </c>
      <c r="D78" s="97" t="s">
        <v>436</v>
      </c>
      <c r="E78" s="72"/>
      <c r="F78" s="137">
        <v>79107.19</v>
      </c>
      <c r="G78" s="137">
        <v>79107.19</v>
      </c>
      <c r="H78" s="137">
        <v>129360.49</v>
      </c>
      <c r="I78" s="137">
        <v>136969.93</v>
      </c>
      <c r="J78" s="137">
        <v>133165.21</v>
      </c>
      <c r="K78" s="137">
        <v>135067.57</v>
      </c>
      <c r="L78" s="117"/>
      <c r="M78" s="117"/>
      <c r="N78" s="66"/>
      <c r="O78" s="67"/>
      <c r="P78" s="67"/>
      <c r="Q78" s="67"/>
    </row>
    <row r="79" spans="1:1024" ht="46.5" customHeight="1" x14ac:dyDescent="0.25">
      <c r="C79" s="125" t="s">
        <v>545</v>
      </c>
      <c r="D79" s="133" t="s">
        <v>223</v>
      </c>
      <c r="E79" s="72"/>
      <c r="F79" s="137">
        <v>360.95</v>
      </c>
      <c r="G79" s="137">
        <v>360.95</v>
      </c>
      <c r="H79" s="137">
        <v>462.24</v>
      </c>
      <c r="I79" s="137">
        <v>489.43</v>
      </c>
      <c r="J79" s="137">
        <v>475.84</v>
      </c>
      <c r="K79" s="137">
        <v>482.63</v>
      </c>
      <c r="L79" s="117"/>
      <c r="M79" s="117"/>
      <c r="N79" s="66"/>
      <c r="O79" s="67"/>
      <c r="P79" s="67"/>
      <c r="Q79" s="67"/>
    </row>
    <row r="80" spans="1:1024" ht="33" customHeight="1" x14ac:dyDescent="0.25">
      <c r="C80" s="22" t="s">
        <v>250</v>
      </c>
      <c r="D80" s="92" t="s">
        <v>437</v>
      </c>
      <c r="E80" s="71"/>
      <c r="F80" s="145">
        <f t="shared" ref="F80:H80" si="40">F81+F84</f>
        <v>7611000</v>
      </c>
      <c r="G80" s="145">
        <f t="shared" ref="G80" si="41">G81+G84</f>
        <v>6880427.2699999996</v>
      </c>
      <c r="H80" s="145">
        <f t="shared" si="40"/>
        <v>7900000</v>
      </c>
      <c r="I80" s="145">
        <f t="shared" ref="I80:K80" si="42">I81+I84</f>
        <v>8232435</v>
      </c>
      <c r="J80" s="145">
        <f t="shared" si="42"/>
        <v>5093486</v>
      </c>
      <c r="K80" s="145">
        <f t="shared" si="42"/>
        <v>5093486</v>
      </c>
      <c r="L80" s="117"/>
      <c r="M80" s="117"/>
      <c r="N80" s="89"/>
      <c r="O80" s="67"/>
      <c r="P80" s="67"/>
      <c r="Q80" s="67"/>
    </row>
    <row r="81" spans="3:17" x14ac:dyDescent="0.25">
      <c r="C81" s="27" t="s">
        <v>252</v>
      </c>
      <c r="D81" s="27" t="s">
        <v>253</v>
      </c>
      <c r="E81" s="72"/>
      <c r="F81" s="137">
        <f t="shared" ref="F81:K82" si="43">F82</f>
        <v>2711000</v>
      </c>
      <c r="G81" s="137">
        <f t="shared" si="43"/>
        <v>2474018</v>
      </c>
      <c r="H81" s="137">
        <f t="shared" si="43"/>
        <v>3000000</v>
      </c>
      <c r="I81" s="137">
        <f t="shared" si="43"/>
        <v>2711000</v>
      </c>
      <c r="J81" s="137">
        <f t="shared" si="43"/>
        <v>2711000</v>
      </c>
      <c r="K81" s="137">
        <f t="shared" si="43"/>
        <v>2711000</v>
      </c>
      <c r="L81" s="117"/>
      <c r="M81" s="117"/>
      <c r="N81" s="67"/>
      <c r="O81" s="67"/>
      <c r="P81" s="67"/>
      <c r="Q81" s="67"/>
    </row>
    <row r="82" spans="3:17" x14ac:dyDescent="0.25">
      <c r="C82" s="27" t="s">
        <v>262</v>
      </c>
      <c r="D82" s="94" t="s">
        <v>263</v>
      </c>
      <c r="E82" s="72"/>
      <c r="F82" s="137">
        <f t="shared" si="43"/>
        <v>2711000</v>
      </c>
      <c r="G82" s="137">
        <f t="shared" si="43"/>
        <v>2474018</v>
      </c>
      <c r="H82" s="137">
        <f t="shared" si="43"/>
        <v>3000000</v>
      </c>
      <c r="I82" s="137">
        <f t="shared" si="43"/>
        <v>2711000</v>
      </c>
      <c r="J82" s="137">
        <f t="shared" si="43"/>
        <v>2711000</v>
      </c>
      <c r="K82" s="137">
        <f t="shared" si="43"/>
        <v>2711000</v>
      </c>
      <c r="L82" s="117"/>
      <c r="M82" s="117"/>
      <c r="N82" s="67"/>
      <c r="O82" s="67"/>
      <c r="P82" s="67"/>
      <c r="Q82" s="67"/>
    </row>
    <row r="83" spans="3:17" ht="33" customHeight="1" x14ac:dyDescent="0.25">
      <c r="C83" s="27" t="s">
        <v>621</v>
      </c>
      <c r="D83" s="94" t="s">
        <v>596</v>
      </c>
      <c r="E83" s="72"/>
      <c r="F83" s="137">
        <v>2711000</v>
      </c>
      <c r="G83" s="137">
        <v>2474018</v>
      </c>
      <c r="H83" s="137">
        <v>3000000</v>
      </c>
      <c r="I83" s="137">
        <v>2711000</v>
      </c>
      <c r="J83" s="137">
        <v>2711000</v>
      </c>
      <c r="K83" s="137">
        <v>2711000</v>
      </c>
      <c r="L83" s="117"/>
      <c r="M83" s="117"/>
      <c r="N83" s="66"/>
      <c r="O83" s="67"/>
      <c r="P83" s="67"/>
      <c r="Q83" s="67"/>
    </row>
    <row r="84" spans="3:17" x14ac:dyDescent="0.25">
      <c r="C84" s="27" t="s">
        <v>267</v>
      </c>
      <c r="D84" s="27" t="s">
        <v>268</v>
      </c>
      <c r="E84" s="72"/>
      <c r="F84" s="137">
        <f t="shared" ref="F84:K85" si="44">F85</f>
        <v>4900000</v>
      </c>
      <c r="G84" s="137">
        <f t="shared" si="44"/>
        <v>4406409.2699999996</v>
      </c>
      <c r="H84" s="137">
        <f t="shared" si="44"/>
        <v>4900000</v>
      </c>
      <c r="I84" s="137">
        <f t="shared" si="44"/>
        <v>5521435</v>
      </c>
      <c r="J84" s="137">
        <f t="shared" si="44"/>
        <v>2382486</v>
      </c>
      <c r="K84" s="137">
        <f t="shared" si="44"/>
        <v>2382486</v>
      </c>
      <c r="L84" s="117"/>
      <c r="M84" s="117"/>
      <c r="N84" s="67"/>
      <c r="O84" s="67"/>
      <c r="P84" s="67"/>
      <c r="Q84" s="67"/>
    </row>
    <row r="85" spans="3:17" x14ac:dyDescent="0.25">
      <c r="C85" s="27" t="s">
        <v>274</v>
      </c>
      <c r="D85" s="94" t="s">
        <v>275</v>
      </c>
      <c r="E85" s="72"/>
      <c r="F85" s="137">
        <f t="shared" si="44"/>
        <v>4900000</v>
      </c>
      <c r="G85" s="137">
        <f t="shared" si="44"/>
        <v>4406409.2699999996</v>
      </c>
      <c r="H85" s="137">
        <f t="shared" si="44"/>
        <v>4900000</v>
      </c>
      <c r="I85" s="137">
        <f t="shared" si="44"/>
        <v>5521435</v>
      </c>
      <c r="J85" s="137">
        <f t="shared" si="44"/>
        <v>2382486</v>
      </c>
      <c r="K85" s="137">
        <f t="shared" si="44"/>
        <v>2382486</v>
      </c>
      <c r="L85" s="117"/>
      <c r="M85" s="117"/>
      <c r="N85" s="67"/>
      <c r="O85" s="67"/>
      <c r="P85" s="67"/>
      <c r="Q85" s="67"/>
    </row>
    <row r="86" spans="3:17" ht="30" customHeight="1" x14ac:dyDescent="0.25">
      <c r="C86" s="27" t="s">
        <v>595</v>
      </c>
      <c r="D86" s="94" t="s">
        <v>594</v>
      </c>
      <c r="E86" s="72"/>
      <c r="F86" s="137">
        <v>4900000</v>
      </c>
      <c r="G86" s="137">
        <v>4406409.2699999996</v>
      </c>
      <c r="H86" s="137">
        <v>4900000</v>
      </c>
      <c r="I86" s="137">
        <v>5521435</v>
      </c>
      <c r="J86" s="137">
        <v>2382486</v>
      </c>
      <c r="K86" s="137">
        <v>2382486</v>
      </c>
      <c r="L86" s="117"/>
      <c r="M86" s="117"/>
      <c r="N86" s="66"/>
      <c r="O86" s="67"/>
      <c r="P86" s="67"/>
      <c r="Q86" s="67"/>
    </row>
    <row r="87" spans="3:17" ht="33.75" customHeight="1" x14ac:dyDescent="0.25">
      <c r="C87" s="22" t="s">
        <v>279</v>
      </c>
      <c r="D87" s="92" t="s">
        <v>438</v>
      </c>
      <c r="E87" s="71"/>
      <c r="F87" s="145">
        <f t="shared" ref="F87:H87" si="45">F88+F91</f>
        <v>1872367.54</v>
      </c>
      <c r="G87" s="145">
        <f t="shared" ref="G87" si="46">G88+G91</f>
        <v>1321718.57</v>
      </c>
      <c r="H87" s="145">
        <f t="shared" si="45"/>
        <v>1872367.54</v>
      </c>
      <c r="I87" s="145">
        <f t="shared" ref="I87:K87" si="47">I88+I91</f>
        <v>2411400</v>
      </c>
      <c r="J87" s="145">
        <f t="shared" si="47"/>
        <v>2586900</v>
      </c>
      <c r="K87" s="145">
        <f t="shared" si="47"/>
        <v>2636900</v>
      </c>
      <c r="L87" s="117"/>
      <c r="M87" s="117"/>
      <c r="N87" s="67"/>
      <c r="O87" s="67"/>
      <c r="P87" s="67"/>
      <c r="Q87" s="67"/>
    </row>
    <row r="88" spans="3:17" ht="72" customHeight="1" x14ac:dyDescent="0.25">
      <c r="C88" s="98" t="s">
        <v>439</v>
      </c>
      <c r="D88" s="95" t="s">
        <v>440</v>
      </c>
      <c r="E88" s="71"/>
      <c r="F88" s="137">
        <f t="shared" ref="F88:K89" si="48">F89</f>
        <v>1346667.54</v>
      </c>
      <c r="G88" s="137">
        <f t="shared" si="48"/>
        <v>902598.41</v>
      </c>
      <c r="H88" s="137">
        <f t="shared" si="48"/>
        <v>1346667.54</v>
      </c>
      <c r="I88" s="137">
        <f t="shared" si="48"/>
        <v>1864100</v>
      </c>
      <c r="J88" s="137">
        <f t="shared" si="48"/>
        <v>1989600</v>
      </c>
      <c r="K88" s="137">
        <f t="shared" si="48"/>
        <v>1989600</v>
      </c>
      <c r="L88" s="117"/>
      <c r="M88" s="117"/>
      <c r="N88" s="67"/>
      <c r="O88" s="67"/>
      <c r="P88" s="67"/>
      <c r="Q88" s="67"/>
    </row>
    <row r="89" spans="3:17" ht="79.5" customHeight="1" x14ac:dyDescent="0.25">
      <c r="C89" s="98" t="s">
        <v>593</v>
      </c>
      <c r="D89" s="26" t="s">
        <v>592</v>
      </c>
      <c r="E89" s="65"/>
      <c r="F89" s="137">
        <f t="shared" si="48"/>
        <v>1346667.54</v>
      </c>
      <c r="G89" s="137">
        <f t="shared" si="48"/>
        <v>902598.41</v>
      </c>
      <c r="H89" s="137">
        <f t="shared" si="48"/>
        <v>1346667.54</v>
      </c>
      <c r="I89" s="137">
        <f t="shared" si="48"/>
        <v>1864100</v>
      </c>
      <c r="J89" s="137">
        <f t="shared" si="48"/>
        <v>1989600</v>
      </c>
      <c r="K89" s="137">
        <f t="shared" si="48"/>
        <v>1989600</v>
      </c>
      <c r="L89" s="117"/>
      <c r="M89" s="117"/>
      <c r="N89" s="67"/>
      <c r="O89" s="67"/>
      <c r="P89" s="67"/>
      <c r="Q89" s="67"/>
    </row>
    <row r="90" spans="3:17" ht="84" customHeight="1" x14ac:dyDescent="0.25">
      <c r="C90" s="98" t="s">
        <v>591</v>
      </c>
      <c r="D90" s="95" t="s">
        <v>590</v>
      </c>
      <c r="E90" s="65"/>
      <c r="F90" s="137">
        <v>1346667.54</v>
      </c>
      <c r="G90" s="137">
        <v>902598.41</v>
      </c>
      <c r="H90" s="137">
        <v>1346667.54</v>
      </c>
      <c r="I90" s="137">
        <v>1864100</v>
      </c>
      <c r="J90" s="137">
        <v>1989600</v>
      </c>
      <c r="K90" s="137">
        <v>1989600</v>
      </c>
      <c r="L90" s="117"/>
      <c r="M90" s="117"/>
      <c r="N90" s="66"/>
      <c r="O90" s="67"/>
      <c r="P90" s="67"/>
      <c r="Q90" s="67"/>
    </row>
    <row r="91" spans="3:17" ht="30" customHeight="1" x14ac:dyDescent="0.25">
      <c r="C91" s="27" t="s">
        <v>441</v>
      </c>
      <c r="D91" s="27" t="s">
        <v>292</v>
      </c>
      <c r="E91" s="72"/>
      <c r="F91" s="137">
        <f t="shared" ref="F91:K92" si="49">F92</f>
        <v>525700</v>
      </c>
      <c r="G91" s="137">
        <f t="shared" si="49"/>
        <v>419120.16</v>
      </c>
      <c r="H91" s="137">
        <f t="shared" si="49"/>
        <v>525700</v>
      </c>
      <c r="I91" s="137">
        <f t="shared" si="49"/>
        <v>547300</v>
      </c>
      <c r="J91" s="137">
        <f t="shared" si="49"/>
        <v>597300</v>
      </c>
      <c r="K91" s="137">
        <f t="shared" si="49"/>
        <v>647300</v>
      </c>
      <c r="L91" s="117"/>
      <c r="M91" s="117"/>
      <c r="N91" s="67"/>
      <c r="O91" s="67"/>
      <c r="P91" s="67"/>
      <c r="Q91" s="67"/>
    </row>
    <row r="92" spans="3:17" ht="30" customHeight="1" x14ac:dyDescent="0.25">
      <c r="C92" s="27" t="s">
        <v>442</v>
      </c>
      <c r="D92" s="94" t="s">
        <v>443</v>
      </c>
      <c r="E92" s="72"/>
      <c r="F92" s="137">
        <f t="shared" si="49"/>
        <v>525700</v>
      </c>
      <c r="G92" s="137">
        <f t="shared" si="49"/>
        <v>419120.16</v>
      </c>
      <c r="H92" s="137">
        <f t="shared" si="49"/>
        <v>525700</v>
      </c>
      <c r="I92" s="137">
        <f t="shared" si="49"/>
        <v>547300</v>
      </c>
      <c r="J92" s="137">
        <f t="shared" si="49"/>
        <v>597300</v>
      </c>
      <c r="K92" s="137">
        <f t="shared" si="49"/>
        <v>647300</v>
      </c>
      <c r="L92" s="117"/>
      <c r="M92" s="117"/>
      <c r="N92" s="67"/>
      <c r="O92" s="67"/>
      <c r="P92" s="67"/>
      <c r="Q92" s="67"/>
    </row>
    <row r="93" spans="3:17" ht="42" customHeight="1" x14ac:dyDescent="0.25">
      <c r="C93" s="27" t="s">
        <v>589</v>
      </c>
      <c r="D93" s="94" t="s">
        <v>588</v>
      </c>
      <c r="E93" s="65"/>
      <c r="F93" s="137">
        <v>525700</v>
      </c>
      <c r="G93" s="137">
        <v>419120.16</v>
      </c>
      <c r="H93" s="137">
        <v>525700</v>
      </c>
      <c r="I93" s="137">
        <v>547300</v>
      </c>
      <c r="J93" s="137">
        <v>597300</v>
      </c>
      <c r="K93" s="137">
        <v>647300</v>
      </c>
      <c r="L93" s="117"/>
      <c r="M93" s="117"/>
      <c r="N93" s="66"/>
      <c r="O93" s="67"/>
      <c r="P93" s="67"/>
      <c r="Q93" s="67"/>
    </row>
    <row r="94" spans="3:17" ht="22.5" customHeight="1" x14ac:dyDescent="0.25">
      <c r="C94" s="22" t="s">
        <v>444</v>
      </c>
      <c r="D94" s="99" t="s">
        <v>445</v>
      </c>
      <c r="E94" s="72"/>
      <c r="F94" s="145">
        <f t="shared" ref="F94:K94" si="50">F95</f>
        <v>6800</v>
      </c>
      <c r="G94" s="145">
        <f t="shared" si="50"/>
        <v>5300</v>
      </c>
      <c r="H94" s="145">
        <f t="shared" si="50"/>
        <v>8400</v>
      </c>
      <c r="I94" s="145">
        <f t="shared" si="50"/>
        <v>7200</v>
      </c>
      <c r="J94" s="145">
        <f t="shared" si="50"/>
        <v>7600</v>
      </c>
      <c r="K94" s="145">
        <f t="shared" si="50"/>
        <v>7600</v>
      </c>
      <c r="L94" s="117"/>
      <c r="M94" s="117"/>
      <c r="N94" s="67"/>
      <c r="O94" s="67"/>
      <c r="P94" s="67"/>
      <c r="Q94" s="67"/>
    </row>
    <row r="95" spans="3:17" ht="39.75" customHeight="1" x14ac:dyDescent="0.25">
      <c r="C95" s="27" t="s">
        <v>446</v>
      </c>
      <c r="D95" s="27" t="s">
        <v>483</v>
      </c>
      <c r="E95" s="65"/>
      <c r="F95" s="137">
        <f t="shared" ref="F95:K95" si="51">F96</f>
        <v>6800</v>
      </c>
      <c r="G95" s="137">
        <f t="shared" si="51"/>
        <v>5300</v>
      </c>
      <c r="H95" s="137">
        <f t="shared" si="51"/>
        <v>8400</v>
      </c>
      <c r="I95" s="137">
        <f t="shared" si="51"/>
        <v>7200</v>
      </c>
      <c r="J95" s="137">
        <f t="shared" si="51"/>
        <v>7600</v>
      </c>
      <c r="K95" s="137">
        <f t="shared" si="51"/>
        <v>7600</v>
      </c>
      <c r="L95" s="117"/>
      <c r="M95" s="117"/>
      <c r="N95" s="67"/>
      <c r="O95" s="67"/>
      <c r="P95" s="67"/>
      <c r="Q95" s="67"/>
    </row>
    <row r="96" spans="3:17" ht="47.25" customHeight="1" x14ac:dyDescent="0.25">
      <c r="C96" s="27" t="s">
        <v>587</v>
      </c>
      <c r="D96" s="94" t="s">
        <v>586</v>
      </c>
      <c r="E96" s="65"/>
      <c r="F96" s="137">
        <v>6800</v>
      </c>
      <c r="G96" s="137">
        <v>5300</v>
      </c>
      <c r="H96" s="137">
        <v>8400</v>
      </c>
      <c r="I96" s="137">
        <v>7200</v>
      </c>
      <c r="J96" s="137">
        <v>7600</v>
      </c>
      <c r="K96" s="137">
        <v>7600</v>
      </c>
      <c r="L96" s="117"/>
      <c r="M96" s="117"/>
      <c r="N96" s="66"/>
      <c r="O96" s="67"/>
      <c r="P96" s="67"/>
      <c r="Q96" s="67"/>
    </row>
    <row r="97" spans="3:17" ht="29.25" customHeight="1" x14ac:dyDescent="0.25">
      <c r="C97" s="22" t="s">
        <v>297</v>
      </c>
      <c r="D97" s="92" t="s">
        <v>447</v>
      </c>
      <c r="E97" s="71"/>
      <c r="F97" s="145">
        <f t="shared" ref="F97:K97" si="52">F98+F124+F126+F132+F121</f>
        <v>3239301.9099999997</v>
      </c>
      <c r="G97" s="145">
        <f t="shared" si="52"/>
        <v>2773653.16</v>
      </c>
      <c r="H97" s="145">
        <f t="shared" si="52"/>
        <v>3239301.9099999997</v>
      </c>
      <c r="I97" s="145">
        <f>I98+I124+I126+I132+I121</f>
        <v>1232962</v>
      </c>
      <c r="J97" s="145">
        <f t="shared" si="52"/>
        <v>1232962</v>
      </c>
      <c r="K97" s="145">
        <f t="shared" si="52"/>
        <v>1232962</v>
      </c>
      <c r="L97" s="117"/>
      <c r="M97" s="117"/>
      <c r="N97" s="67"/>
      <c r="O97" s="67"/>
      <c r="P97" s="67"/>
      <c r="Q97" s="67"/>
    </row>
    <row r="98" spans="3:17" ht="29.25" customHeight="1" x14ac:dyDescent="0.25">
      <c r="C98" s="27" t="s">
        <v>465</v>
      </c>
      <c r="D98" s="97" t="s">
        <v>466</v>
      </c>
      <c r="E98" s="71"/>
      <c r="F98" s="137">
        <f>F99+F101+F103+F105+F107+F109+F111+F113+F115+F117+F119</f>
        <v>669814.05000000005</v>
      </c>
      <c r="G98" s="137">
        <f t="shared" ref="G98:H98" si="53">G99+G101+G103+G105+G107+G109+G111+G113+G115+G117+G119</f>
        <v>349323.77</v>
      </c>
      <c r="H98" s="137">
        <f t="shared" si="53"/>
        <v>669814.05000000005</v>
      </c>
      <c r="I98" s="137">
        <f>I99+I101+I103+I105+I107+I109+I111+I113+I115+I117+I119</f>
        <v>948670</v>
      </c>
      <c r="J98" s="137">
        <f t="shared" ref="J98:K98" si="54">J99+J101+J103+J105+J107+J109+J111+J113+J115+J117+J119</f>
        <v>948670</v>
      </c>
      <c r="K98" s="137">
        <f t="shared" si="54"/>
        <v>948670</v>
      </c>
      <c r="L98" s="117"/>
      <c r="M98" s="117"/>
      <c r="N98" s="117"/>
      <c r="O98" s="67"/>
      <c r="P98" s="67"/>
      <c r="Q98" s="67"/>
    </row>
    <row r="99" spans="3:17" ht="56.25" customHeight="1" x14ac:dyDescent="0.25">
      <c r="C99" s="27" t="s">
        <v>484</v>
      </c>
      <c r="D99" s="97" t="s">
        <v>485</v>
      </c>
      <c r="E99" s="71"/>
      <c r="F99" s="137">
        <f t="shared" ref="F99:K99" si="55">F100</f>
        <v>63000</v>
      </c>
      <c r="G99" s="137">
        <f t="shared" si="55"/>
        <v>29046.42</v>
      </c>
      <c r="H99" s="137">
        <f t="shared" si="55"/>
        <v>63000</v>
      </c>
      <c r="I99" s="137">
        <f t="shared" si="55"/>
        <v>58000</v>
      </c>
      <c r="J99" s="137">
        <f t="shared" si="55"/>
        <v>58000</v>
      </c>
      <c r="K99" s="137">
        <f t="shared" si="55"/>
        <v>58000</v>
      </c>
      <c r="L99" s="117"/>
      <c r="M99" s="117"/>
      <c r="N99" s="67"/>
      <c r="O99" s="67"/>
      <c r="P99" s="67"/>
      <c r="Q99" s="67"/>
    </row>
    <row r="100" spans="3:17" ht="66.75" customHeight="1" x14ac:dyDescent="0.25">
      <c r="C100" s="27" t="s">
        <v>486</v>
      </c>
      <c r="D100" s="97" t="s">
        <v>501</v>
      </c>
      <c r="E100" s="71"/>
      <c r="F100" s="137">
        <v>63000</v>
      </c>
      <c r="G100" s="137">
        <v>29046.42</v>
      </c>
      <c r="H100" s="137">
        <v>63000</v>
      </c>
      <c r="I100" s="137">
        <v>58000</v>
      </c>
      <c r="J100" s="137">
        <v>58000</v>
      </c>
      <c r="K100" s="137">
        <v>58000</v>
      </c>
      <c r="L100" s="117"/>
      <c r="M100" s="117"/>
      <c r="N100" s="67"/>
      <c r="O100" s="67"/>
      <c r="P100" s="67"/>
      <c r="Q100" s="67"/>
    </row>
    <row r="101" spans="3:17" ht="65.25" customHeight="1" x14ac:dyDescent="0.25">
      <c r="C101" s="27" t="s">
        <v>487</v>
      </c>
      <c r="D101" s="97" t="s">
        <v>502</v>
      </c>
      <c r="E101" s="71"/>
      <c r="F101" s="137">
        <f t="shared" ref="F101:K101" si="56">F102</f>
        <v>165814.04999999999</v>
      </c>
      <c r="G101" s="137">
        <f t="shared" si="56"/>
        <v>121381.66</v>
      </c>
      <c r="H101" s="137">
        <f t="shared" si="56"/>
        <v>165814.04999999999</v>
      </c>
      <c r="I101" s="137">
        <f t="shared" si="56"/>
        <v>202000</v>
      </c>
      <c r="J101" s="137">
        <f t="shared" si="56"/>
        <v>202000</v>
      </c>
      <c r="K101" s="137">
        <f t="shared" si="56"/>
        <v>202000</v>
      </c>
      <c r="L101" s="117"/>
      <c r="M101" s="117"/>
      <c r="N101" s="67"/>
      <c r="O101" s="67"/>
      <c r="P101" s="67"/>
      <c r="Q101" s="67"/>
    </row>
    <row r="102" spans="3:17" ht="93" customHeight="1" x14ac:dyDescent="0.25">
      <c r="C102" s="27" t="s">
        <v>488</v>
      </c>
      <c r="D102" s="97" t="s">
        <v>503</v>
      </c>
      <c r="E102" s="71"/>
      <c r="F102" s="137">
        <v>165814.04999999999</v>
      </c>
      <c r="G102" s="137">
        <v>121381.66</v>
      </c>
      <c r="H102" s="137">
        <v>165814.04999999999</v>
      </c>
      <c r="I102" s="137">
        <v>202000</v>
      </c>
      <c r="J102" s="137">
        <v>202000</v>
      </c>
      <c r="K102" s="137">
        <v>202000</v>
      </c>
      <c r="L102" s="117"/>
      <c r="M102" s="117"/>
      <c r="N102" s="67"/>
      <c r="O102" s="67"/>
      <c r="P102" s="67"/>
      <c r="Q102" s="67"/>
    </row>
    <row r="103" spans="3:17" ht="50.25" customHeight="1" x14ac:dyDescent="0.25">
      <c r="C103" s="27" t="s">
        <v>489</v>
      </c>
      <c r="D103" s="97" t="s">
        <v>504</v>
      </c>
      <c r="E103" s="71"/>
      <c r="F103" s="137">
        <f t="shared" ref="F103:K103" si="57">F104</f>
        <v>21000</v>
      </c>
      <c r="G103" s="137">
        <f t="shared" si="57"/>
        <v>4600</v>
      </c>
      <c r="H103" s="137">
        <f t="shared" si="57"/>
        <v>21000</v>
      </c>
      <c r="I103" s="137">
        <f t="shared" si="57"/>
        <v>10000</v>
      </c>
      <c r="J103" s="137">
        <f t="shared" si="57"/>
        <v>10000</v>
      </c>
      <c r="K103" s="137">
        <f t="shared" si="57"/>
        <v>10000</v>
      </c>
      <c r="L103" s="117"/>
      <c r="M103" s="117"/>
      <c r="N103" s="67"/>
      <c r="O103" s="67"/>
      <c r="P103" s="67"/>
      <c r="Q103" s="67"/>
    </row>
    <row r="104" spans="3:17" ht="75" customHeight="1" x14ac:dyDescent="0.25">
      <c r="C104" s="27" t="s">
        <v>490</v>
      </c>
      <c r="D104" s="97" t="s">
        <v>505</v>
      </c>
      <c r="E104" s="71"/>
      <c r="F104" s="137">
        <v>21000</v>
      </c>
      <c r="G104" s="137">
        <v>4600</v>
      </c>
      <c r="H104" s="137">
        <v>21000</v>
      </c>
      <c r="I104" s="137">
        <v>10000</v>
      </c>
      <c r="J104" s="137">
        <v>10000</v>
      </c>
      <c r="K104" s="137">
        <v>10000</v>
      </c>
      <c r="L104" s="117"/>
      <c r="M104" s="117"/>
      <c r="N104" s="67"/>
      <c r="O104" s="67"/>
      <c r="P104" s="67"/>
      <c r="Q104" s="67"/>
    </row>
    <row r="105" spans="3:17" ht="58.5" customHeight="1" x14ac:dyDescent="0.25">
      <c r="C105" s="27" t="s">
        <v>491</v>
      </c>
      <c r="D105" s="97" t="s">
        <v>506</v>
      </c>
      <c r="E105" s="71"/>
      <c r="F105" s="137">
        <f t="shared" ref="F105:K105" si="58">F106</f>
        <v>9000</v>
      </c>
      <c r="G105" s="137">
        <f t="shared" si="58"/>
        <v>2500</v>
      </c>
      <c r="H105" s="137">
        <f t="shared" si="58"/>
        <v>9000</v>
      </c>
      <c r="I105" s="137">
        <f t="shared" si="58"/>
        <v>5500</v>
      </c>
      <c r="J105" s="137">
        <f t="shared" si="58"/>
        <v>5500</v>
      </c>
      <c r="K105" s="137">
        <f t="shared" si="58"/>
        <v>5500</v>
      </c>
      <c r="L105" s="117"/>
      <c r="M105" s="117"/>
      <c r="N105" s="67"/>
      <c r="O105" s="67"/>
      <c r="P105" s="67"/>
      <c r="Q105" s="67"/>
    </row>
    <row r="106" spans="3:17" ht="68.25" customHeight="1" x14ac:dyDescent="0.25">
      <c r="C106" s="27" t="s">
        <v>492</v>
      </c>
      <c r="D106" s="97" t="s">
        <v>507</v>
      </c>
      <c r="E106" s="71"/>
      <c r="F106" s="137">
        <v>9000</v>
      </c>
      <c r="G106" s="137">
        <v>2500</v>
      </c>
      <c r="H106" s="137">
        <v>9000</v>
      </c>
      <c r="I106" s="137">
        <v>5500</v>
      </c>
      <c r="J106" s="137">
        <v>5500</v>
      </c>
      <c r="K106" s="137">
        <v>5500</v>
      </c>
      <c r="L106" s="117"/>
      <c r="M106" s="117"/>
      <c r="N106" s="67"/>
      <c r="O106" s="67"/>
      <c r="P106" s="67"/>
      <c r="Q106" s="67"/>
    </row>
    <row r="107" spans="3:17" ht="66" customHeight="1" x14ac:dyDescent="0.25">
      <c r="C107" s="126" t="s">
        <v>531</v>
      </c>
      <c r="D107" s="133" t="s">
        <v>529</v>
      </c>
      <c r="E107" s="71"/>
      <c r="F107" s="137">
        <f t="shared" ref="F107:K107" si="59">F108</f>
        <v>47000</v>
      </c>
      <c r="G107" s="137">
        <f t="shared" si="59"/>
        <v>1000</v>
      </c>
      <c r="H107" s="137">
        <f t="shared" si="59"/>
        <v>47000</v>
      </c>
      <c r="I107" s="137">
        <f t="shared" si="59"/>
        <v>60000</v>
      </c>
      <c r="J107" s="137">
        <f t="shared" si="59"/>
        <v>60000</v>
      </c>
      <c r="K107" s="137">
        <f t="shared" si="59"/>
        <v>60000</v>
      </c>
      <c r="L107" s="117"/>
      <c r="M107" s="117"/>
      <c r="N107" s="67"/>
      <c r="O107" s="67"/>
      <c r="P107" s="67"/>
      <c r="Q107" s="67"/>
    </row>
    <row r="108" spans="3:17" ht="66" customHeight="1" x14ac:dyDescent="0.25">
      <c r="C108" s="127" t="s">
        <v>532</v>
      </c>
      <c r="D108" s="134" t="s">
        <v>530</v>
      </c>
      <c r="E108" s="71"/>
      <c r="F108" s="137">
        <v>47000</v>
      </c>
      <c r="G108" s="137">
        <v>1000</v>
      </c>
      <c r="H108" s="137">
        <v>47000</v>
      </c>
      <c r="I108" s="137">
        <v>60000</v>
      </c>
      <c r="J108" s="137">
        <v>60000</v>
      </c>
      <c r="K108" s="137">
        <v>60000</v>
      </c>
      <c r="L108" s="117"/>
      <c r="M108" s="117"/>
      <c r="N108" s="67"/>
      <c r="O108" s="67"/>
      <c r="P108" s="67"/>
      <c r="Q108" s="67"/>
    </row>
    <row r="109" spans="3:17" ht="66" customHeight="1" x14ac:dyDescent="0.25">
      <c r="C109" s="127" t="s">
        <v>543</v>
      </c>
      <c r="D109" s="97" t="s">
        <v>541</v>
      </c>
      <c r="E109" s="136" t="s">
        <v>539</v>
      </c>
      <c r="F109" s="137">
        <f t="shared" ref="F109:K109" si="60">F110</f>
        <v>8000</v>
      </c>
      <c r="G109" s="137">
        <f t="shared" si="60"/>
        <v>5000</v>
      </c>
      <c r="H109" s="137">
        <f t="shared" si="60"/>
        <v>8000</v>
      </c>
      <c r="I109" s="137">
        <f t="shared" si="60"/>
        <v>8000</v>
      </c>
      <c r="J109" s="137">
        <f t="shared" si="60"/>
        <v>8000</v>
      </c>
      <c r="K109" s="137">
        <f t="shared" si="60"/>
        <v>8000</v>
      </c>
      <c r="L109" s="117"/>
      <c r="M109" s="117"/>
      <c r="N109" s="67"/>
      <c r="O109" s="67"/>
      <c r="P109" s="67"/>
      <c r="Q109" s="67"/>
    </row>
    <row r="110" spans="3:17" ht="66" customHeight="1" x14ac:dyDescent="0.25">
      <c r="C110" s="127" t="s">
        <v>544</v>
      </c>
      <c r="D110" s="97" t="s">
        <v>542</v>
      </c>
      <c r="E110" s="136" t="s">
        <v>540</v>
      </c>
      <c r="F110" s="137">
        <v>8000</v>
      </c>
      <c r="G110" s="137">
        <v>5000</v>
      </c>
      <c r="H110" s="137">
        <v>8000</v>
      </c>
      <c r="I110" s="137">
        <v>8000</v>
      </c>
      <c r="J110" s="137">
        <v>8000</v>
      </c>
      <c r="K110" s="137">
        <v>8000</v>
      </c>
      <c r="L110" s="117"/>
      <c r="M110" s="117"/>
      <c r="N110" s="67"/>
      <c r="O110" s="67"/>
      <c r="P110" s="67"/>
      <c r="Q110" s="67"/>
    </row>
    <row r="111" spans="3:17" ht="51.75" customHeight="1" x14ac:dyDescent="0.25">
      <c r="C111" s="27" t="s">
        <v>493</v>
      </c>
      <c r="D111" s="97" t="s">
        <v>508</v>
      </c>
      <c r="E111" s="71"/>
      <c r="F111" s="137">
        <f t="shared" ref="F111:K111" si="61">F112</f>
        <v>6000</v>
      </c>
      <c r="G111" s="137">
        <f t="shared" si="61"/>
        <v>0</v>
      </c>
      <c r="H111" s="137">
        <f t="shared" si="61"/>
        <v>6000</v>
      </c>
      <c r="I111" s="137">
        <f t="shared" si="61"/>
        <v>0</v>
      </c>
      <c r="J111" s="137">
        <f t="shared" si="61"/>
        <v>0</v>
      </c>
      <c r="K111" s="137">
        <f t="shared" si="61"/>
        <v>0</v>
      </c>
      <c r="L111" s="117"/>
      <c r="M111" s="117"/>
      <c r="N111" s="67"/>
      <c r="O111" s="67"/>
      <c r="P111" s="67"/>
      <c r="Q111" s="67"/>
    </row>
    <row r="112" spans="3:17" ht="64.5" customHeight="1" x14ac:dyDescent="0.25">
      <c r="C112" s="27" t="s">
        <v>494</v>
      </c>
      <c r="D112" s="97" t="s">
        <v>509</v>
      </c>
      <c r="E112" s="71"/>
      <c r="F112" s="137">
        <v>6000</v>
      </c>
      <c r="G112" s="137">
        <v>0</v>
      </c>
      <c r="H112" s="137">
        <v>6000</v>
      </c>
      <c r="I112" s="137">
        <v>0</v>
      </c>
      <c r="J112" s="137">
        <v>0</v>
      </c>
      <c r="K112" s="137">
        <v>0</v>
      </c>
      <c r="L112" s="117"/>
      <c r="M112" s="117"/>
      <c r="N112" s="67"/>
      <c r="O112" s="67"/>
      <c r="P112" s="67"/>
      <c r="Q112" s="67"/>
    </row>
    <row r="113" spans="1:17" ht="81" customHeight="1" x14ac:dyDescent="0.25">
      <c r="C113" s="27" t="s">
        <v>495</v>
      </c>
      <c r="D113" s="97" t="s">
        <v>510</v>
      </c>
      <c r="E113" s="71"/>
      <c r="F113" s="137">
        <f t="shared" ref="F113:K113" si="62">F114</f>
        <v>15000</v>
      </c>
      <c r="G113" s="137">
        <f t="shared" si="62"/>
        <v>2700</v>
      </c>
      <c r="H113" s="137">
        <f t="shared" si="62"/>
        <v>15000</v>
      </c>
      <c r="I113" s="137">
        <f t="shared" si="62"/>
        <v>7000</v>
      </c>
      <c r="J113" s="137">
        <f t="shared" si="62"/>
        <v>7000</v>
      </c>
      <c r="K113" s="137">
        <f t="shared" si="62"/>
        <v>7000</v>
      </c>
      <c r="L113" s="117"/>
      <c r="M113" s="117"/>
      <c r="N113" s="67"/>
      <c r="O113" s="67"/>
      <c r="P113" s="67"/>
      <c r="Q113" s="67"/>
    </row>
    <row r="114" spans="1:17" ht="103.5" customHeight="1" x14ac:dyDescent="0.25">
      <c r="C114" s="27" t="s">
        <v>496</v>
      </c>
      <c r="D114" s="97" t="s">
        <v>511</v>
      </c>
      <c r="E114" s="71"/>
      <c r="F114" s="137">
        <v>15000</v>
      </c>
      <c r="G114" s="137">
        <v>2700</v>
      </c>
      <c r="H114" s="137">
        <v>15000</v>
      </c>
      <c r="I114" s="137">
        <v>7000</v>
      </c>
      <c r="J114" s="137">
        <v>7000</v>
      </c>
      <c r="K114" s="137">
        <v>7000</v>
      </c>
      <c r="L114" s="117"/>
      <c r="M114" s="117"/>
      <c r="N114" s="67"/>
      <c r="O114" s="67"/>
      <c r="P114" s="67"/>
      <c r="Q114" s="67"/>
    </row>
    <row r="115" spans="1:17" ht="64.5" customHeight="1" x14ac:dyDescent="0.25">
      <c r="C115" s="126" t="s">
        <v>535</v>
      </c>
      <c r="D115" s="133" t="s">
        <v>533</v>
      </c>
      <c r="E115" s="71"/>
      <c r="F115" s="137">
        <f t="shared" ref="F115:K115" si="63">F116</f>
        <v>5000</v>
      </c>
      <c r="G115" s="137">
        <f t="shared" si="63"/>
        <v>3877.02</v>
      </c>
      <c r="H115" s="137">
        <f t="shared" si="63"/>
        <v>5000</v>
      </c>
      <c r="I115" s="137">
        <f t="shared" si="63"/>
        <v>5170</v>
      </c>
      <c r="J115" s="137">
        <f t="shared" si="63"/>
        <v>5170</v>
      </c>
      <c r="K115" s="137">
        <f t="shared" si="63"/>
        <v>5170</v>
      </c>
      <c r="L115" s="117"/>
      <c r="M115" s="117"/>
      <c r="N115" s="67"/>
      <c r="O115" s="67"/>
      <c r="P115" s="67"/>
      <c r="Q115" s="67"/>
    </row>
    <row r="116" spans="1:17" ht="79.5" customHeight="1" x14ac:dyDescent="0.25">
      <c r="C116" s="127" t="s">
        <v>536</v>
      </c>
      <c r="D116" s="134" t="s">
        <v>534</v>
      </c>
      <c r="E116" s="71"/>
      <c r="F116" s="137">
        <v>5000</v>
      </c>
      <c r="G116" s="137">
        <v>3877.02</v>
      </c>
      <c r="H116" s="137">
        <v>5000</v>
      </c>
      <c r="I116" s="137">
        <v>5170</v>
      </c>
      <c r="J116" s="137">
        <v>5170</v>
      </c>
      <c r="K116" s="137">
        <v>5170</v>
      </c>
      <c r="L116" s="117"/>
      <c r="M116" s="117"/>
      <c r="N116" s="67"/>
      <c r="O116" s="67"/>
      <c r="P116" s="67"/>
      <c r="Q116" s="67"/>
    </row>
    <row r="117" spans="1:17" ht="63" customHeight="1" x14ac:dyDescent="0.25">
      <c r="C117" s="27" t="s">
        <v>497</v>
      </c>
      <c r="D117" s="97" t="s">
        <v>512</v>
      </c>
      <c r="E117" s="71"/>
      <c r="F117" s="152">
        <f t="shared" ref="F117:K117" si="64">F118</f>
        <v>110000</v>
      </c>
      <c r="G117" s="152">
        <f t="shared" si="64"/>
        <v>91861.97</v>
      </c>
      <c r="H117" s="152">
        <f t="shared" si="64"/>
        <v>110000</v>
      </c>
      <c r="I117" s="152">
        <f t="shared" si="64"/>
        <v>169000</v>
      </c>
      <c r="J117" s="152">
        <f t="shared" si="64"/>
        <v>169000</v>
      </c>
      <c r="K117" s="152">
        <f t="shared" si="64"/>
        <v>169000</v>
      </c>
      <c r="L117" s="117"/>
      <c r="M117" s="117"/>
      <c r="N117" s="67"/>
      <c r="O117" s="67"/>
      <c r="P117" s="67"/>
      <c r="Q117" s="67"/>
    </row>
    <row r="118" spans="1:17" ht="67.5" customHeight="1" x14ac:dyDescent="0.25">
      <c r="C118" s="27" t="s">
        <v>498</v>
      </c>
      <c r="D118" s="97" t="s">
        <v>513</v>
      </c>
      <c r="E118" s="71"/>
      <c r="F118" s="152">
        <v>110000</v>
      </c>
      <c r="G118" s="152">
        <v>91861.97</v>
      </c>
      <c r="H118" s="152">
        <v>110000</v>
      </c>
      <c r="I118" s="152">
        <v>169000</v>
      </c>
      <c r="J118" s="152">
        <v>169000</v>
      </c>
      <c r="K118" s="152">
        <v>169000</v>
      </c>
      <c r="L118" s="117"/>
      <c r="M118" s="117"/>
      <c r="N118" s="67"/>
      <c r="O118" s="67"/>
      <c r="P118" s="67"/>
      <c r="Q118" s="67"/>
    </row>
    <row r="119" spans="1:17" ht="69" customHeight="1" x14ac:dyDescent="0.25">
      <c r="C119" s="27" t="s">
        <v>499</v>
      </c>
      <c r="D119" s="97" t="s">
        <v>514</v>
      </c>
      <c r="E119" s="71"/>
      <c r="F119" s="137">
        <f t="shared" ref="F119:K119" si="65">F120</f>
        <v>220000</v>
      </c>
      <c r="G119" s="137">
        <f t="shared" si="65"/>
        <v>87356.7</v>
      </c>
      <c r="H119" s="137">
        <f t="shared" si="65"/>
        <v>220000</v>
      </c>
      <c r="I119" s="137">
        <f t="shared" si="65"/>
        <v>424000</v>
      </c>
      <c r="J119" s="137">
        <f t="shared" si="65"/>
        <v>424000</v>
      </c>
      <c r="K119" s="137">
        <f t="shared" si="65"/>
        <v>424000</v>
      </c>
      <c r="L119" s="117"/>
      <c r="M119" s="117"/>
      <c r="N119" s="67"/>
      <c r="O119" s="67"/>
      <c r="P119" s="67"/>
      <c r="Q119" s="67"/>
    </row>
    <row r="120" spans="1:17" ht="78.75" customHeight="1" x14ac:dyDescent="0.25">
      <c r="C120" s="27" t="s">
        <v>500</v>
      </c>
      <c r="D120" s="97" t="s">
        <v>515</v>
      </c>
      <c r="E120" s="71"/>
      <c r="F120" s="137">
        <v>220000</v>
      </c>
      <c r="G120" s="137">
        <v>87356.7</v>
      </c>
      <c r="H120" s="137">
        <v>220000</v>
      </c>
      <c r="I120" s="137">
        <v>424000</v>
      </c>
      <c r="J120" s="137">
        <v>424000</v>
      </c>
      <c r="K120" s="137">
        <v>424000</v>
      </c>
      <c r="L120" s="117"/>
      <c r="M120" s="117"/>
      <c r="N120" s="67"/>
      <c r="O120" s="67"/>
      <c r="P120" s="67"/>
      <c r="Q120" s="67"/>
    </row>
    <row r="121" spans="1:17" ht="92.25" customHeight="1" x14ac:dyDescent="0.25">
      <c r="C121" s="27" t="s">
        <v>561</v>
      </c>
      <c r="D121" s="97" t="s">
        <v>562</v>
      </c>
      <c r="E121" s="71"/>
      <c r="F121" s="137">
        <f t="shared" ref="F121:K122" si="66">F122</f>
        <v>65072.78</v>
      </c>
      <c r="G121" s="137">
        <f t="shared" si="66"/>
        <v>26100</v>
      </c>
      <c r="H121" s="137">
        <f t="shared" si="66"/>
        <v>65072.78</v>
      </c>
      <c r="I121" s="137">
        <f t="shared" si="66"/>
        <v>0</v>
      </c>
      <c r="J121" s="137">
        <f t="shared" si="66"/>
        <v>0</v>
      </c>
      <c r="K121" s="137">
        <f t="shared" si="66"/>
        <v>0</v>
      </c>
      <c r="L121" s="117"/>
      <c r="M121" s="117"/>
      <c r="N121" s="67"/>
      <c r="O121" s="67"/>
      <c r="P121" s="67"/>
      <c r="Q121" s="67"/>
    </row>
    <row r="122" spans="1:17" ht="58.5" customHeight="1" x14ac:dyDescent="0.25">
      <c r="C122" s="27" t="s">
        <v>560</v>
      </c>
      <c r="D122" s="97" t="s">
        <v>563</v>
      </c>
      <c r="E122" s="71"/>
      <c r="F122" s="137">
        <f t="shared" si="66"/>
        <v>65072.78</v>
      </c>
      <c r="G122" s="137">
        <f t="shared" si="66"/>
        <v>26100</v>
      </c>
      <c r="H122" s="137">
        <f t="shared" si="66"/>
        <v>65072.78</v>
      </c>
      <c r="I122" s="137">
        <f t="shared" si="66"/>
        <v>0</v>
      </c>
      <c r="J122" s="137">
        <f t="shared" si="66"/>
        <v>0</v>
      </c>
      <c r="K122" s="137">
        <f t="shared" si="66"/>
        <v>0</v>
      </c>
      <c r="L122" s="117"/>
      <c r="M122" s="117"/>
      <c r="N122" s="67"/>
      <c r="O122" s="67"/>
      <c r="P122" s="67"/>
      <c r="Q122" s="67"/>
    </row>
    <row r="123" spans="1:17" ht="73.5" customHeight="1" x14ac:dyDescent="0.25">
      <c r="C123" s="154" t="s">
        <v>631</v>
      </c>
      <c r="D123" s="97" t="s">
        <v>630</v>
      </c>
      <c r="E123" s="71"/>
      <c r="F123" s="137">
        <v>65072.78</v>
      </c>
      <c r="G123" s="137">
        <v>26100</v>
      </c>
      <c r="H123" s="137">
        <v>65072.78</v>
      </c>
      <c r="I123" s="137">
        <v>0</v>
      </c>
      <c r="J123" s="137">
        <v>0</v>
      </c>
      <c r="K123" s="137">
        <v>0</v>
      </c>
      <c r="L123" s="117"/>
      <c r="M123" s="117"/>
      <c r="N123" s="67"/>
      <c r="O123" s="67"/>
      <c r="P123" s="67"/>
      <c r="Q123" s="67"/>
    </row>
    <row r="124" spans="1:17" ht="56.25" customHeight="1" x14ac:dyDescent="0.25">
      <c r="C124" s="27" t="s">
        <v>467</v>
      </c>
      <c r="D124" s="97" t="s">
        <v>470</v>
      </c>
      <c r="E124" s="71"/>
      <c r="F124" s="152">
        <f t="shared" ref="F124:K124" si="67">F125</f>
        <v>52000</v>
      </c>
      <c r="G124" s="152">
        <f t="shared" si="67"/>
        <v>19200</v>
      </c>
      <c r="H124" s="152">
        <f t="shared" si="67"/>
        <v>52000</v>
      </c>
      <c r="I124" s="152">
        <f t="shared" si="67"/>
        <v>60000</v>
      </c>
      <c r="J124" s="152">
        <f t="shared" si="67"/>
        <v>60000</v>
      </c>
      <c r="K124" s="152">
        <f t="shared" si="67"/>
        <v>60000</v>
      </c>
      <c r="L124" s="117"/>
      <c r="M124" s="117"/>
      <c r="N124" s="67"/>
      <c r="O124" s="67"/>
      <c r="P124" s="67"/>
      <c r="Q124" s="67"/>
    </row>
    <row r="125" spans="1:17" ht="43.5" customHeight="1" x14ac:dyDescent="0.25">
      <c r="C125" s="154" t="s">
        <v>629</v>
      </c>
      <c r="D125" s="158" t="s">
        <v>628</v>
      </c>
      <c r="E125" s="71"/>
      <c r="F125" s="152">
        <v>52000</v>
      </c>
      <c r="G125" s="152">
        <v>19200</v>
      </c>
      <c r="H125" s="152">
        <v>52000</v>
      </c>
      <c r="I125" s="152">
        <v>60000</v>
      </c>
      <c r="J125" s="152">
        <v>60000</v>
      </c>
      <c r="K125" s="152">
        <v>60000</v>
      </c>
      <c r="L125" s="117"/>
      <c r="M125" s="117"/>
      <c r="N125" s="67"/>
      <c r="O125" s="67"/>
      <c r="P125" s="67"/>
      <c r="Q125" s="67"/>
    </row>
    <row r="126" spans="1:17" ht="29.25" customHeight="1" x14ac:dyDescent="0.25">
      <c r="C126" s="27" t="s">
        <v>468</v>
      </c>
      <c r="D126" s="97" t="s">
        <v>469</v>
      </c>
      <c r="E126" s="71"/>
      <c r="F126" s="152">
        <f t="shared" ref="F126:K126" si="68">F127+F130</f>
        <v>2387415.0799999996</v>
      </c>
      <c r="G126" s="152">
        <f t="shared" si="68"/>
        <v>2346273.2000000002</v>
      </c>
      <c r="H126" s="152">
        <f t="shared" si="68"/>
        <v>2387415.0799999996</v>
      </c>
      <c r="I126" s="152">
        <f>I127+I130</f>
        <v>144292</v>
      </c>
      <c r="J126" s="152">
        <f t="shared" si="68"/>
        <v>144292</v>
      </c>
      <c r="K126" s="152">
        <f t="shared" si="68"/>
        <v>144292</v>
      </c>
      <c r="L126" s="117"/>
      <c r="M126" s="117"/>
      <c r="N126" s="67"/>
      <c r="O126" s="67"/>
      <c r="P126" s="67"/>
      <c r="Q126" s="67"/>
    </row>
    <row r="127" spans="1:17" ht="86.25" customHeight="1" x14ac:dyDescent="0.25">
      <c r="A127" s="161"/>
      <c r="B127" s="161"/>
      <c r="C127" s="154" t="s">
        <v>627</v>
      </c>
      <c r="D127" s="158" t="s">
        <v>626</v>
      </c>
      <c r="E127" s="157"/>
      <c r="F127" s="152">
        <f>F128+F129</f>
        <v>2228222.0499999998</v>
      </c>
      <c r="G127" s="152">
        <f t="shared" ref="G127:K127" si="69">G128+G129</f>
        <v>2198423.46</v>
      </c>
      <c r="H127" s="152">
        <f t="shared" si="69"/>
        <v>2228222.0499999998</v>
      </c>
      <c r="I127" s="152">
        <f>I128+I129</f>
        <v>18000</v>
      </c>
      <c r="J127" s="152">
        <f t="shared" si="69"/>
        <v>18000</v>
      </c>
      <c r="K127" s="152">
        <f t="shared" si="69"/>
        <v>18000</v>
      </c>
      <c r="L127" s="117"/>
      <c r="M127" s="117"/>
      <c r="N127" s="67"/>
      <c r="O127" s="67"/>
      <c r="P127" s="67"/>
      <c r="Q127" s="67"/>
    </row>
    <row r="128" spans="1:17" ht="41.25" customHeight="1" x14ac:dyDescent="0.25">
      <c r="C128" s="154" t="s">
        <v>625</v>
      </c>
      <c r="D128" s="97" t="s">
        <v>624</v>
      </c>
      <c r="E128" s="71"/>
      <c r="F128" s="152">
        <v>30000</v>
      </c>
      <c r="G128" s="152">
        <v>201.41</v>
      </c>
      <c r="H128" s="152">
        <v>30000</v>
      </c>
      <c r="I128" s="152">
        <v>18000</v>
      </c>
      <c r="J128" s="152">
        <v>18000</v>
      </c>
      <c r="K128" s="152">
        <v>18000</v>
      </c>
      <c r="L128" s="117"/>
      <c r="M128" s="117"/>
      <c r="N128" s="67"/>
      <c r="O128" s="67"/>
      <c r="P128" s="67"/>
      <c r="Q128" s="67"/>
    </row>
    <row r="129" spans="3:17" ht="68.25" customHeight="1" x14ac:dyDescent="0.25">
      <c r="C129" s="154" t="s">
        <v>623</v>
      </c>
      <c r="D129" s="158" t="s">
        <v>622</v>
      </c>
      <c r="E129" s="71"/>
      <c r="F129" s="152">
        <v>2198222.0499999998</v>
      </c>
      <c r="G129" s="152">
        <v>2198222.0499999998</v>
      </c>
      <c r="H129" s="152">
        <v>2198222.0499999998</v>
      </c>
      <c r="I129" s="152">
        <v>0</v>
      </c>
      <c r="J129" s="152">
        <v>0</v>
      </c>
      <c r="K129" s="152">
        <v>0</v>
      </c>
      <c r="L129" s="117"/>
      <c r="M129" s="117"/>
      <c r="N129" s="67"/>
      <c r="O129" s="67"/>
      <c r="P129" s="67"/>
      <c r="Q129" s="67"/>
    </row>
    <row r="130" spans="3:17" ht="73.5" customHeight="1" x14ac:dyDescent="0.25">
      <c r="C130" s="27" t="s">
        <v>516</v>
      </c>
      <c r="D130" s="97" t="s">
        <v>518</v>
      </c>
      <c r="E130" s="71"/>
      <c r="F130" s="152">
        <f t="shared" ref="F130:K130" si="70">F131</f>
        <v>159193.03</v>
      </c>
      <c r="G130" s="152">
        <f t="shared" si="70"/>
        <v>147849.74</v>
      </c>
      <c r="H130" s="152">
        <f t="shared" si="70"/>
        <v>159193.03</v>
      </c>
      <c r="I130" s="152">
        <f t="shared" si="70"/>
        <v>126292</v>
      </c>
      <c r="J130" s="152">
        <f t="shared" si="70"/>
        <v>126292</v>
      </c>
      <c r="K130" s="152">
        <f t="shared" si="70"/>
        <v>126292</v>
      </c>
      <c r="L130" s="117"/>
      <c r="M130" s="117"/>
      <c r="N130" s="67"/>
      <c r="O130" s="67"/>
      <c r="P130" s="67"/>
      <c r="Q130" s="67"/>
    </row>
    <row r="131" spans="3:17" ht="60.75" customHeight="1" x14ac:dyDescent="0.25">
      <c r="C131" s="27" t="s">
        <v>517</v>
      </c>
      <c r="D131" s="97" t="s">
        <v>519</v>
      </c>
      <c r="E131" s="71"/>
      <c r="F131" s="152">
        <v>159193.03</v>
      </c>
      <c r="G131" s="152">
        <v>147849.74</v>
      </c>
      <c r="H131" s="152">
        <v>159193.03</v>
      </c>
      <c r="I131" s="152">
        <v>126292</v>
      </c>
      <c r="J131" s="152">
        <v>126292</v>
      </c>
      <c r="K131" s="152">
        <v>126292</v>
      </c>
      <c r="L131" s="117"/>
      <c r="M131" s="117"/>
      <c r="N131" s="67"/>
      <c r="O131" s="67"/>
      <c r="P131" s="67"/>
      <c r="Q131" s="67"/>
    </row>
    <row r="132" spans="3:17" ht="21" customHeight="1" x14ac:dyDescent="0.25">
      <c r="C132" s="27" t="s">
        <v>463</v>
      </c>
      <c r="D132" s="100" t="s">
        <v>464</v>
      </c>
      <c r="E132" s="71"/>
      <c r="F132" s="152">
        <f t="shared" ref="F132:K132" si="71">F133+F134</f>
        <v>65000</v>
      </c>
      <c r="G132" s="152">
        <f t="shared" si="71"/>
        <v>32756.19</v>
      </c>
      <c r="H132" s="152">
        <f t="shared" si="71"/>
        <v>65000</v>
      </c>
      <c r="I132" s="152">
        <f t="shared" si="71"/>
        <v>80000</v>
      </c>
      <c r="J132" s="152">
        <f t="shared" si="71"/>
        <v>80000</v>
      </c>
      <c r="K132" s="152">
        <f t="shared" si="71"/>
        <v>80000</v>
      </c>
      <c r="L132" s="117"/>
      <c r="M132" s="117"/>
      <c r="N132" s="67"/>
      <c r="O132" s="67"/>
      <c r="P132" s="67"/>
      <c r="Q132" s="67"/>
    </row>
    <row r="133" spans="3:17" ht="93.75" customHeight="1" x14ac:dyDescent="0.25">
      <c r="C133" s="27" t="s">
        <v>520</v>
      </c>
      <c r="D133" s="100" t="s">
        <v>523</v>
      </c>
      <c r="E133" s="71"/>
      <c r="F133" s="152">
        <v>20000</v>
      </c>
      <c r="G133" s="152">
        <v>9594</v>
      </c>
      <c r="H133" s="152">
        <v>20000</v>
      </c>
      <c r="I133" s="152">
        <v>20000</v>
      </c>
      <c r="J133" s="152">
        <v>20000</v>
      </c>
      <c r="K133" s="152">
        <v>20000</v>
      </c>
      <c r="L133" s="117"/>
      <c r="M133" s="117"/>
      <c r="N133" s="67"/>
      <c r="O133" s="67"/>
      <c r="P133" s="67"/>
      <c r="Q133" s="67"/>
    </row>
    <row r="134" spans="3:17" ht="29.25" customHeight="1" x14ac:dyDescent="0.25">
      <c r="C134" s="27" t="s">
        <v>521</v>
      </c>
      <c r="D134" s="100" t="s">
        <v>524</v>
      </c>
      <c r="E134" s="71"/>
      <c r="F134" s="137">
        <f t="shared" ref="F134:K134" si="72">F135</f>
        <v>45000</v>
      </c>
      <c r="G134" s="137">
        <f t="shared" si="72"/>
        <v>23162.19</v>
      </c>
      <c r="H134" s="137">
        <f t="shared" si="72"/>
        <v>45000</v>
      </c>
      <c r="I134" s="137">
        <f t="shared" si="72"/>
        <v>60000</v>
      </c>
      <c r="J134" s="137">
        <f t="shared" si="72"/>
        <v>60000</v>
      </c>
      <c r="K134" s="137">
        <f t="shared" si="72"/>
        <v>60000</v>
      </c>
      <c r="L134" s="117"/>
      <c r="M134" s="117"/>
      <c r="N134" s="67"/>
      <c r="O134" s="67"/>
      <c r="P134" s="67"/>
      <c r="Q134" s="67"/>
    </row>
    <row r="135" spans="3:17" ht="57.75" customHeight="1" x14ac:dyDescent="0.25">
      <c r="C135" s="27" t="s">
        <v>522</v>
      </c>
      <c r="D135" s="100" t="s">
        <v>525</v>
      </c>
      <c r="E135" s="71"/>
      <c r="F135" s="137">
        <v>45000</v>
      </c>
      <c r="G135" s="137">
        <v>23162.19</v>
      </c>
      <c r="H135" s="137">
        <v>45000</v>
      </c>
      <c r="I135" s="137">
        <v>60000</v>
      </c>
      <c r="J135" s="137">
        <v>60000</v>
      </c>
      <c r="K135" s="137">
        <v>60000</v>
      </c>
      <c r="L135" s="117"/>
      <c r="M135" s="117"/>
      <c r="N135" s="67"/>
      <c r="O135" s="67"/>
      <c r="P135" s="67"/>
      <c r="Q135" s="67"/>
    </row>
    <row r="136" spans="3:17" ht="21" customHeight="1" x14ac:dyDescent="0.25">
      <c r="C136" s="128" t="s">
        <v>369</v>
      </c>
      <c r="D136" s="101" t="s">
        <v>448</v>
      </c>
      <c r="E136" s="148"/>
      <c r="F136" s="145">
        <f t="shared" ref="F136:K137" si="73">F137</f>
        <v>6000</v>
      </c>
      <c r="G136" s="145">
        <f>G137</f>
        <v>6000</v>
      </c>
      <c r="H136" s="145">
        <f t="shared" si="73"/>
        <v>6000</v>
      </c>
      <c r="I136" s="145">
        <f t="shared" si="73"/>
        <v>0</v>
      </c>
      <c r="J136" s="145">
        <f t="shared" si="73"/>
        <v>0</v>
      </c>
      <c r="K136" s="145">
        <f t="shared" si="73"/>
        <v>0</v>
      </c>
      <c r="L136" s="117"/>
      <c r="M136" s="117"/>
      <c r="N136" s="67"/>
      <c r="O136" s="67"/>
      <c r="P136" s="67"/>
      <c r="Q136" s="67"/>
    </row>
    <row r="137" spans="3:17" ht="19.5" customHeight="1" x14ac:dyDescent="0.25">
      <c r="C137" s="102" t="s">
        <v>553</v>
      </c>
      <c r="D137" s="102" t="s">
        <v>554</v>
      </c>
      <c r="E137" s="148"/>
      <c r="F137" s="137">
        <f>F138</f>
        <v>6000</v>
      </c>
      <c r="G137" s="137">
        <f>G138</f>
        <v>6000</v>
      </c>
      <c r="H137" s="137">
        <f>H138</f>
        <v>6000</v>
      </c>
      <c r="I137" s="137">
        <f t="shared" si="73"/>
        <v>0</v>
      </c>
      <c r="J137" s="137">
        <f t="shared" si="73"/>
        <v>0</v>
      </c>
      <c r="K137" s="137">
        <f t="shared" si="73"/>
        <v>0</v>
      </c>
      <c r="L137" s="117"/>
      <c r="M137" s="117"/>
      <c r="N137" s="67"/>
      <c r="O137" s="67"/>
      <c r="P137" s="67"/>
      <c r="Q137" s="67"/>
    </row>
    <row r="138" spans="3:17" ht="31.5" customHeight="1" x14ac:dyDescent="0.25">
      <c r="C138" s="102" t="s">
        <v>585</v>
      </c>
      <c r="D138" s="103" t="s">
        <v>584</v>
      </c>
      <c r="E138" s="148"/>
      <c r="F138" s="137">
        <v>6000</v>
      </c>
      <c r="G138" s="137">
        <v>6000</v>
      </c>
      <c r="H138" s="137">
        <v>6000</v>
      </c>
      <c r="I138" s="137">
        <v>0</v>
      </c>
      <c r="J138" s="137">
        <v>0</v>
      </c>
      <c r="K138" s="137">
        <v>0</v>
      </c>
      <c r="L138" s="117"/>
      <c r="M138" s="117"/>
      <c r="N138" s="67"/>
      <c r="O138" s="67"/>
      <c r="P138" s="67"/>
      <c r="Q138" s="67"/>
    </row>
    <row r="139" spans="3:17" ht="21" customHeight="1" x14ac:dyDescent="0.25">
      <c r="C139" s="129" t="s">
        <v>449</v>
      </c>
      <c r="D139" s="91" t="s">
        <v>450</v>
      </c>
      <c r="E139" s="72"/>
      <c r="F139" s="145">
        <f>F140+F160+F163+F164</f>
        <v>412533118.33000004</v>
      </c>
      <c r="G139" s="145">
        <f t="shared" ref="G139:K139" si="74">G140+G160+G163+G164</f>
        <v>301261034.84000003</v>
      </c>
      <c r="H139" s="145">
        <f>H140+H160+H163+H164</f>
        <v>414116322.77000004</v>
      </c>
      <c r="I139" s="145">
        <f t="shared" si="74"/>
        <v>376261325.11000001</v>
      </c>
      <c r="J139" s="145">
        <f t="shared" si="74"/>
        <v>320852066.49000001</v>
      </c>
      <c r="K139" s="145">
        <f t="shared" si="74"/>
        <v>318862701.80000001</v>
      </c>
      <c r="L139" s="117"/>
      <c r="M139" s="117"/>
      <c r="N139" s="67"/>
      <c r="O139" s="67"/>
      <c r="P139" s="67"/>
      <c r="Q139" s="67"/>
    </row>
    <row r="140" spans="3:17" ht="30" customHeight="1" x14ac:dyDescent="0.25">
      <c r="C140" s="129" t="s">
        <v>451</v>
      </c>
      <c r="D140" s="91" t="s">
        <v>452</v>
      </c>
      <c r="E140" s="71"/>
      <c r="F140" s="145">
        <f>F141+F145+F150+F156</f>
        <v>411365899.03000003</v>
      </c>
      <c r="G140" s="145">
        <f t="shared" ref="G140:K140" si="75">G141+G145+G150+G156</f>
        <v>300183705.10000002</v>
      </c>
      <c r="H140" s="145">
        <f>H141+H145+H150+H156</f>
        <v>411947826.39000005</v>
      </c>
      <c r="I140" s="145">
        <f t="shared" si="75"/>
        <v>376261325.11000001</v>
      </c>
      <c r="J140" s="145">
        <f t="shared" si="75"/>
        <v>320852066.49000001</v>
      </c>
      <c r="K140" s="145">
        <f t="shared" si="75"/>
        <v>318862701.80000001</v>
      </c>
      <c r="L140" s="117"/>
      <c r="M140" s="117"/>
      <c r="N140" s="67"/>
      <c r="O140" s="67"/>
      <c r="P140" s="67"/>
      <c r="Q140" s="67"/>
    </row>
    <row r="141" spans="3:17" ht="29.25" customHeight="1" x14ac:dyDescent="0.25">
      <c r="C141" s="129" t="s">
        <v>453</v>
      </c>
      <c r="D141" s="91" t="s">
        <v>454</v>
      </c>
      <c r="E141" s="71"/>
      <c r="F141" s="145">
        <f>+F142+F143+F144</f>
        <v>26993057.59</v>
      </c>
      <c r="G141" s="145">
        <f>+G142+G143+G144</f>
        <v>21189307.650000002</v>
      </c>
      <c r="H141" s="145">
        <f>+H142+H143+H144</f>
        <v>26993057.59</v>
      </c>
      <c r="I141" s="145">
        <f t="shared" ref="I141:K141" si="76">+I142+I143+I144</f>
        <v>53106600</v>
      </c>
      <c r="J141" s="145">
        <f t="shared" si="76"/>
        <v>349400</v>
      </c>
      <c r="K141" s="145">
        <f t="shared" si="76"/>
        <v>82200</v>
      </c>
      <c r="L141" s="117"/>
      <c r="M141" s="117"/>
      <c r="N141" s="67"/>
      <c r="O141" s="67"/>
      <c r="P141" s="67"/>
      <c r="Q141" s="67"/>
    </row>
    <row r="142" spans="3:17" ht="42.75" customHeight="1" x14ac:dyDescent="0.25">
      <c r="C142" s="98" t="s">
        <v>565</v>
      </c>
      <c r="D142" s="98" t="s">
        <v>564</v>
      </c>
      <c r="E142" s="72"/>
      <c r="F142" s="137">
        <v>204800</v>
      </c>
      <c r="G142" s="137">
        <v>153600.03</v>
      </c>
      <c r="H142" s="137">
        <v>204800</v>
      </c>
      <c r="I142" s="137">
        <v>51300</v>
      </c>
      <c r="J142" s="137">
        <v>349400</v>
      </c>
      <c r="K142" s="137">
        <v>82200</v>
      </c>
      <c r="L142" s="117"/>
      <c r="M142" s="117"/>
      <c r="N142" s="67"/>
      <c r="O142" s="67"/>
      <c r="P142" s="67"/>
      <c r="Q142" s="67"/>
    </row>
    <row r="143" spans="3:17" ht="31.5" customHeight="1" x14ac:dyDescent="0.25">
      <c r="C143" s="98" t="s">
        <v>567</v>
      </c>
      <c r="D143" s="98" t="s">
        <v>566</v>
      </c>
      <c r="E143" s="72"/>
      <c r="F143" s="137">
        <v>23010200</v>
      </c>
      <c r="G143" s="137">
        <v>17257650.030000001</v>
      </c>
      <c r="H143" s="137">
        <v>23010200</v>
      </c>
      <c r="I143" s="137">
        <v>53055300</v>
      </c>
      <c r="J143" s="137">
        <v>0</v>
      </c>
      <c r="K143" s="137">
        <v>0</v>
      </c>
      <c r="L143" s="117"/>
      <c r="M143" s="117"/>
      <c r="N143" s="67"/>
      <c r="O143" s="67"/>
      <c r="P143" s="67"/>
      <c r="Q143" s="67"/>
    </row>
    <row r="144" spans="3:17" ht="24.75" customHeight="1" x14ac:dyDescent="0.25">
      <c r="C144" s="98" t="s">
        <v>569</v>
      </c>
      <c r="D144" s="104" t="s">
        <v>568</v>
      </c>
      <c r="E144" s="72"/>
      <c r="F144" s="137">
        <v>3778057.59</v>
      </c>
      <c r="G144" s="137">
        <v>3778057.59</v>
      </c>
      <c r="H144" s="137">
        <v>3778057.59</v>
      </c>
      <c r="I144" s="137">
        <v>0</v>
      </c>
      <c r="J144" s="137">
        <v>0</v>
      </c>
      <c r="K144" s="137">
        <v>0</v>
      </c>
      <c r="L144" s="117"/>
      <c r="M144" s="117"/>
      <c r="N144" s="67"/>
      <c r="O144" s="67"/>
      <c r="P144" s="67"/>
      <c r="Q144" s="67"/>
    </row>
    <row r="145" spans="3:17" ht="31.5" customHeight="1" x14ac:dyDescent="0.25">
      <c r="C145" s="129" t="s">
        <v>455</v>
      </c>
      <c r="D145" s="91" t="s">
        <v>456</v>
      </c>
      <c r="E145" s="71"/>
      <c r="F145" s="145">
        <f t="shared" ref="F145:K145" si="77">SUM(F146:F149)</f>
        <v>107032739.17</v>
      </c>
      <c r="G145" s="145">
        <f t="shared" si="77"/>
        <v>78394655.75999999</v>
      </c>
      <c r="H145" s="145">
        <f>SUM(H146:H149)</f>
        <v>109591302.53</v>
      </c>
      <c r="I145" s="145">
        <f t="shared" si="77"/>
        <v>75199734.620000005</v>
      </c>
      <c r="J145" s="145">
        <f>SUM(J146:J149)</f>
        <v>71718942.170000002</v>
      </c>
      <c r="K145" s="145">
        <f t="shared" si="77"/>
        <v>71697743.680000007</v>
      </c>
      <c r="L145" s="117"/>
      <c r="M145" s="117"/>
      <c r="N145" s="67"/>
      <c r="O145" s="67"/>
      <c r="P145" s="67"/>
      <c r="Q145" s="67"/>
    </row>
    <row r="146" spans="3:17" ht="62.25" customHeight="1" x14ac:dyDescent="0.25">
      <c r="C146" s="130" t="s">
        <v>634</v>
      </c>
      <c r="D146" s="104" t="s">
        <v>642</v>
      </c>
      <c r="E146" s="105"/>
      <c r="F146" s="137">
        <v>7838000</v>
      </c>
      <c r="G146" s="137">
        <v>5000000</v>
      </c>
      <c r="H146" s="137">
        <v>7838000</v>
      </c>
      <c r="I146" s="137">
        <v>0</v>
      </c>
      <c r="J146" s="137">
        <v>0</v>
      </c>
      <c r="K146" s="137">
        <v>0</v>
      </c>
      <c r="L146" s="117"/>
      <c r="M146" s="117"/>
      <c r="N146" s="67"/>
      <c r="O146" s="67"/>
      <c r="P146" s="67"/>
      <c r="Q146" s="67"/>
    </row>
    <row r="147" spans="3:17" ht="30.75" customHeight="1" x14ac:dyDescent="0.25">
      <c r="C147" s="130" t="s">
        <v>635</v>
      </c>
      <c r="D147" s="98" t="s">
        <v>643</v>
      </c>
      <c r="E147" s="45"/>
      <c r="F147" s="137">
        <v>7958155.8600000003</v>
      </c>
      <c r="G147" s="137">
        <v>7958155.8600000003</v>
      </c>
      <c r="H147" s="137">
        <v>7914516.7699999996</v>
      </c>
      <c r="I147" s="137">
        <v>0</v>
      </c>
      <c r="J147" s="137">
        <v>0</v>
      </c>
      <c r="K147" s="137">
        <v>0</v>
      </c>
      <c r="L147" s="117"/>
      <c r="M147" s="117"/>
      <c r="N147" s="67"/>
      <c r="O147" s="67"/>
      <c r="P147" s="67"/>
      <c r="Q147" s="67"/>
    </row>
    <row r="148" spans="3:17" ht="30.75" customHeight="1" x14ac:dyDescent="0.25">
      <c r="C148" s="130" t="s">
        <v>636</v>
      </c>
      <c r="D148" s="103" t="s">
        <v>644</v>
      </c>
      <c r="E148" s="76"/>
      <c r="F148" s="137">
        <v>4724860</v>
      </c>
      <c r="G148" s="137">
        <v>4691295.49</v>
      </c>
      <c r="H148" s="137">
        <v>4724860</v>
      </c>
      <c r="I148" s="137">
        <v>6125436</v>
      </c>
      <c r="J148" s="137">
        <v>0</v>
      </c>
      <c r="K148" s="137">
        <v>0</v>
      </c>
      <c r="L148" s="117"/>
      <c r="M148" s="117"/>
      <c r="N148" s="67"/>
      <c r="O148" s="67"/>
      <c r="P148" s="67"/>
      <c r="Q148" s="67"/>
    </row>
    <row r="149" spans="3:17" ht="23.25" customHeight="1" x14ac:dyDescent="0.25">
      <c r="C149" s="130" t="s">
        <v>637</v>
      </c>
      <c r="D149" s="97" t="s">
        <v>645</v>
      </c>
      <c r="E149" s="76"/>
      <c r="F149" s="137">
        <v>86511723.310000002</v>
      </c>
      <c r="G149" s="137">
        <v>60745204.409999996</v>
      </c>
      <c r="H149" s="152">
        <v>89113925.760000005</v>
      </c>
      <c r="I149" s="137">
        <v>69074298.620000005</v>
      </c>
      <c r="J149" s="137">
        <v>71718942.170000002</v>
      </c>
      <c r="K149" s="137">
        <v>71697743.680000007</v>
      </c>
      <c r="L149" s="117"/>
      <c r="M149" s="117"/>
      <c r="N149" s="67"/>
      <c r="O149" s="67"/>
      <c r="P149" s="67"/>
      <c r="Q149" s="67"/>
    </row>
    <row r="150" spans="3:17" ht="30" customHeight="1" x14ac:dyDescent="0.25">
      <c r="C150" s="129" t="s">
        <v>457</v>
      </c>
      <c r="D150" s="91" t="s">
        <v>526</v>
      </c>
      <c r="E150" s="75"/>
      <c r="F150" s="145">
        <f t="shared" ref="F150:K150" si="78">SUM(F151:F155)</f>
        <v>258757778.59999999</v>
      </c>
      <c r="G150" s="145">
        <f t="shared" si="78"/>
        <v>189794571.71000001</v>
      </c>
      <c r="H150" s="145">
        <f t="shared" si="78"/>
        <v>256981142.59999999</v>
      </c>
      <c r="I150" s="145">
        <f t="shared" si="78"/>
        <v>246735390.49000001</v>
      </c>
      <c r="J150" s="145">
        <f t="shared" si="78"/>
        <v>246921567.12</v>
      </c>
      <c r="K150" s="145">
        <f t="shared" si="78"/>
        <v>247017655.12</v>
      </c>
      <c r="L150" s="117"/>
      <c r="M150" s="117"/>
      <c r="N150" s="67"/>
      <c r="O150" s="67"/>
      <c r="P150" s="67"/>
      <c r="Q150" s="67"/>
    </row>
    <row r="151" spans="3:17" ht="31.5" customHeight="1" x14ac:dyDescent="0.25">
      <c r="C151" s="130" t="s">
        <v>638</v>
      </c>
      <c r="D151" s="98" t="s">
        <v>646</v>
      </c>
      <c r="E151" s="76"/>
      <c r="F151" s="137">
        <v>7475436.5999999996</v>
      </c>
      <c r="G151" s="137">
        <v>1602940.41</v>
      </c>
      <c r="H151" s="152">
        <v>6240400.5999999996</v>
      </c>
      <c r="I151" s="137">
        <v>6785662.4900000002</v>
      </c>
      <c r="J151" s="137">
        <v>6892159.1200000001</v>
      </c>
      <c r="K151" s="137">
        <v>6892159.1200000001</v>
      </c>
      <c r="L151" s="117"/>
      <c r="M151" s="117"/>
      <c r="N151" s="67"/>
      <c r="O151" s="67"/>
      <c r="P151" s="67"/>
      <c r="Q151" s="67"/>
    </row>
    <row r="152" spans="3:17" ht="68.25" customHeight="1" x14ac:dyDescent="0.25">
      <c r="C152" s="130" t="s">
        <v>639</v>
      </c>
      <c r="D152" s="94" t="s">
        <v>647</v>
      </c>
      <c r="E152" s="75"/>
      <c r="F152" s="137">
        <v>2236600</v>
      </c>
      <c r="G152" s="137">
        <v>1080000</v>
      </c>
      <c r="H152" s="152">
        <v>1695000</v>
      </c>
      <c r="I152" s="137">
        <v>2374800</v>
      </c>
      <c r="J152" s="137">
        <v>2374800</v>
      </c>
      <c r="K152" s="137">
        <v>2374800</v>
      </c>
      <c r="L152" s="117"/>
      <c r="M152" s="117"/>
      <c r="N152" s="67"/>
      <c r="O152" s="67"/>
      <c r="P152" s="67"/>
      <c r="Q152" s="67"/>
    </row>
    <row r="153" spans="3:17" ht="37.5" customHeight="1" x14ac:dyDescent="0.25">
      <c r="C153" s="131" t="s">
        <v>640</v>
      </c>
      <c r="D153" s="103" t="s">
        <v>648</v>
      </c>
      <c r="E153" s="106"/>
      <c r="F153" s="137">
        <v>1956858</v>
      </c>
      <c r="G153" s="137">
        <v>1091631.3</v>
      </c>
      <c r="H153" s="152">
        <v>1956858</v>
      </c>
      <c r="I153" s="137">
        <v>2082806</v>
      </c>
      <c r="J153" s="137">
        <v>2163020</v>
      </c>
      <c r="K153" s="137">
        <v>2259108</v>
      </c>
      <c r="L153" s="117"/>
      <c r="M153" s="117"/>
      <c r="N153" s="67"/>
      <c r="O153" s="67"/>
      <c r="P153" s="67"/>
      <c r="Q153" s="67"/>
    </row>
    <row r="154" spans="3:17" ht="58.5" customHeight="1" x14ac:dyDescent="0.25">
      <c r="C154" s="131" t="s">
        <v>641</v>
      </c>
      <c r="D154" s="103" t="s">
        <v>649</v>
      </c>
      <c r="E154" s="107"/>
      <c r="F154" s="137">
        <v>34784</v>
      </c>
      <c r="G154" s="137">
        <v>0</v>
      </c>
      <c r="H154" s="152">
        <v>34784</v>
      </c>
      <c r="I154" s="137">
        <v>4922</v>
      </c>
      <c r="J154" s="137">
        <v>4388</v>
      </c>
      <c r="K154" s="137">
        <v>4388</v>
      </c>
      <c r="L154" s="117"/>
      <c r="M154" s="117"/>
      <c r="N154" s="67"/>
      <c r="O154" s="67"/>
      <c r="P154" s="67"/>
      <c r="Q154" s="67"/>
    </row>
    <row r="155" spans="3:17" ht="22.5" customHeight="1" x14ac:dyDescent="0.25">
      <c r="C155" s="130" t="s">
        <v>583</v>
      </c>
      <c r="D155" s="98" t="s">
        <v>582</v>
      </c>
      <c r="E155" s="76"/>
      <c r="F155" s="137">
        <v>247054100</v>
      </c>
      <c r="G155" s="137">
        <v>186020000</v>
      </c>
      <c r="H155" s="137">
        <v>247054100</v>
      </c>
      <c r="I155" s="137">
        <v>235487200</v>
      </c>
      <c r="J155" s="137">
        <v>235487200</v>
      </c>
      <c r="K155" s="137">
        <v>235487200</v>
      </c>
      <c r="L155" s="117"/>
      <c r="M155" s="117"/>
      <c r="N155" s="67"/>
      <c r="O155" s="67"/>
      <c r="P155" s="67"/>
      <c r="Q155" s="67"/>
    </row>
    <row r="156" spans="3:17" ht="23.25" customHeight="1" x14ac:dyDescent="0.25">
      <c r="C156" s="129" t="s">
        <v>471</v>
      </c>
      <c r="D156" s="91" t="s">
        <v>472</v>
      </c>
      <c r="E156" s="75"/>
      <c r="F156" s="145">
        <f>SUM(F157:F159)</f>
        <v>18582323.670000002</v>
      </c>
      <c r="G156" s="145">
        <f t="shared" ref="G156:H156" si="79">SUM(G157:G159)</f>
        <v>10805169.98</v>
      </c>
      <c r="H156" s="145">
        <f t="shared" si="79"/>
        <v>18382323.670000002</v>
      </c>
      <c r="I156" s="145">
        <f>SUM(I157:I159)</f>
        <v>1219600</v>
      </c>
      <c r="J156" s="145">
        <f t="shared" ref="J156" si="80">SUM(J157:J159)</f>
        <v>1862157.2</v>
      </c>
      <c r="K156" s="145">
        <f t="shared" ref="K156" si="81">SUM(K157:K159)</f>
        <v>65103</v>
      </c>
      <c r="L156" s="117"/>
      <c r="M156" s="117"/>
      <c r="N156" s="67"/>
      <c r="O156" s="67"/>
      <c r="P156" s="67"/>
      <c r="Q156" s="67"/>
    </row>
    <row r="157" spans="3:17" ht="105.75" customHeight="1" x14ac:dyDescent="0.25">
      <c r="C157" s="98" t="s">
        <v>575</v>
      </c>
      <c r="D157" s="98" t="s">
        <v>574</v>
      </c>
      <c r="E157" s="76"/>
      <c r="F157" s="137">
        <v>11695700</v>
      </c>
      <c r="G157" s="137">
        <v>9104000</v>
      </c>
      <c r="H157" s="137">
        <v>11695700</v>
      </c>
      <c r="I157" s="137">
        <v>0</v>
      </c>
      <c r="J157" s="137">
        <v>0</v>
      </c>
      <c r="K157" s="137">
        <v>0</v>
      </c>
      <c r="L157" s="117"/>
      <c r="M157" s="117"/>
      <c r="N157" s="67"/>
      <c r="O157" s="67"/>
      <c r="P157" s="67"/>
      <c r="Q157" s="67"/>
    </row>
    <row r="158" spans="3:17" ht="67.5" customHeight="1" x14ac:dyDescent="0.25">
      <c r="C158" s="98" t="s">
        <v>573</v>
      </c>
      <c r="D158" s="98" t="s">
        <v>572</v>
      </c>
      <c r="E158" s="76"/>
      <c r="F158" s="137">
        <v>295270</v>
      </c>
      <c r="G158" s="137">
        <v>0</v>
      </c>
      <c r="H158" s="137">
        <v>295270</v>
      </c>
      <c r="I158" s="137">
        <v>1219600</v>
      </c>
      <c r="J158" s="137">
        <f>1236957+65103</f>
        <v>1302060</v>
      </c>
      <c r="K158" s="137">
        <v>65103</v>
      </c>
      <c r="L158" s="117"/>
      <c r="M158" s="117"/>
      <c r="N158" s="67"/>
      <c r="O158" s="67"/>
      <c r="P158" s="67"/>
      <c r="Q158" s="67"/>
    </row>
    <row r="159" spans="3:17" ht="27.75" customHeight="1" x14ac:dyDescent="0.25">
      <c r="C159" s="130" t="s">
        <v>581</v>
      </c>
      <c r="D159" s="98" t="s">
        <v>580</v>
      </c>
      <c r="E159" s="76"/>
      <c r="F159" s="137">
        <v>6591353.6699999999</v>
      </c>
      <c r="G159" s="137">
        <v>1701169.98</v>
      </c>
      <c r="H159" s="137">
        <v>6391353.6699999999</v>
      </c>
      <c r="I159" s="137">
        <v>0</v>
      </c>
      <c r="J159" s="137">
        <v>560097.19999999995</v>
      </c>
      <c r="K159" s="137">
        <v>0</v>
      </c>
      <c r="L159" s="117"/>
      <c r="M159" s="117"/>
      <c r="N159" s="67"/>
      <c r="O159" s="67"/>
      <c r="P159" s="67"/>
      <c r="Q159" s="67"/>
    </row>
    <row r="160" spans="3:17" ht="22.5" customHeight="1" x14ac:dyDescent="0.25">
      <c r="C160" s="129" t="s">
        <v>458</v>
      </c>
      <c r="D160" s="91" t="s">
        <v>459</v>
      </c>
      <c r="E160" s="76"/>
      <c r="F160" s="145">
        <f>F161+F162</f>
        <v>87300</v>
      </c>
      <c r="G160" s="145">
        <f t="shared" ref="G160:K160" si="82">G161+G162</f>
        <v>87300</v>
      </c>
      <c r="H160" s="145">
        <f>H161+H162</f>
        <v>87300</v>
      </c>
      <c r="I160" s="145">
        <f t="shared" si="82"/>
        <v>0</v>
      </c>
      <c r="J160" s="145">
        <f t="shared" si="82"/>
        <v>0</v>
      </c>
      <c r="K160" s="145">
        <f t="shared" si="82"/>
        <v>0</v>
      </c>
      <c r="L160" s="117"/>
      <c r="M160" s="117"/>
      <c r="N160" s="67"/>
      <c r="O160" s="67"/>
      <c r="P160" s="67"/>
      <c r="Q160" s="67"/>
    </row>
    <row r="161" spans="3:19" ht="42" customHeight="1" x14ac:dyDescent="0.25">
      <c r="C161" s="130" t="s">
        <v>577</v>
      </c>
      <c r="D161" s="94" t="s">
        <v>576</v>
      </c>
      <c r="E161" s="76"/>
      <c r="F161" s="137">
        <v>38800</v>
      </c>
      <c r="G161" s="137">
        <v>38800</v>
      </c>
      <c r="H161" s="137">
        <v>38800</v>
      </c>
      <c r="I161" s="137">
        <v>0</v>
      </c>
      <c r="J161" s="137">
        <v>0</v>
      </c>
      <c r="K161" s="137">
        <v>0</v>
      </c>
      <c r="L161" s="117"/>
      <c r="M161" s="117"/>
      <c r="N161" s="67"/>
      <c r="O161" s="67"/>
      <c r="P161" s="67"/>
      <c r="Q161" s="67"/>
    </row>
    <row r="162" spans="3:19" ht="30.75" customHeight="1" x14ac:dyDescent="0.25">
      <c r="C162" s="130" t="s">
        <v>579</v>
      </c>
      <c r="D162" s="94" t="s">
        <v>578</v>
      </c>
      <c r="E162" s="76"/>
      <c r="F162" s="137">
        <v>48500</v>
      </c>
      <c r="G162" s="137">
        <v>48500</v>
      </c>
      <c r="H162" s="137">
        <v>48500</v>
      </c>
      <c r="I162" s="137">
        <v>0</v>
      </c>
      <c r="J162" s="137">
        <v>0</v>
      </c>
      <c r="K162" s="137">
        <v>0</v>
      </c>
      <c r="L162" s="117"/>
      <c r="M162" s="117"/>
      <c r="N162" s="67"/>
      <c r="O162" s="67"/>
      <c r="P162" s="67"/>
      <c r="Q162" s="67"/>
    </row>
    <row r="163" spans="3:19" ht="66" customHeight="1" x14ac:dyDescent="0.25">
      <c r="C163" s="129" t="s">
        <v>460</v>
      </c>
      <c r="D163" s="101" t="s">
        <v>527</v>
      </c>
      <c r="E163" s="76"/>
      <c r="F163" s="145">
        <v>1079919.3</v>
      </c>
      <c r="G163" s="145">
        <v>1079919.3</v>
      </c>
      <c r="H163" s="145">
        <v>2171085.94</v>
      </c>
      <c r="I163" s="137">
        <v>0</v>
      </c>
      <c r="J163" s="137">
        <v>0</v>
      </c>
      <c r="K163" s="137">
        <v>0</v>
      </c>
      <c r="L163" s="117"/>
      <c r="M163" s="117"/>
      <c r="S163" s="69" t="s">
        <v>537</v>
      </c>
    </row>
    <row r="164" spans="3:19" ht="45.75" customHeight="1" x14ac:dyDescent="0.25">
      <c r="C164" s="132" t="s">
        <v>461</v>
      </c>
      <c r="D164" s="135" t="s">
        <v>462</v>
      </c>
      <c r="E164" s="76"/>
      <c r="F164" s="145">
        <v>0</v>
      </c>
      <c r="G164" s="153">
        <v>-89889.56</v>
      </c>
      <c r="H164" s="153">
        <v>-89889.56</v>
      </c>
      <c r="I164" s="137">
        <v>0</v>
      </c>
      <c r="J164" s="137">
        <v>0</v>
      </c>
      <c r="K164" s="137">
        <v>0</v>
      </c>
      <c r="L164" s="117"/>
      <c r="M164" s="117"/>
    </row>
    <row r="165" spans="3:19" x14ac:dyDescent="0.25">
      <c r="F165" s="147"/>
      <c r="G165" s="147"/>
      <c r="H165" s="147"/>
      <c r="I165" s="147"/>
      <c r="J165" s="147"/>
      <c r="K165" s="147"/>
    </row>
    <row r="170" spans="3:19" x14ac:dyDescent="0.25">
      <c r="H170" s="139"/>
    </row>
  </sheetData>
  <customSheetViews>
    <customSheetView guid="{B7EF8E8E-0A32-453C-9F20-38F4E88467B3}" scale="60" showPageBreaks="1" printArea="1" hiddenColumns="1" view="pageBreakPreview" topLeftCell="C70">
      <selection activeCell="G76" sqref="G76:H76"/>
      <pageMargins left="0.31527777777777799" right="0.31527777777777799" top="0.15763888888888899" bottom="7.9166666666666705E-2" header="0.51180555555555496" footer="0.15763888888888899"/>
      <pageSetup paperSize="9" scale="51" firstPageNumber="0" orientation="portrait" r:id="rId1"/>
      <headerFooter>
        <oddFooter>&amp;R&amp;P</oddFooter>
      </headerFooter>
    </customSheetView>
    <customSheetView guid="{3FB72F59-1B98-45E7-AB8D-8EFF6AD4BF11}" scale="80" showPageBreaks="1" printArea="1" hiddenColumns="1" view="pageBreakPreview" topLeftCell="C1">
      <selection activeCell="I119" sqref="I119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2"/>
      <headerFooter>
        <oddFooter>&amp;R&amp;P</oddFooter>
      </headerFooter>
    </customSheetView>
    <customSheetView guid="{2158CA70-799D-4BB3-A14D-CE651C5FDF72}" scale="80" showPageBreaks="1" printArea="1" hiddenColumns="1" view="pageBreakPreview" topLeftCell="C109">
      <selection activeCell="G115" sqref="G115:K115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3"/>
      <headerFooter>
        <oddFooter>&amp;R&amp;P</oddFooter>
      </headerFooter>
    </customSheetView>
    <customSheetView guid="{C522B59F-11A6-419D-A23E-192E8B5DB41E}" showPageBreaks="1" printArea="1" hiddenColumns="1" view="pageBreakPreview" topLeftCell="C1">
      <pane ySplit="4" topLeftCell="A161" activePane="bottomLeft" state="frozen"/>
      <selection pane="bottomLeft" activeCell="I156" sqref="I156"/>
      <pageMargins left="0.31527777777777799" right="0.31527777777777799" top="0.15763888888888899" bottom="7.9166666666666705E-2" header="0.51180555555555496" footer="0.15763888888888899"/>
      <pageSetup paperSize="9" scale="50" firstPageNumber="0" orientation="portrait" r:id="rId4"/>
      <headerFooter>
        <oddFooter>&amp;R&amp;P</oddFooter>
      </headerFooter>
    </customSheetView>
    <customSheetView guid="{85823924-F702-454C-9560-EF9678FA093B}" scale="60" showPageBreaks="1" printArea="1" hiddenColumns="1" view="pageBreakPreview" topLeftCell="C121">
      <selection activeCell="C132" sqref="A132:XFD132"/>
      <rowBreaks count="3" manualBreakCount="3">
        <brk id="75" max="10" man="1"/>
        <brk id="111" max="10" man="1"/>
        <brk id="138" max="10" man="1"/>
      </rowBreaks>
      <pageMargins left="0.31527777777777799" right="0.31527777777777799" top="0.15763888888888899" bottom="7.9166666666666705E-2" header="0.51180555555555496" footer="0.15763888888888899"/>
      <pageSetup paperSize="9" scale="45" firstPageNumber="0" orientation="portrait" r:id="rId5"/>
      <headerFooter>
        <oddFooter>&amp;R&amp;P</oddFooter>
      </headerFooter>
    </customSheetView>
  </customSheetViews>
  <mergeCells count="6">
    <mergeCell ref="I1:K1"/>
    <mergeCell ref="C2:K2"/>
    <mergeCell ref="A4:A5"/>
    <mergeCell ref="B4:B5"/>
    <mergeCell ref="C4:D4"/>
    <mergeCell ref="I4:K4"/>
  </mergeCells>
  <pageMargins left="0.31527777777777799" right="0.31527777777777799" top="0.15763888888888899" bottom="7.9166666666666705E-2" header="0.51180555555555496" footer="0.15763888888888899"/>
  <pageSetup paperSize="9" scale="45" firstPageNumber="0" orientation="portrait" r:id="rId6"/>
  <headerFooter>
    <oddFooter>&amp;R&amp;P</oddFooter>
  </headerFooter>
  <rowBreaks count="3" manualBreakCount="3">
    <brk id="75" max="10" man="1"/>
    <brk id="111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на 01.07.</vt:lpstr>
      <vt:lpstr>Лист2</vt:lpstr>
      <vt:lpstr>Лист3</vt:lpstr>
      <vt:lpstr>Лист4</vt:lpstr>
      <vt:lpstr>2024</vt:lpstr>
      <vt:lpstr>'2024'!Print_Area_0</vt:lpstr>
      <vt:lpstr>'2024'!Print_Titles_0</vt:lpstr>
      <vt:lpstr>'на 01.07.'!Print_Titles_0</vt:lpstr>
      <vt:lpstr>'2024'!Print_Titles_0_0</vt:lpstr>
      <vt:lpstr>'на 01.07.'!Print_Titles_0_0</vt:lpstr>
      <vt:lpstr>'2024'!Print_Titles_0_0_0</vt:lpstr>
      <vt:lpstr>'на 01.07.'!Print_Titles_0_0_0</vt:lpstr>
      <vt:lpstr>'2024'!Print_Titles_0_0_0_0</vt:lpstr>
      <vt:lpstr>'на 01.07.'!Print_Titles_0_0_0_0</vt:lpstr>
      <vt:lpstr>'2024'!Print_Titles_0_0_0_0_0</vt:lpstr>
      <vt:lpstr>'на 01.07.'!Print_Titles_0_0_0_0_0</vt:lpstr>
      <vt:lpstr>'2024'!Print_Titles_0_0_0_0_0_0</vt:lpstr>
      <vt:lpstr>'на 01.07.'!Print_Titles_0_0_0_0_0_0</vt:lpstr>
      <vt:lpstr>'2024'!Print_Titles_0_0_0_0_0_0_0</vt:lpstr>
      <vt:lpstr>'на 01.07.'!Print_Titles_0_0_0_0_0_0_0</vt:lpstr>
      <vt:lpstr>'2024'!Print_Titles_0_0_0_0_0_0_0_0</vt:lpstr>
      <vt:lpstr>'на 01.07.'!Print_Titles_0_0_0_0_0_0_0_0</vt:lpstr>
      <vt:lpstr>'2024'!Print_Titles_0_0_0_0_0_0_0_0_0</vt:lpstr>
      <vt:lpstr>'на 01.07.'!Print_Titles_0_0_0_0_0_0_0_0_0</vt:lpstr>
      <vt:lpstr>'2024'!Print_Titles_0_0_0_0_0_0_0_0_0_0</vt:lpstr>
      <vt:lpstr>'на 01.07.'!Print_Titles_0_0_0_0_0_0_0_0_0_0</vt:lpstr>
      <vt:lpstr>'2024'!Print_Titles_0_0_0_0_0_0_0_0_0_0_0</vt:lpstr>
      <vt:lpstr>'на 01.07.'!Print_Titles_0_0_0_0_0_0_0_0_0_0_0</vt:lpstr>
      <vt:lpstr>'2024'!Print_Titles_0_0_0_0_0_0_0_0_0_0_0_0</vt:lpstr>
      <vt:lpstr>'на 01.07.'!Print_Titles_0_0_0_0_0_0_0_0_0_0_0_0</vt:lpstr>
      <vt:lpstr>'2024'!Print_Titles_0_0_0_0_0_0_0_0_0_0_0_0_0</vt:lpstr>
      <vt:lpstr>'на 01.07.'!Print_Titles_0_0_0_0_0_0_0_0_0_0_0_0_0</vt:lpstr>
      <vt:lpstr>'2024'!Print_Titles_0_0_0_0_0_0_0_0_0_0_0_0_0_0</vt:lpstr>
      <vt:lpstr>'на 01.07.'!Print_Titles_0_0_0_0_0_0_0_0_0_0_0_0_0_0</vt:lpstr>
      <vt:lpstr>'2024'!Print_Titles_0_0_0_0_0_0_0_0_0_0_0_0_0_0_0</vt:lpstr>
      <vt:lpstr>'на 01.07.'!Print_Titles_0_0_0_0_0_0_0_0_0_0_0_0_0_0_0</vt:lpstr>
      <vt:lpstr>'2024'!Z_10B69522_62AE_4313_859A_9E4F497E803C_.wvu.Cols</vt:lpstr>
      <vt:lpstr>'на 01.07.'!Z_10B69522_62AE_4313_859A_9E4F497E803C_.wvu.Cols</vt:lpstr>
      <vt:lpstr>'на 01.07.'!Z_10B69522_62AE_4313_859A_9E4F497E803C_.wvu.PrintArea</vt:lpstr>
      <vt:lpstr>'2024'!Z_10B69522_62AE_4313_859A_9E4F497E803C_.wvu.PrintTitles</vt:lpstr>
      <vt:lpstr>'на 01.07.'!Z_10B69522_62AE_4313_859A_9E4F497E803C_.wvu.PrintTitles</vt:lpstr>
      <vt:lpstr>'2024'!Z_4E69F3DB_55EF_402E_B654_EB5E14AA90F9_.wvu.Cols</vt:lpstr>
      <vt:lpstr>'на 01.07.'!Z_4E69F3DB_55EF_402E_B654_EB5E14AA90F9_.wvu.Cols</vt:lpstr>
      <vt:lpstr>'2024'!Z_4E69F3DB_55EF_402E_B654_EB5E14AA90F9_.wvu.PrintArea</vt:lpstr>
      <vt:lpstr>'на 01.07.'!Z_4E69F3DB_55EF_402E_B654_EB5E14AA90F9_.wvu.PrintArea</vt:lpstr>
      <vt:lpstr>'2024'!Z_4E69F3DB_55EF_402E_B654_EB5E14AA90F9_.wvu.PrintTitles</vt:lpstr>
      <vt:lpstr>'на 01.07.'!Z_4E69F3DB_55EF_402E_B654_EB5E14AA90F9_.wvu.PrintTitles</vt:lpstr>
      <vt:lpstr>'2024'!Z_59B1F92E_3080_4B3C_AB43_7CBA0A8FFB6D_.wvu.Cols</vt:lpstr>
      <vt:lpstr>'на 01.07.'!Z_59B1F92E_3080_4B3C_AB43_7CBA0A8FFB6D_.wvu.Cols</vt:lpstr>
      <vt:lpstr>'2024'!Z_59B1F92E_3080_4B3C_AB43_7CBA0A8FFB6D_.wvu.PrintArea</vt:lpstr>
      <vt:lpstr>'на 01.07.'!Z_59B1F92E_3080_4B3C_AB43_7CBA0A8FFB6D_.wvu.PrintArea</vt:lpstr>
      <vt:lpstr>'2024'!Z_59B1F92E_3080_4B3C_AB43_7CBA0A8FFB6D_.wvu.PrintTitles</vt:lpstr>
      <vt:lpstr>'на 01.07.'!Z_59B1F92E_3080_4B3C_AB43_7CBA0A8FFB6D_.wvu.PrintTitles</vt:lpstr>
      <vt:lpstr>'2024'!Z_73725B44_0E88_4E9B_9F1A_2D0C56351361_.wvu.Cols</vt:lpstr>
      <vt:lpstr>'на 01.07.'!Z_73725B44_0E88_4E9B_9F1A_2D0C56351361_.wvu.Cols</vt:lpstr>
      <vt:lpstr>'2024'!Z_73725B44_0E88_4E9B_9F1A_2D0C56351361_.wvu.PrintArea</vt:lpstr>
      <vt:lpstr>'на 01.07.'!Z_73725B44_0E88_4E9B_9F1A_2D0C56351361_.wvu.PrintArea</vt:lpstr>
      <vt:lpstr>'2024'!Z_73725B44_0E88_4E9B_9F1A_2D0C56351361_.wvu.PrintTitles</vt:lpstr>
      <vt:lpstr>'на 01.07.'!Z_73725B44_0E88_4E9B_9F1A_2D0C56351361_.wvu.PrintTitles</vt:lpstr>
      <vt:lpstr>'2024'!Z_B3CB5D73_2EE9_4DF4_8F46_8251E8EB0BA5_.wvu.Cols</vt:lpstr>
      <vt:lpstr>'на 01.07.'!Z_B3CB5D73_2EE9_4DF4_8F46_8251E8EB0BA5_.wvu.Cols</vt:lpstr>
      <vt:lpstr>'2024'!Z_B3CB5D73_2EE9_4DF4_8F46_8251E8EB0BA5_.wvu.PrintArea</vt:lpstr>
      <vt:lpstr>'на 01.07.'!Z_B3CB5D73_2EE9_4DF4_8F46_8251E8EB0BA5_.wvu.PrintArea</vt:lpstr>
      <vt:lpstr>'2024'!Z_B3CB5D73_2EE9_4DF4_8F46_8251E8EB0BA5_.wvu.PrintTitles</vt:lpstr>
      <vt:lpstr>'на 01.07.'!Z_B3CB5D73_2EE9_4DF4_8F46_8251E8EB0BA5_.wvu.PrintTitles</vt:lpstr>
      <vt:lpstr>'2024'!Z_EDED9BCA_CA73_410B_AD6C_EB75BF6ABD57_.wvu.Cols</vt:lpstr>
      <vt:lpstr>'на 01.07.'!Z_EDED9BCA_CA73_410B_AD6C_EB75BF6ABD57_.wvu.Cols</vt:lpstr>
      <vt:lpstr>'2024'!Z_EDED9BCA_CA73_410B_AD6C_EB75BF6ABD57_.wvu.PrintArea</vt:lpstr>
      <vt:lpstr>'на 01.07.'!Z_EDED9BCA_CA73_410B_AD6C_EB75BF6ABD57_.wvu.PrintArea</vt:lpstr>
      <vt:lpstr>'2024'!Z_EDED9BCA_CA73_410B_AD6C_EB75BF6ABD57_.wvu.PrintTitles</vt:lpstr>
      <vt:lpstr>'на 01.07.'!Z_EDED9BCA_CA73_410B_AD6C_EB75BF6ABD57_.wvu.PrintTitles</vt:lpstr>
      <vt:lpstr>'2024'!Заголовки_для_печати</vt:lpstr>
      <vt:lpstr>'на 01.07.'!Заголовки_для_печати</vt:lpstr>
      <vt:lpstr>'2024'!Область_печати</vt:lpstr>
      <vt:lpstr>'на 01.07.'!Область_печати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Бельчицкая Разиля Накифовна</dc:creator>
  <dc:description/>
  <cp:lastModifiedBy>Старшинова Ксения Ивановна</cp:lastModifiedBy>
  <cp:revision>88</cp:revision>
  <cp:lastPrinted>2023-11-14T09:00:57Z</cp:lastPrinted>
  <dcterms:created xsi:type="dcterms:W3CDTF">2017-08-25T12:37:32Z</dcterms:created>
  <dcterms:modified xsi:type="dcterms:W3CDTF">2023-11-14T09:04:06Z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