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2" sheetId="2" r:id="rId1"/>
  </sheets>
  <definedNames>
    <definedName name="_xlnm.Print_Area" localSheetId="0">Table2!$A$1:$F$50</definedName>
  </definedNames>
  <calcPr calcId="145621"/>
</workbook>
</file>

<file path=xl/calcChain.xml><?xml version="1.0" encoding="utf-8"?>
<calcChain xmlns="http://schemas.openxmlformats.org/spreadsheetml/2006/main">
  <c r="D35" i="2" l="1"/>
  <c r="D34" i="2"/>
  <c r="D33" i="2"/>
</calcChain>
</file>

<file path=xl/sharedStrings.xml><?xml version="1.0" encoding="utf-8"?>
<sst xmlns="http://schemas.openxmlformats.org/spreadsheetml/2006/main" count="158" uniqueCount="75">
  <si>
    <t/>
  </si>
  <si>
    <t>рублей</t>
  </si>
  <si>
    <t>Наименование</t>
  </si>
  <si>
    <t>РЗ</t>
  </si>
  <si>
    <t>ПР</t>
  </si>
  <si>
    <t>2023 год</t>
  </si>
  <si>
    <t>1</t>
  </si>
  <si>
    <t>2</t>
  </si>
  <si>
    <t>3</t>
  </si>
  <si>
    <t>4</t>
  </si>
  <si>
    <t>5</t>
  </si>
  <si>
    <t>6</t>
  </si>
  <si>
    <t>ВСЕГО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</si>
  <si>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</si>
  <si>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</si>
  <si>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</si>
  <si>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</si>
  <si>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</si>
  <si>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</si>
  <si>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</si>
  <si>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</si>
  <si>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</si>
  <si>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</si>
  <si>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</si>
  <si>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</si>
  <si>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</si>
  <si>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</si>
  <si>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</si>
  <si>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</si>
  <si>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</si>
  <si>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</si>
  <si>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</si>
  <si>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</si>
  <si>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</si>
  <si>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</si>
  <si>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</si>
  <si>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</si>
  <si>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</si>
  <si>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</si>
  <si>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</si>
  <si>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</si>
  <si>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</si>
  <si>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</si>
  <si>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</si>
  <si>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</si>
  <si>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</si>
  <si>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</si>
  <si>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</si>
  <si>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</si>
  <si>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</si>
  <si>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</si>
  <si>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</si>
  <si>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</si>
  <si>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</si>
  <si>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</si>
  <si>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</si>
  <si>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</si>
  <si>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</si>
  <si>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</si>
  <si>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</si>
  <si>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</si>
  <si>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</si>
  <si>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</si>
  <si>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</si>
  <si>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</si>
  <si>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</si>
  <si>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</si>
  <si>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</si>
  <si>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                        к пояснительной записке</t>
  </si>
  <si>
    <t>Условно утверждаемые (утвержденные) расходы</t>
  </si>
  <si>
    <t>Приложение 2</t>
  </si>
  <si>
    <t>2024 год</t>
  </si>
  <si>
    <t>РАСПРЕДЕЛЕНИЕ БЮДЖЕТНЫХ АССИГНОВАНИЙ ПО РАЗДЕЛАМ, ПОДРАЗДЕЛАМ, 
ЦЕЛЕВЫМ СТАТЬЯМ, ГРУППАМ ВИДОВ РАСХОДОВ КЛАССИФИКАЦИИ РАСХОДОВ 
НА 2023 ГОД И ПЛАНОВЫЙ ПЕРИОД 2024 И 2025 ГОДОВ</t>
  </si>
  <si>
    <t>2025 год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</si>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</sst>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right" wrapTex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6" zoomScaleNormal="100" zoomScaleSheetLayoutView="40" workbookViewId="0">
      <selection activeCell="H33" sqref="H33:H35"/>
    </sheetView>
  </sheetViews>
  <sheetFormatPr defaultRowHeight="12.75" x14ac:dyDescent="0.2"/>
  <cols>
    <col min="1" max="1" width="60.6640625" customWidth="1"/>
    <col min="2" max="3" width="7.6640625" customWidth="1"/>
    <col min="4" max="4" width="21.33203125" customWidth="1"/>
    <col min="5" max="5" width="21.5" customWidth="1"/>
    <col min="6" max="6" width="21" customWidth="1"/>
  </cols>
  <sheetData>
    <row r="1" spans="1:6" ht="18" customHeight="1" x14ac:dyDescent="0.2">
      <c r="A1" s="1" t="s">
        <v>0</v>
      </c>
      <c r="B1" s="1" t="s">
        <v>0</v>
      </c>
      <c r="C1" s="1" t="s">
        <v>0</v>
      </c>
      <c r="D1" s="12" t="s">
        <v>70</v>
      </c>
      <c r="E1" s="13"/>
      <c r="F1" s="13"/>
    </row>
    <row r="2" spans="1:6" ht="18" customHeight="1" x14ac:dyDescent="0.2">
      <c r="A2" s="1" t="s">
        <v>0</v>
      </c>
      <c r="B2" s="1" t="s">
        <v>0</v>
      </c>
      <c r="C2" s="1" t="s">
        <v>0</v>
      </c>
      <c r="D2" s="16" t="s">
        <v>68</v>
      </c>
      <c r="E2" s="16"/>
      <c r="F2" s="16"/>
    </row>
    <row r="3" spans="1:6" ht="54.75" customHeight="1" x14ac:dyDescent="0.2">
      <c r="A3" s="14" t="s">
        <v>72</v>
      </c>
      <c r="B3" s="14"/>
      <c r="C3" s="14"/>
      <c r="D3" s="14"/>
      <c r="E3" s="14"/>
      <c r="F3" s="14"/>
    </row>
    <row r="4" spans="1:6" ht="15.75" x14ac:dyDescent="0.25">
      <c r="A4" s="15" t="s">
        <v>1</v>
      </c>
      <c r="B4" s="15"/>
      <c r="C4" s="15"/>
      <c r="D4" s="15"/>
      <c r="E4" s="15"/>
      <c r="F4" s="15"/>
    </row>
    <row r="5" spans="1:6" ht="18.75" x14ac:dyDescent="0.2">
      <c r="A5" s="2" t="s">
        <v>2</v>
      </c>
      <c r="B5" s="2" t="s">
        <v>3</v>
      </c>
      <c r="C5" s="2" t="s">
        <v>4</v>
      </c>
      <c r="D5" s="3" t="s">
        <v>5</v>
      </c>
      <c r="E5" s="3" t="s">
        <v>71</v>
      </c>
      <c r="F5" s="3" t="s">
        <v>73</v>
      </c>
    </row>
    <row r="6" spans="1:6" ht="15" customHeight="1" x14ac:dyDescent="0.2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</row>
    <row r="7" spans="1:6" ht="15.75" x14ac:dyDescent="0.2">
      <c r="A7" s="5" t="s">
        <v>12</v>
      </c>
      <c r="B7" s="6" t="s">
        <v>0</v>
      </c>
      <c r="C7" s="6" t="s">
        <v>0</v>
      </c>
      <c r="D7" s="7">
        <v>735642807.59000003</v>
      </c>
      <c r="E7" s="7">
        <v>633376543.08000004</v>
      </c>
      <c r="F7" s="7">
        <v>624932574.02999997</v>
      </c>
    </row>
    <row r="8" spans="1:6" ht="15.75" x14ac:dyDescent="0.2">
      <c r="A8" s="11" t="s">
        <v>69</v>
      </c>
      <c r="B8" s="9" t="s">
        <v>13</v>
      </c>
      <c r="C8" s="9" t="s">
        <v>0</v>
      </c>
      <c r="D8" s="10" t="s">
        <v>0</v>
      </c>
      <c r="E8" s="10">
        <v>6900000</v>
      </c>
      <c r="F8" s="10">
        <v>14200000</v>
      </c>
    </row>
    <row r="9" spans="1:6" ht="15.75" x14ac:dyDescent="0.2">
      <c r="A9" s="11" t="s">
        <v>69</v>
      </c>
      <c r="B9" s="9" t="s">
        <v>13</v>
      </c>
      <c r="C9" s="9" t="s">
        <v>13</v>
      </c>
      <c r="D9" s="10" t="s">
        <v>0</v>
      </c>
      <c r="E9" s="10">
        <v>6900000</v>
      </c>
      <c r="F9" s="10">
        <v>14200000</v>
      </c>
    </row>
    <row r="10" spans="1:6" ht="15.75" x14ac:dyDescent="0.2">
      <c r="A10" s="8" t="s">
        <v>14</v>
      </c>
      <c r="B10" s="9" t="s">
        <v>15</v>
      </c>
      <c r="C10" s="9" t="s">
        <v>0</v>
      </c>
      <c r="D10" s="10">
        <v>120617568.27</v>
      </c>
      <c r="E10" s="10">
        <v>97537955.969999999</v>
      </c>
      <c r="F10" s="10">
        <v>92284421.329999998</v>
      </c>
    </row>
    <row r="11" spans="1:6" ht="47.25" x14ac:dyDescent="0.2">
      <c r="A11" s="8" t="s">
        <v>16</v>
      </c>
      <c r="B11" s="9" t="s">
        <v>15</v>
      </c>
      <c r="C11" s="9" t="s">
        <v>17</v>
      </c>
      <c r="D11" s="10">
        <v>3829617.42</v>
      </c>
      <c r="E11" s="10">
        <v>3170912.52</v>
      </c>
      <c r="F11" s="10">
        <v>3017378.94</v>
      </c>
    </row>
    <row r="12" spans="1:6" ht="63" x14ac:dyDescent="0.2">
      <c r="A12" s="8" t="s">
        <v>18</v>
      </c>
      <c r="B12" s="9" t="s">
        <v>15</v>
      </c>
      <c r="C12" s="9" t="s">
        <v>19</v>
      </c>
      <c r="D12" s="10">
        <v>50000</v>
      </c>
      <c r="E12" s="10">
        <v>50000</v>
      </c>
      <c r="F12" s="10">
        <v>50000</v>
      </c>
    </row>
    <row r="13" spans="1:6" ht="63" x14ac:dyDescent="0.2">
      <c r="A13" s="8" t="s">
        <v>20</v>
      </c>
      <c r="B13" s="9" t="s">
        <v>15</v>
      </c>
      <c r="C13" s="9" t="s">
        <v>21</v>
      </c>
      <c r="D13" s="10">
        <v>81511080.230000004</v>
      </c>
      <c r="E13" s="10">
        <v>66657903.460000001</v>
      </c>
      <c r="F13" s="10">
        <v>63456385.729999997</v>
      </c>
    </row>
    <row r="14" spans="1:6" ht="47.25" x14ac:dyDescent="0.2">
      <c r="A14" s="8" t="s">
        <v>22</v>
      </c>
      <c r="B14" s="9" t="s">
        <v>15</v>
      </c>
      <c r="C14" s="9" t="s">
        <v>23</v>
      </c>
      <c r="D14" s="10">
        <v>13832873.609999999</v>
      </c>
      <c r="E14" s="10">
        <v>11399442.859999999</v>
      </c>
      <c r="F14" s="10">
        <v>10247489.07</v>
      </c>
    </row>
    <row r="15" spans="1:6" ht="31.5" x14ac:dyDescent="0.2">
      <c r="A15" s="8" t="s">
        <v>74</v>
      </c>
      <c r="B15" s="9" t="s">
        <v>15</v>
      </c>
      <c r="C15" s="9" t="s">
        <v>49</v>
      </c>
      <c r="D15" s="10">
        <v>399862.33</v>
      </c>
      <c r="E15" s="10" t="s">
        <v>0</v>
      </c>
      <c r="F15" s="10" t="s">
        <v>0</v>
      </c>
    </row>
    <row r="16" spans="1:6" ht="15.75" x14ac:dyDescent="0.2">
      <c r="A16" s="8" t="s">
        <v>24</v>
      </c>
      <c r="B16" s="9" t="s">
        <v>15</v>
      </c>
      <c r="C16" s="9" t="s">
        <v>25</v>
      </c>
      <c r="D16" s="10">
        <v>868049.2</v>
      </c>
      <c r="E16" s="10">
        <v>800000</v>
      </c>
      <c r="F16" s="10">
        <v>800000</v>
      </c>
    </row>
    <row r="17" spans="1:6" ht="15.75" x14ac:dyDescent="0.2">
      <c r="A17" s="8" t="s">
        <v>26</v>
      </c>
      <c r="B17" s="9" t="s">
        <v>15</v>
      </c>
      <c r="C17" s="9" t="s">
        <v>27</v>
      </c>
      <c r="D17" s="10">
        <v>20126085.48</v>
      </c>
      <c r="E17" s="10">
        <v>15459697.130000001</v>
      </c>
      <c r="F17" s="10">
        <v>14713167.59</v>
      </c>
    </row>
    <row r="18" spans="1:6" ht="31.5" x14ac:dyDescent="0.2">
      <c r="A18" s="8" t="s">
        <v>28</v>
      </c>
      <c r="B18" s="9" t="s">
        <v>19</v>
      </c>
      <c r="C18" s="9" t="s">
        <v>0</v>
      </c>
      <c r="D18" s="10">
        <v>2345140.48</v>
      </c>
      <c r="E18" s="10">
        <v>1421699.46</v>
      </c>
      <c r="F18" s="10">
        <v>1374779.46</v>
      </c>
    </row>
    <row r="19" spans="1:6" ht="15.75" x14ac:dyDescent="0.2">
      <c r="A19" s="8" t="s">
        <v>29</v>
      </c>
      <c r="B19" s="9" t="s">
        <v>19</v>
      </c>
      <c r="C19" s="9" t="s">
        <v>30</v>
      </c>
      <c r="D19" s="10">
        <v>193707.98</v>
      </c>
      <c r="E19" s="10">
        <v>209668</v>
      </c>
      <c r="F19" s="10">
        <v>177748</v>
      </c>
    </row>
    <row r="20" spans="1:6" ht="47.25" x14ac:dyDescent="0.2">
      <c r="A20" s="8" t="s">
        <v>31</v>
      </c>
      <c r="B20" s="9" t="s">
        <v>19</v>
      </c>
      <c r="C20" s="9" t="s">
        <v>32</v>
      </c>
      <c r="D20" s="10">
        <v>1906432.5</v>
      </c>
      <c r="E20" s="10">
        <v>1062031.46</v>
      </c>
      <c r="F20" s="10">
        <v>1047031.46</v>
      </c>
    </row>
    <row r="21" spans="1:6" ht="47.25" x14ac:dyDescent="0.2">
      <c r="A21" s="8" t="s">
        <v>33</v>
      </c>
      <c r="B21" s="9" t="s">
        <v>19</v>
      </c>
      <c r="C21" s="9" t="s">
        <v>34</v>
      </c>
      <c r="D21" s="10">
        <v>245000</v>
      </c>
      <c r="E21" s="10">
        <v>150000</v>
      </c>
      <c r="F21" s="10">
        <v>150000</v>
      </c>
    </row>
    <row r="22" spans="1:6" ht="15.75" x14ac:dyDescent="0.2">
      <c r="A22" s="8" t="s">
        <v>35</v>
      </c>
      <c r="B22" s="9" t="s">
        <v>21</v>
      </c>
      <c r="C22" s="9" t="s">
        <v>0</v>
      </c>
      <c r="D22" s="10">
        <v>42272185.350000001</v>
      </c>
      <c r="E22" s="10">
        <v>22238769.039999999</v>
      </c>
      <c r="F22" s="10">
        <v>21716753.359999999</v>
      </c>
    </row>
    <row r="23" spans="1:6" ht="15.75" x14ac:dyDescent="0.2">
      <c r="A23" s="8" t="s">
        <v>36</v>
      </c>
      <c r="B23" s="9" t="s">
        <v>21</v>
      </c>
      <c r="C23" s="9" t="s">
        <v>37</v>
      </c>
      <c r="D23" s="10">
        <v>388200</v>
      </c>
      <c r="E23" s="10">
        <v>231000</v>
      </c>
      <c r="F23" s="10">
        <v>231000</v>
      </c>
    </row>
    <row r="24" spans="1:6" ht="15.75" x14ac:dyDescent="0.2">
      <c r="A24" s="8" t="s">
        <v>38</v>
      </c>
      <c r="B24" s="9" t="s">
        <v>21</v>
      </c>
      <c r="C24" s="9" t="s">
        <v>39</v>
      </c>
      <c r="D24" s="10">
        <v>15792959.439999999</v>
      </c>
      <c r="E24" s="10">
        <v>10296569.359999999</v>
      </c>
      <c r="F24" s="10">
        <v>10016279.68</v>
      </c>
    </row>
    <row r="25" spans="1:6" ht="15.75" x14ac:dyDescent="0.2">
      <c r="A25" s="8" t="s">
        <v>40</v>
      </c>
      <c r="B25" s="9" t="s">
        <v>21</v>
      </c>
      <c r="C25" s="9" t="s">
        <v>30</v>
      </c>
      <c r="D25" s="10">
        <v>24531551.690000001</v>
      </c>
      <c r="E25" s="10">
        <v>11269199.68</v>
      </c>
      <c r="F25" s="10">
        <v>11147473.68</v>
      </c>
    </row>
    <row r="26" spans="1:6" ht="31.5" x14ac:dyDescent="0.2">
      <c r="A26" s="8" t="s">
        <v>41</v>
      </c>
      <c r="B26" s="9" t="s">
        <v>21</v>
      </c>
      <c r="C26" s="9" t="s">
        <v>42</v>
      </c>
      <c r="D26" s="10">
        <v>1559474.22</v>
      </c>
      <c r="E26" s="10">
        <v>442000</v>
      </c>
      <c r="F26" s="10">
        <v>322000</v>
      </c>
    </row>
    <row r="27" spans="1:6" ht="15.75" x14ac:dyDescent="0.2">
      <c r="A27" s="8" t="s">
        <v>43</v>
      </c>
      <c r="B27" s="9" t="s">
        <v>37</v>
      </c>
      <c r="C27" s="9" t="s">
        <v>0</v>
      </c>
      <c r="D27" s="10">
        <v>110723791.25</v>
      </c>
      <c r="E27" s="10">
        <v>72991423.879999995</v>
      </c>
      <c r="F27" s="10">
        <v>68517301.159999996</v>
      </c>
    </row>
    <row r="28" spans="1:6" ht="15.75" x14ac:dyDescent="0.2">
      <c r="A28" s="8" t="s">
        <v>44</v>
      </c>
      <c r="B28" s="9" t="s">
        <v>37</v>
      </c>
      <c r="C28" s="9" t="s">
        <v>15</v>
      </c>
      <c r="D28" s="10">
        <v>6015839.8499999996</v>
      </c>
      <c r="E28" s="10">
        <v>3171867.52</v>
      </c>
      <c r="F28" s="10">
        <v>3144661.52</v>
      </c>
    </row>
    <row r="29" spans="1:6" ht="15.75" x14ac:dyDescent="0.2">
      <c r="A29" s="8" t="s">
        <v>45</v>
      </c>
      <c r="B29" s="9" t="s">
        <v>37</v>
      </c>
      <c r="C29" s="9" t="s">
        <v>17</v>
      </c>
      <c r="D29" s="10">
        <v>25187076.890000001</v>
      </c>
      <c r="E29" s="10">
        <v>15025910.98</v>
      </c>
      <c r="F29" s="10">
        <v>15025910.98</v>
      </c>
    </row>
    <row r="30" spans="1:6" ht="15.75" x14ac:dyDescent="0.2">
      <c r="A30" s="8" t="s">
        <v>46</v>
      </c>
      <c r="B30" s="9" t="s">
        <v>37</v>
      </c>
      <c r="C30" s="9" t="s">
        <v>19</v>
      </c>
      <c r="D30" s="10">
        <v>42260545.689999998</v>
      </c>
      <c r="E30" s="10">
        <v>23393357.84</v>
      </c>
      <c r="F30" s="10">
        <v>20279766.620000001</v>
      </c>
    </row>
    <row r="31" spans="1:6" ht="31.5" x14ac:dyDescent="0.2">
      <c r="A31" s="8" t="s">
        <v>47</v>
      </c>
      <c r="B31" s="9" t="s">
        <v>37</v>
      </c>
      <c r="C31" s="9" t="s">
        <v>37</v>
      </c>
      <c r="D31" s="10">
        <v>37260328.82</v>
      </c>
      <c r="E31" s="10">
        <v>31400287.539999999</v>
      </c>
      <c r="F31" s="10">
        <v>30066962.039999999</v>
      </c>
    </row>
    <row r="32" spans="1:6" ht="15.75" x14ac:dyDescent="0.2">
      <c r="A32" s="8" t="s">
        <v>48</v>
      </c>
      <c r="B32" s="9" t="s">
        <v>49</v>
      </c>
      <c r="C32" s="9" t="s">
        <v>0</v>
      </c>
      <c r="D32" s="10">
        <v>375788835.74000001</v>
      </c>
      <c r="E32" s="10">
        <v>360990433.00999999</v>
      </c>
      <c r="F32" s="10">
        <v>356206499.56999999</v>
      </c>
    </row>
    <row r="33" spans="1:6" ht="15.75" x14ac:dyDescent="0.2">
      <c r="A33" s="8" t="s">
        <v>50</v>
      </c>
      <c r="B33" s="9" t="s">
        <v>49</v>
      </c>
      <c r="C33" s="9" t="s">
        <v>15</v>
      </c>
      <c r="D33" s="10">
        <f>99209085.7+125000</f>
        <v>99334085.700000003</v>
      </c>
      <c r="E33" s="10">
        <v>95172761</v>
      </c>
      <c r="F33" s="10">
        <v>94925969</v>
      </c>
    </row>
    <row r="34" spans="1:6" ht="15.75" x14ac:dyDescent="0.2">
      <c r="A34" s="8" t="s">
        <v>51</v>
      </c>
      <c r="B34" s="9" t="s">
        <v>49</v>
      </c>
      <c r="C34" s="9" t="s">
        <v>17</v>
      </c>
      <c r="D34" s="10">
        <f>204478836.13-170000</f>
        <v>204308836.13</v>
      </c>
      <c r="E34" s="10">
        <v>203441622.19999999</v>
      </c>
      <c r="F34" s="10">
        <v>200780925.44</v>
      </c>
    </row>
    <row r="35" spans="1:6" ht="15.75" x14ac:dyDescent="0.2">
      <c r="A35" s="8" t="s">
        <v>52</v>
      </c>
      <c r="B35" s="9" t="s">
        <v>49</v>
      </c>
      <c r="C35" s="9" t="s">
        <v>19</v>
      </c>
      <c r="D35" s="10">
        <f>62754216.55+45000</f>
        <v>62799216.549999997</v>
      </c>
      <c r="E35" s="10">
        <v>54397548.100000001</v>
      </c>
      <c r="F35" s="10">
        <v>52823547.409999996</v>
      </c>
    </row>
    <row r="36" spans="1:6" ht="15.75" x14ac:dyDescent="0.2">
      <c r="A36" s="8" t="s">
        <v>53</v>
      </c>
      <c r="B36" s="9" t="s">
        <v>49</v>
      </c>
      <c r="C36" s="9" t="s">
        <v>49</v>
      </c>
      <c r="D36" s="10">
        <v>180000</v>
      </c>
      <c r="E36" s="10">
        <v>180000</v>
      </c>
      <c r="F36" s="10">
        <v>180000</v>
      </c>
    </row>
    <row r="37" spans="1:6" ht="15.75" x14ac:dyDescent="0.2">
      <c r="A37" s="8" t="s">
        <v>54</v>
      </c>
      <c r="B37" s="9" t="s">
        <v>49</v>
      </c>
      <c r="C37" s="9" t="s">
        <v>30</v>
      </c>
      <c r="D37" s="10">
        <v>9166697.3599999994</v>
      </c>
      <c r="E37" s="10">
        <v>7798501.71</v>
      </c>
      <c r="F37" s="10">
        <v>7496057.7199999997</v>
      </c>
    </row>
    <row r="38" spans="1:6" ht="15.75" x14ac:dyDescent="0.2">
      <c r="A38" s="8" t="s">
        <v>55</v>
      </c>
      <c r="B38" s="9" t="s">
        <v>39</v>
      </c>
      <c r="C38" s="9" t="s">
        <v>0</v>
      </c>
      <c r="D38" s="10">
        <v>69180226.329999998</v>
      </c>
      <c r="E38" s="10">
        <v>54416849.32</v>
      </c>
      <c r="F38" s="10">
        <v>53214685.130000003</v>
      </c>
    </row>
    <row r="39" spans="1:6" ht="15.75" x14ac:dyDescent="0.2">
      <c r="A39" s="8" t="s">
        <v>56</v>
      </c>
      <c r="B39" s="9" t="s">
        <v>39</v>
      </c>
      <c r="C39" s="9" t="s">
        <v>15</v>
      </c>
      <c r="D39" s="10">
        <v>68910226.329999998</v>
      </c>
      <c r="E39" s="10">
        <v>54116849.32</v>
      </c>
      <c r="F39" s="10">
        <v>52914685.130000003</v>
      </c>
    </row>
    <row r="40" spans="1:6" ht="31.5" x14ac:dyDescent="0.2">
      <c r="A40" s="8" t="s">
        <v>57</v>
      </c>
      <c r="B40" s="9" t="s">
        <v>39</v>
      </c>
      <c r="C40" s="9" t="s">
        <v>21</v>
      </c>
      <c r="D40" s="10">
        <v>270000</v>
      </c>
      <c r="E40" s="10">
        <v>300000</v>
      </c>
      <c r="F40" s="10">
        <v>300000</v>
      </c>
    </row>
    <row r="41" spans="1:6" ht="15.75" x14ac:dyDescent="0.2">
      <c r="A41" s="8" t="s">
        <v>58</v>
      </c>
      <c r="B41" s="9" t="s">
        <v>32</v>
      </c>
      <c r="C41" s="9" t="s">
        <v>0</v>
      </c>
      <c r="D41" s="10">
        <v>12231219.439999999</v>
      </c>
      <c r="E41" s="10">
        <v>13354374.439999999</v>
      </c>
      <c r="F41" s="10">
        <v>13116348.439999999</v>
      </c>
    </row>
    <row r="42" spans="1:6" ht="15.75" x14ac:dyDescent="0.2">
      <c r="A42" s="8" t="s">
        <v>59</v>
      </c>
      <c r="B42" s="9" t="s">
        <v>32</v>
      </c>
      <c r="C42" s="9" t="s">
        <v>15</v>
      </c>
      <c r="D42" s="10">
        <v>8916619.4399999995</v>
      </c>
      <c r="E42" s="10">
        <v>8916619.4399999995</v>
      </c>
      <c r="F42" s="10">
        <v>8916619.4399999995</v>
      </c>
    </row>
    <row r="43" spans="1:6" ht="15.75" x14ac:dyDescent="0.2">
      <c r="A43" s="8" t="s">
        <v>60</v>
      </c>
      <c r="B43" s="9" t="s">
        <v>32</v>
      </c>
      <c r="C43" s="9" t="s">
        <v>19</v>
      </c>
      <c r="D43" s="10">
        <v>700000</v>
      </c>
      <c r="E43" s="10">
        <v>700000</v>
      </c>
      <c r="F43" s="10">
        <v>700000</v>
      </c>
    </row>
    <row r="44" spans="1:6" ht="15.75" x14ac:dyDescent="0.2">
      <c r="A44" s="8" t="s">
        <v>61</v>
      </c>
      <c r="B44" s="9" t="s">
        <v>32</v>
      </c>
      <c r="C44" s="9" t="s">
        <v>21</v>
      </c>
      <c r="D44" s="10">
        <v>2236600</v>
      </c>
      <c r="E44" s="10">
        <v>3359755</v>
      </c>
      <c r="F44" s="10">
        <v>3359729</v>
      </c>
    </row>
    <row r="45" spans="1:6" ht="15.75" x14ac:dyDescent="0.2">
      <c r="A45" s="8" t="s">
        <v>62</v>
      </c>
      <c r="B45" s="9" t="s">
        <v>32</v>
      </c>
      <c r="C45" s="9" t="s">
        <v>23</v>
      </c>
      <c r="D45" s="10">
        <v>378000</v>
      </c>
      <c r="E45" s="10">
        <v>378000</v>
      </c>
      <c r="F45" s="10">
        <v>140000</v>
      </c>
    </row>
    <row r="46" spans="1:6" ht="15.75" x14ac:dyDescent="0.2">
      <c r="A46" s="8" t="s">
        <v>63</v>
      </c>
      <c r="B46" s="9" t="s">
        <v>25</v>
      </c>
      <c r="C46" s="9" t="s">
        <v>0</v>
      </c>
      <c r="D46" s="10">
        <v>423000</v>
      </c>
      <c r="E46" s="10">
        <v>418000</v>
      </c>
      <c r="F46" s="10">
        <v>418000</v>
      </c>
    </row>
    <row r="47" spans="1:6" ht="15.75" x14ac:dyDescent="0.2">
      <c r="A47" s="8" t="s">
        <v>64</v>
      </c>
      <c r="B47" s="9" t="s">
        <v>25</v>
      </c>
      <c r="C47" s="9" t="s">
        <v>17</v>
      </c>
      <c r="D47" s="10">
        <v>118000</v>
      </c>
      <c r="E47" s="10">
        <v>118000</v>
      </c>
      <c r="F47" s="10">
        <v>118000</v>
      </c>
    </row>
    <row r="48" spans="1:6" ht="31.5" x14ac:dyDescent="0.2">
      <c r="A48" s="8" t="s">
        <v>65</v>
      </c>
      <c r="B48" s="9" t="s">
        <v>25</v>
      </c>
      <c r="C48" s="9" t="s">
        <v>37</v>
      </c>
      <c r="D48" s="10">
        <v>305000</v>
      </c>
      <c r="E48" s="10">
        <v>300000</v>
      </c>
      <c r="F48" s="10">
        <v>300000</v>
      </c>
    </row>
    <row r="49" spans="1:6" ht="31.5" x14ac:dyDescent="0.2">
      <c r="A49" s="8" t="s">
        <v>66</v>
      </c>
      <c r="B49" s="9" t="s">
        <v>27</v>
      </c>
      <c r="C49" s="9" t="s">
        <v>0</v>
      </c>
      <c r="D49" s="10">
        <v>2060840.73</v>
      </c>
      <c r="E49" s="10">
        <v>3107037.96</v>
      </c>
      <c r="F49" s="10">
        <v>3883785.58</v>
      </c>
    </row>
    <row r="50" spans="1:6" ht="31.5" x14ac:dyDescent="0.2">
      <c r="A50" s="8" t="s">
        <v>67</v>
      </c>
      <c r="B50" s="9" t="s">
        <v>27</v>
      </c>
      <c r="C50" s="9" t="s">
        <v>15</v>
      </c>
      <c r="D50" s="10">
        <v>2060840.73</v>
      </c>
      <c r="E50" s="10">
        <v>3107037.96</v>
      </c>
      <c r="F50" s="10">
        <v>3883785.58</v>
      </c>
    </row>
  </sheetData>
  <mergeCells count="4">
    <mergeCell ref="D1:F1"/>
    <mergeCell ref="A3:F3"/>
    <mergeCell ref="A4:F4"/>
    <mergeCell ref="D2:F2"/>
  </mergeCells>
  <pageMargins left="0.98425196850393704" right="0.19685039370078741" top="0.78740157480314965" bottom="0.39370078740157483" header="0.31496062992125984" footer="0.31496062992125984"/>
  <pageSetup paperSize="9" scale="6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Table2</vt:lpstr>
      <vt:lpstr>Table2!Область_печати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2023-05-03T16:31:29Z</dcterms:modified>
</cp:coreProperties>
</file>